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unganesan\Desktop\"/>
    </mc:Choice>
  </mc:AlternateContent>
  <bookViews>
    <workbookView xWindow="0" yWindow="0" windowWidth="19200" windowHeight="8180" tabRatio="748" firstSheet="6" activeTab="7"/>
  </bookViews>
  <sheets>
    <sheet name="domestic_visitors" sheetId="2" state="hidden" r:id="rId1"/>
    <sheet name="foreign_visitors" sheetId="3" state="hidden" r:id="rId2"/>
    <sheet name="CAGR" sheetId="4" r:id="rId3"/>
    <sheet name="Ratio" sheetId="5" r:id="rId4"/>
    <sheet name="domestic" sheetId="6" state="hidden" r:id="rId5"/>
    <sheet name="foreign" sheetId="7" state="hidden" r:id="rId6"/>
    <sheet name="pop2tourist_Ratio" sheetId="8" r:id="rId7"/>
    <sheet name="Hyderabad_domestic_visitor_2025" sheetId="10" r:id="rId8"/>
    <sheet name="Hyd_foreign_visitors_2025" sheetId="11" r:id="rId9"/>
    <sheet name="Tourist_spending" sheetId="13" r:id="rId10"/>
    <sheet name="Average_Revenue" sheetId="12" r:id="rId11"/>
  </sheets>
  <definedNames>
    <definedName name="ExternalData_1" localSheetId="4" hidden="1">domestic!$A$1:$B$1061</definedName>
    <definedName name="ExternalData_1" localSheetId="0" hidden="1">domestic_visitors!$A$1:$B$1111</definedName>
    <definedName name="ExternalData_1" localSheetId="5" hidden="1">foreign!$A$1:$B$246</definedName>
    <definedName name="ExternalData_1" localSheetId="1" hidden="1">foreign_visitors!$A$1:$B$225</definedName>
    <definedName name="ExternalData_1" localSheetId="8" hidden="1">Hyd_foreign_visitors_2025!$A$1:$C$49</definedName>
    <definedName name="ExternalData_1" localSheetId="7" hidden="1">Hyderabad_domestic_visitor_2025!$A$1:$C$49</definedName>
    <definedName name="ExternalData_1" localSheetId="9" hidden="1">Tourist_spending!$A$1:$R$62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a1f15aeb-abc1-4a00-a064-c59f6f7544a5" name="data" connection="Query - data"/>
          <x15:modelTable id="data_foreign_visitors_07dc6194-1320-48b3-8a36-1351b535512b" name="data_foreign_visitors" connection="Query - data_foreign_visitors"/>
        </x15:modelTables>
      </x15:dataModel>
    </ext>
  </extLst>
</workbook>
</file>

<file path=xl/calcChain.xml><?xml version="1.0" encoding="utf-8"?>
<calcChain xmlns="http://schemas.openxmlformats.org/spreadsheetml/2006/main">
  <c r="E28" i="12" l="1"/>
  <c r="E27" i="12"/>
  <c r="E24" i="12"/>
  <c r="E21" i="12"/>
  <c r="E18" i="12"/>
  <c r="E15" i="12"/>
  <c r="E12" i="12"/>
  <c r="E9" i="12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H17" i="11"/>
  <c r="H16" i="11"/>
  <c r="H15" i="11"/>
  <c r="H14" i="11"/>
  <c r="H12" i="11"/>
  <c r="H10" i="11"/>
  <c r="H8" i="11"/>
  <c r="H9" i="10"/>
  <c r="H11" i="10"/>
  <c r="H13" i="10"/>
  <c r="H14" i="10"/>
  <c r="H15" i="10"/>
  <c r="H16" i="10"/>
  <c r="H7" i="10" l="1"/>
  <c r="E9" i="8" l="1"/>
  <c r="E14" i="8"/>
  <c r="E13" i="8"/>
  <c r="E12" i="8"/>
  <c r="E8" i="8"/>
  <c r="E7" i="8"/>
  <c r="H18" i="5"/>
  <c r="H20" i="5"/>
  <c r="H16" i="5"/>
  <c r="H9" i="5"/>
  <c r="H7" i="5"/>
  <c r="H11" i="5"/>
  <c r="L21" i="4"/>
  <c r="L19" i="4"/>
  <c r="L17" i="4"/>
  <c r="L8" i="4"/>
  <c r="L6" i="4"/>
  <c r="L4" i="4"/>
</calcChain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data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alData_11" description="Data Model" type="5" refreshedVersion="6" minRefreshableVersion="5" saveData="1">
    <dbPr connection="Data Model Connection" command="data_foreign_visitors" commandType="3"/>
    <extLst>
      <ext xmlns:x15="http://schemas.microsoft.com/office/spreadsheetml/2010/11/main" uri="{DE250136-89BD-433C-8126-D09CA5730AF9}">
        <x15:connection id="" model="1"/>
      </ext>
    </extLst>
  </connection>
  <connection id="3" name="Query - data" description="Connection to the 'data' query in the workbook." type="100" refreshedVersion="6" minRefreshableVersion="5">
    <extLst>
      <ext xmlns:x15="http://schemas.microsoft.com/office/spreadsheetml/2010/11/main" uri="{DE250136-89BD-433C-8126-D09CA5730AF9}">
        <x15:connection id="038cf5ef-2515-447a-914f-002eb704e112"/>
      </ext>
    </extLst>
  </connection>
  <connection id="4" name="Query - data_foreign_visitors" description="Connection to the 'data_foreign_visitors' query in the workbook." type="100" refreshedVersion="6" minRefreshableVersion="5">
    <extLst>
      <ext xmlns:x15="http://schemas.microsoft.com/office/spreadsheetml/2010/11/main" uri="{DE250136-89BD-433C-8126-D09CA5730AF9}">
        <x15:connection id="52602dd6-f5e4-4388-bc56-025f0878e0f3"/>
      </ext>
    </extLst>
  </connection>
  <connection id="5" keepAlive="1" name="Query - domestic districts" description="Connection to the 'domestic districts' query in the workbook." type="5" refreshedVersion="6" background="1" saveData="1">
    <dbPr connection="Provider=Microsoft.Mashup.OleDb.1;Data Source=$Workbook$;Location=domestic districts;Extended Properties=&quot;&quot;" command="SELECT * FROM [domestic districts]"/>
  </connection>
  <connection id="6" keepAlive="1" name="Query - Forecast_Hyderabad_2025" description="Connection to the 'Forecast_Hyderabad_2025' query in the workbook." type="5" refreshedVersion="6" background="1" saveData="1">
    <dbPr connection="Provider=Microsoft.Mashup.OleDb.1;Data Source=$Workbook$;Location=Forecast_Hyderabad_2025;Extended Properties=&quot;&quot;" command="SELECT * FROM [Forecast_Hyderabad_2025]"/>
  </connection>
  <connection id="7" keepAlive="1" name="Query - foreign districts" description="Connection to the 'foreign districts' query in the workbook." type="5" refreshedVersion="6" background="1" saveData="1">
    <dbPr connection="Provider=Microsoft.Mashup.OleDb.1;Data Source=$Workbook$;Location=foreign districts;Extended Properties=&quot;&quot;" command="SELECT * FROM [foreign districts]"/>
  </connection>
  <connection id="8" keepAlive="1" name="Query - foreign_visitors_hyderabad_2025" description="Connection to the 'foreign_visitors_hyderabad_2025' query in the workbook." type="5" refreshedVersion="6" background="1" saveData="1">
    <dbPr connection="Provider=Microsoft.Mashup.OleDb.1;Data Source=$Workbook$;Location=foreign_visitors_hyderabad_2025;Extended Properties=&quot;&quot;" command="SELECT * FROM [foreign_visitors_hyderabad_2025]"/>
  </connection>
  <connection id="9" keepAlive="1" name="Query - spending_data_Telengana_tourism_fare" description="Connection to the 'spending_data_Telengana_tourism_fare' query in the workbook." type="5" refreshedVersion="6" background="1" saveData="1">
    <dbPr connection="Provider=Microsoft.Mashup.OleDb.1;Data Source=$Workbook$;Location=spending_data_Telengana_tourism_fare;Extended Properties=&quot;&quot;" command="SELECT * FROM [spending_data_Telengana_tourism_fare]"/>
  </connection>
  <connection id="10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<sst xmlns="http://schemas.openxmlformats.org/spreadsheetml/2006/main" count="1698" uniqueCount="176">
  <si>
    <t>Year</t>
  </si>
  <si>
    <t>visitors</t>
  </si>
  <si>
    <t>Visitors</t>
  </si>
  <si>
    <t>Lowest</t>
  </si>
  <si>
    <r>
      <rPr>
        <b/>
        <sz val="11"/>
        <color theme="1"/>
        <rFont val="Calibri"/>
        <family val="2"/>
        <scheme val="minor"/>
      </rPr>
      <t>Highest</t>
    </r>
    <r>
      <rPr>
        <sz val="11"/>
        <color theme="1"/>
        <rFont val="Calibri"/>
        <family val="2"/>
        <scheme val="minor"/>
      </rPr>
      <t xml:space="preserve"> </t>
    </r>
  </si>
  <si>
    <t>Domestic</t>
  </si>
  <si>
    <t>Foreign</t>
  </si>
  <si>
    <t>CAGR DOMESTIC VISITORS =</t>
  </si>
  <si>
    <t xml:space="preserve">HIGHEST </t>
  </si>
  <si>
    <t>LOWEST</t>
  </si>
  <si>
    <t>CAGR FOREIGN VISITORS =</t>
  </si>
  <si>
    <t>OVERALL=</t>
  </si>
  <si>
    <t>Formula used =  RRI(NUMBER OF YEARS, START VALUE, END VALUE)</t>
  </si>
  <si>
    <t>district</t>
  </si>
  <si>
    <t>Warangal (Urban)</t>
  </si>
  <si>
    <t>Hyderabad</t>
  </si>
  <si>
    <t>Bhadradri Kothagudem</t>
  </si>
  <si>
    <t>Jayashankar Bhoopalpally</t>
  </si>
  <si>
    <t>Rajanna Sircilla</t>
  </si>
  <si>
    <t>Yadadri Bhongir</t>
  </si>
  <si>
    <t>Karimnagar</t>
  </si>
  <si>
    <t>Mahbubnagar</t>
  </si>
  <si>
    <t>Medak</t>
  </si>
  <si>
    <t>Siddipet</t>
  </si>
  <si>
    <t>Nalgonda</t>
  </si>
  <si>
    <t>Khammam</t>
  </si>
  <si>
    <t>Adilabad</t>
  </si>
  <si>
    <t>Sangareddy</t>
  </si>
  <si>
    <t>Jagtial</t>
  </si>
  <si>
    <t>Nirmal</t>
  </si>
  <si>
    <t>Jogulamba Gadwal</t>
  </si>
  <si>
    <t>Nagarkurnool</t>
  </si>
  <si>
    <t>Mulugu</t>
  </si>
  <si>
    <t>Mahabubabad</t>
  </si>
  <si>
    <t>Narayanapet</t>
  </si>
  <si>
    <t>Mancherial</t>
  </si>
  <si>
    <t>Jangaon</t>
  </si>
  <si>
    <t>Wanaparthy</t>
  </si>
  <si>
    <t>Warangal (Rural)</t>
  </si>
  <si>
    <t>Komaram Bheem Asifabad</t>
  </si>
  <si>
    <t>Nizamabad</t>
  </si>
  <si>
    <t>Peddapalli</t>
  </si>
  <si>
    <t>Kamareddy</t>
  </si>
  <si>
    <t>Suryapet</t>
  </si>
  <si>
    <t>Medchal</t>
  </si>
  <si>
    <t>Ranga Reddy</t>
  </si>
  <si>
    <t>Vikarabad</t>
  </si>
  <si>
    <t>Narayanpet</t>
  </si>
  <si>
    <t>Domestic to foreign tourist ratio:</t>
  </si>
  <si>
    <t>Top 3 districts</t>
  </si>
  <si>
    <t xml:space="preserve">  </t>
  </si>
  <si>
    <t>1)</t>
  </si>
  <si>
    <t>3)</t>
  </si>
  <si>
    <t>2)</t>
  </si>
  <si>
    <t>Warangal(Urban)</t>
  </si>
  <si>
    <t>Ratio:</t>
  </si>
  <si>
    <t>Bottom 3 districts</t>
  </si>
  <si>
    <t>District</t>
  </si>
  <si>
    <t>Tourists</t>
  </si>
  <si>
    <t>population</t>
  </si>
  <si>
    <t>Ratio</t>
  </si>
  <si>
    <t>Population to Tourist Ratio: 2019 Top &amp; bottom districts</t>
  </si>
  <si>
    <t>Top</t>
  </si>
  <si>
    <t>Bottom</t>
  </si>
  <si>
    <t>Rajanna sircilla</t>
  </si>
  <si>
    <t>year</t>
  </si>
  <si>
    <t>TOTAL VISITORS</t>
  </si>
  <si>
    <t>YEAR</t>
  </si>
  <si>
    <t>FORECAST</t>
  </si>
  <si>
    <t>EXCEL FORECAST</t>
  </si>
  <si>
    <t>Data available</t>
  </si>
  <si>
    <t>Analysis</t>
  </si>
  <si>
    <t xml:space="preserve"> Parameters such as Accomodation, nearest transit, rates for individuals &amp; family, fluctuating weekend</t>
  </si>
  <si>
    <t xml:space="preserve"> The prediction shows a year on year decrease with current parameters  .                               </t>
  </si>
  <si>
    <t>Package</t>
  </si>
  <si>
    <t>Package days</t>
  </si>
  <si>
    <t>Coach Type</t>
  </si>
  <si>
    <t>Sum of MONDAY_CHILD</t>
  </si>
  <si>
    <t>Sum of MONDAY_ADULT</t>
  </si>
  <si>
    <t>Sum of TUESDAY_CHILD</t>
  </si>
  <si>
    <t>Sum of TUESDAY_ADULT</t>
  </si>
  <si>
    <t>Sum of WEDNESDAY _CHILD</t>
  </si>
  <si>
    <t>Sum of WEDNESDAY _ADULT</t>
  </si>
  <si>
    <t>Sum of THURSDAY_CHILD</t>
  </si>
  <si>
    <t>Sum of THURSDAY_ADULT</t>
  </si>
  <si>
    <t>Sum of FRIDAY_CHILD</t>
  </si>
  <si>
    <t>Sum of FRIDAY_ADULT</t>
  </si>
  <si>
    <t>Sum of SATURDAY _CHILD</t>
  </si>
  <si>
    <t>Sum of SATURDAY _ADULT</t>
  </si>
  <si>
    <t>Sum of SUNDAY_CHILD</t>
  </si>
  <si>
    <t>Sum of SUNDAY_ADULT</t>
  </si>
  <si>
    <t>Sum of Single Ticket Extra Tariff</t>
  </si>
  <si>
    <t>BALAJI DARSHAN</t>
  </si>
  <si>
    <t>SUN,MON,TUE,WED,THU,FRI,SAT</t>
  </si>
  <si>
    <t>1000 PACKAGE</t>
  </si>
  <si>
    <t>1200 PACKAGE</t>
  </si>
  <si>
    <t>1300 PACKAGE</t>
  </si>
  <si>
    <t>550 PACKAGE</t>
  </si>
  <si>
    <t>800 PACKAGE</t>
  </si>
  <si>
    <t>BHADRACHALAM-PAPIKONDALU</t>
  </si>
  <si>
    <t>FRI</t>
  </si>
  <si>
    <t>PACKAGE</t>
  </si>
  <si>
    <t>CHILKUR BALAJI DARSHAN</t>
  </si>
  <si>
    <t>HYDERABAD CITY TOUR</t>
  </si>
  <si>
    <t>AC PACKAGE</t>
  </si>
  <si>
    <t>NON AC PACKAGE</t>
  </si>
  <si>
    <t>HYDERABAD HOP ON HOP OFF TOUR</t>
  </si>
  <si>
    <t>SUN,MON,TUE,WED,THU,SAT</t>
  </si>
  <si>
    <t>HYDERABAD PALACE PACKAGE TOUR</t>
  </si>
  <si>
    <t>HYDERABAD-ANANTHAGIRI-VIKARABAD</t>
  </si>
  <si>
    <t>SAT,SUN</t>
  </si>
  <si>
    <t>HYDERABAD-BANGALORE-OOTY-MYSORE</t>
  </si>
  <si>
    <t>MON</t>
  </si>
  <si>
    <t>HYDERABAD-BEECHPALLI-ALAMPUR</t>
  </si>
  <si>
    <t>HYDERABAD-BHADRACHALAM-PAPIKONDALU</t>
  </si>
  <si>
    <t>HYDERABAD-BOGATHA WATERFALLS</t>
  </si>
  <si>
    <t>HYDERABAD-KALESHWARAM TEMPLE AND IRRIGATION PROJECT</t>
  </si>
  <si>
    <t>SAT</t>
  </si>
  <si>
    <t>HYDERABAD-KALESHWARAM-RAMAPPA-1000 PILLAR-YADAGIRIGUTTA-KEESARA-HYDERABAD</t>
  </si>
  <si>
    <t>HYDERABAD-KARIMNAGAR-WARANGAL TEMPLE TOUR</t>
  </si>
  <si>
    <t>HYDERABAD-KOMRELLY-VEMULAVADA-KONDAGATTU-HYDERABAD</t>
  </si>
  <si>
    <t>HYDERABAD-KUNTALA POCHERA WATER FALLS-KADEM-JANNARAM-HYDERABAD</t>
  </si>
  <si>
    <t>HYDERABAD-KUNTALA-POCHERA WATERFALLS</t>
  </si>
  <si>
    <t>HYDERABAD-NAGARJUNA SAGAR- SRISAILAM (ROAD CUM RIVER)</t>
  </si>
  <si>
    <t>HYDERABAD-PANCHARAMAM</t>
  </si>
  <si>
    <t>SUN</t>
  </si>
  <si>
    <t>HYDERABAD-SHIRIDI</t>
  </si>
  <si>
    <t>AC PACKAGE VOLVO</t>
  </si>
  <si>
    <t>RETURN JOURNEY AC VOLVO</t>
  </si>
  <si>
    <t>HYDERABAD-SHIRIDI-ELLORA</t>
  </si>
  <si>
    <t>WED,FRI</t>
  </si>
  <si>
    <t>HYDERABAD-SHIRIDI-ELLORA-TULJAPUR</t>
  </si>
  <si>
    <t>HYDERABAD-SHIRIDI-NASIK</t>
  </si>
  <si>
    <t>HYDERABAD-SHIRIDI-PANDARIPUR</t>
  </si>
  <si>
    <t>HYDERABAD-SRISAILAM-NAGARJUN SAGAR (ROAD CUM RIVER)</t>
  </si>
  <si>
    <t>HYDERABAD-TIRUPATHI</t>
  </si>
  <si>
    <t>AC PACKAGE MULTI AXLE</t>
  </si>
  <si>
    <t>HYDERABAD-TIRUPATHI-KANIPAKAM</t>
  </si>
  <si>
    <t>FRI,SAT</t>
  </si>
  <si>
    <t>HYDERABAD-TIRUPATHI-KANIPAKAM ON DEMAND</t>
  </si>
  <si>
    <t>HYDERABAD-VEMULAVADA-KONDAGATTU-DHARMAPURI-HYDERABAD</t>
  </si>
  <si>
    <t>HYDERABAD-VIZAG-ARAKU</t>
  </si>
  <si>
    <t>THU</t>
  </si>
  <si>
    <t>HYDERABAD-WARANGAL</t>
  </si>
  <si>
    <t>HYDERABAD-WARANGAL-RAMMAPPA-LAKNAVARAM-BOGATHA WATERFALLS-HYDERABAD</t>
  </si>
  <si>
    <t>HYDERABAD-WONDERLA</t>
  </si>
  <si>
    <t>HYDERABAD-YADAGARIGUTTA-WARANGAL-RAMAPPA-LAKNAVARAM-HYDERABAD</t>
  </si>
  <si>
    <t>HYDERABAD-YADAGIRIGUTTA-POCHAMPALLY-HYDERABAD</t>
  </si>
  <si>
    <t>HYD-SRISAILAM-SOMASILA-ROAD CUM RIVER</t>
  </si>
  <si>
    <t>SAT,SUN,TUE</t>
  </si>
  <si>
    <t>NAGARJUNA SAGAR</t>
  </si>
  <si>
    <t>POCHAMPALLY LO VANABHOJANALU</t>
  </si>
  <si>
    <t>RAMOJI FILM CITY</t>
  </si>
  <si>
    <t>SPCIE JET BALAJI DARSHAN TWO DAY</t>
  </si>
  <si>
    <t>TWO DAY PACKAGE</t>
  </si>
  <si>
    <t>SPICE JET BALAJI DARSHAN ONE DAY</t>
  </si>
  <si>
    <t>ONE DAY PACKAGE</t>
  </si>
  <si>
    <t>SPICE JET BALAJI DARSHAN TWO DAY WITH SIGHTSEEING AT TIRUMALA</t>
  </si>
  <si>
    <t>SRISAILAM TOUR</t>
  </si>
  <si>
    <t>RETURN JOURNEY</t>
  </si>
  <si>
    <t>TEMPLE CUM HILL STATION PACKAGE TOUR</t>
  </si>
  <si>
    <t>WARANGAL KAKATIYA HERITAGE TOUR</t>
  </si>
  <si>
    <t>Monday</t>
  </si>
  <si>
    <t>Tuesday</t>
  </si>
  <si>
    <t>Wednesday</t>
  </si>
  <si>
    <t>Thursday</t>
  </si>
  <si>
    <t>Friday</t>
  </si>
  <si>
    <t>Saturday</t>
  </si>
  <si>
    <t>Sunday</t>
  </si>
  <si>
    <t>Adult &amp; child ticket</t>
  </si>
  <si>
    <t>Days</t>
  </si>
  <si>
    <t>Hyd_Total</t>
  </si>
  <si>
    <t>Hyderabad package</t>
  </si>
  <si>
    <t>Average Revenue</t>
  </si>
  <si>
    <t>Hyd_Total=</t>
  </si>
  <si>
    <t>hotel rates affect overall visitors turnover.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</si>
</sst>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0" fillId="2" borderId="2" xfId="0" applyNumberFormat="1" applyFont="1" applyFill="1" applyBorder="1"/>
    <xf numFmtId="0" fontId="0" fillId="0" borderId="2" xfId="0" applyNumberFormat="1" applyFont="1" applyBorder="1"/>
    <xf numFmtId="0" fontId="2" fillId="0" borderId="0" xfId="0" applyFont="1"/>
    <xf numFmtId="0" fontId="3" fillId="3" borderId="0" xfId="0" applyFont="1" applyFill="1"/>
    <xf numFmtId="0" fontId="4" fillId="0" borderId="0" xfId="0" applyFont="1"/>
    <xf numFmtId="0" fontId="3" fillId="4" borderId="0" xfId="0" applyFont="1" applyFill="1"/>
    <xf numFmtId="10" fontId="0" fillId="0" borderId="0" xfId="0" applyNumberFormat="1"/>
    <xf numFmtId="0" fontId="1" fillId="0" borderId="0" xfId="0" applyFont="1"/>
    <xf numFmtId="0" fontId="4" fillId="0" borderId="0" xfId="0" applyFont="1" applyAlignment="1">
      <alignment horizontal="center"/>
    </xf>
    <xf numFmtId="45" fontId="0" fillId="0" borderId="0" xfId="0" applyNumberFormat="1"/>
    <xf numFmtId="0" fontId="5" fillId="0" borderId="0" xfId="0" applyFont="1"/>
    <xf numFmtId="0" fontId="0" fillId="5" borderId="0" xfId="0" applyFill="1"/>
    <xf numFmtId="0" fontId="0" fillId="5" borderId="0" xfId="0" applyNumberFormat="1" applyFill="1"/>
    <xf numFmtId="45" fontId="0" fillId="5" borderId="0" xfId="0" applyNumberFormat="1" applyFill="1"/>
    <xf numFmtId="0" fontId="0" fillId="6" borderId="1" xfId="0" applyNumberFormat="1" applyFont="1" applyFill="1" applyBorder="1"/>
    <xf numFmtId="0" fontId="0" fillId="6" borderId="2" xfId="0" applyNumberFormat="1" applyFont="1" applyFill="1" applyBorder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0" fontId="8" fillId="3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  <a:r>
              <a:rPr lang="en-US" baseline="0"/>
              <a:t> 2025</a:t>
            </a:r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Hyderabad_domestic_visitor_2025!$G$3:$G$4</c:f>
              <c:strCache>
                <c:ptCount val="2"/>
                <c:pt idx="0">
                  <c:v>EXCEL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glow rad="127000">
                <a:schemeClr val="bg1"/>
              </a:glow>
              <a:outerShdw dist="114300" dir="600000" sx="1000" sy="1000" algn="ctr" rotWithShape="0">
                <a:srgbClr val="000000"/>
              </a:outerShd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127000">
                  <a:schemeClr val="bg1"/>
                </a:glow>
                <a:outerShdw dist="114300" dir="600000" sx="1000" sy="1000" algn="ctr" rotWithShape="0">
                  <a:srgbClr val="000000"/>
                </a:outerShdw>
                <a:softEdge rad="0"/>
              </a:effectLst>
              <a:scene3d>
                <a:camera prst="orthographicFront"/>
                <a:lightRig rig="threePt" dir="t"/>
              </a:scene3d>
              <a:sp3d>
                <a:bevelT prst="angle"/>
              </a:sp3d>
            </c:spPr>
          </c:marker>
          <c:cat>
            <c:multiLvlStrRef>
              <c:f>Hyderabad_domestic_visitor_2025!$E$5:$F$16</c:f>
              <c:multiLvlStrCache>
                <c:ptCount val="12"/>
                <c:lvl>
                  <c:pt idx="0">
                    <c:v>YEAR</c:v>
                  </c:pt>
                  <c:pt idx="2">
                    <c:v>2016</c:v>
                  </c:pt>
                  <c:pt idx="4">
                    <c:v>2017</c:v>
                  </c:pt>
                  <c:pt idx="6">
                    <c:v>2018</c:v>
                  </c:pt>
                  <c:pt idx="8">
                    <c:v>2019</c:v>
                  </c:pt>
                  <c:pt idx="9">
                    <c:v>2021</c:v>
                  </c:pt>
                  <c:pt idx="10">
                    <c:v>2023</c:v>
                  </c:pt>
                  <c:pt idx="11">
                    <c:v>2025</c:v>
                  </c:pt>
                </c:lvl>
                <c:lvl>
                  <c:pt idx="4">
                    <c:v>Data available</c:v>
                  </c:pt>
                  <c:pt idx="11">
                    <c:v>FORECAST</c:v>
                  </c:pt>
                </c:lvl>
              </c:multiLvlStrCache>
            </c:multiLvlStrRef>
          </c:cat>
          <c:val>
            <c:numRef>
              <c:f>Hyderabad_domestic_visitor_2025!$G$5:$G$16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1-4F0A-83B8-DDF1D37AFFCD}"/>
            </c:ext>
          </c:extLst>
        </c:ser>
        <c:ser>
          <c:idx val="1"/>
          <c:order val="1"/>
          <c:tx>
            <c:strRef>
              <c:f>Hyderabad_domestic_visitor_2025!$H$3:$H$4</c:f>
              <c:strCache>
                <c:ptCount val="2"/>
                <c:pt idx="0">
                  <c:v>EXCEL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Hyderabad_domestic_visitor_2025!$E$5:$F$16</c:f>
              <c:multiLvlStrCache>
                <c:ptCount val="12"/>
                <c:lvl>
                  <c:pt idx="0">
                    <c:v>YEAR</c:v>
                  </c:pt>
                  <c:pt idx="2">
                    <c:v>2016</c:v>
                  </c:pt>
                  <c:pt idx="4">
                    <c:v>2017</c:v>
                  </c:pt>
                  <c:pt idx="6">
                    <c:v>2018</c:v>
                  </c:pt>
                  <c:pt idx="8">
                    <c:v>2019</c:v>
                  </c:pt>
                  <c:pt idx="9">
                    <c:v>2021</c:v>
                  </c:pt>
                  <c:pt idx="10">
                    <c:v>2023</c:v>
                  </c:pt>
                  <c:pt idx="11">
                    <c:v>2025</c:v>
                  </c:pt>
                </c:lvl>
                <c:lvl>
                  <c:pt idx="4">
                    <c:v>Data available</c:v>
                  </c:pt>
                  <c:pt idx="11">
                    <c:v>FORECAST</c:v>
                  </c:pt>
                </c:lvl>
              </c:multiLvlStrCache>
            </c:multiLvlStrRef>
          </c:cat>
          <c:val>
            <c:numRef>
              <c:f>Hyderabad_domestic_visitor_2025!$H$5:$H$16</c:f>
              <c:numCache>
                <c:formatCode>General</c:formatCode>
                <c:ptCount val="12"/>
                <c:pt idx="0">
                  <c:v>0</c:v>
                </c:pt>
                <c:pt idx="2">
                  <c:v>23394705</c:v>
                </c:pt>
                <c:pt idx="4">
                  <c:v>27160242</c:v>
                </c:pt>
                <c:pt idx="6">
                  <c:v>19543651</c:v>
                </c:pt>
                <c:pt idx="8">
                  <c:v>13802362</c:v>
                </c:pt>
                <c:pt idx="9">
                  <c:v>12375862</c:v>
                </c:pt>
                <c:pt idx="10">
                  <c:v>11070114</c:v>
                </c:pt>
                <c:pt idx="11">
                  <c:v>9792545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1-4F0A-83B8-DDF1D37AF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76607"/>
        <c:axId val="397077855"/>
      </c:lineChart>
      <c:catAx>
        <c:axId val="39707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77855"/>
        <c:crosses val="autoZero"/>
        <c:auto val="1"/>
        <c:lblAlgn val="ctr"/>
        <c:lblOffset val="100"/>
        <c:noMultiLvlLbl val="0"/>
      </c:catAx>
      <c:valAx>
        <c:axId val="3970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7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Hyderabad_foreign_visitors_2025</a:t>
            </a:r>
          </a:p>
        </c:rich>
      </c:tx>
      <c:layout/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528482016670993"/>
          <c:y val="0.13467592592592595"/>
          <c:w val="0.71627104304269662"/>
          <c:h val="0.6435808544765238"/>
        </c:manualLayout>
      </c:layout>
      <c:line3DChart>
        <c:grouping val="standard"/>
        <c:varyColors val="0"/>
        <c:ser>
          <c:idx val="0"/>
          <c:order val="0"/>
          <c:tx>
            <c:strRef>
              <c:f>Hyd_foreign_visitors_2025!$G$4:$G$8</c:f>
              <c:strCache>
                <c:ptCount val="5"/>
                <c:pt idx="0">
                  <c:v>EXCEL FORECAST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multiLvlStrRef>
              <c:f>Hyd_foreign_visitors_2025!$D$9:$F$18</c:f>
              <c:multiLvlStrCache>
                <c:ptCount val="9"/>
                <c:lvl>
                  <c:pt idx="1">
                    <c:v>2017</c:v>
                  </c:pt>
                  <c:pt idx="3">
                    <c:v>2018</c:v>
                  </c:pt>
                  <c:pt idx="5">
                    <c:v>2019</c:v>
                  </c:pt>
                  <c:pt idx="6">
                    <c:v>2021</c:v>
                  </c:pt>
                  <c:pt idx="7">
                    <c:v>2023</c:v>
                  </c:pt>
                  <c:pt idx="8">
                    <c:v>2025</c:v>
                  </c:pt>
                </c:lvl>
                <c:lvl>
                  <c:pt idx="1">
                    <c:v>Data available</c:v>
                  </c:pt>
                  <c:pt idx="8">
                    <c:v>FORECAST</c:v>
                  </c:pt>
                </c:lvl>
              </c:multiLvlStrCache>
            </c:multiLvlStrRef>
          </c:cat>
          <c:val>
            <c:numRef>
              <c:f>Hyd_foreign_visitors_2025!$G$9:$G$18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9-4EE5-8ADF-7A7815B6B824}"/>
            </c:ext>
          </c:extLst>
        </c:ser>
        <c:ser>
          <c:idx val="1"/>
          <c:order val="1"/>
          <c:tx>
            <c:strRef>
              <c:f>Hyd_foreign_visitors_2025!$H$4:$H$8</c:f>
              <c:strCache>
                <c:ptCount val="5"/>
                <c:pt idx="0">
                  <c:v>EXCEL FORECAST</c:v>
                </c:pt>
                <c:pt idx="2">
                  <c:v>TOTAL VISITORS</c:v>
                </c:pt>
                <c:pt idx="4">
                  <c:v>168033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multiLvlStrRef>
              <c:f>Hyd_foreign_visitors_2025!$D$9:$F$18</c:f>
              <c:multiLvlStrCache>
                <c:ptCount val="9"/>
                <c:lvl>
                  <c:pt idx="1">
                    <c:v>2017</c:v>
                  </c:pt>
                  <c:pt idx="3">
                    <c:v>2018</c:v>
                  </c:pt>
                  <c:pt idx="5">
                    <c:v>2019</c:v>
                  </c:pt>
                  <c:pt idx="6">
                    <c:v>2021</c:v>
                  </c:pt>
                  <c:pt idx="7">
                    <c:v>2023</c:v>
                  </c:pt>
                  <c:pt idx="8">
                    <c:v>2025</c:v>
                  </c:pt>
                </c:lvl>
                <c:lvl>
                  <c:pt idx="1">
                    <c:v>Data available</c:v>
                  </c:pt>
                  <c:pt idx="8">
                    <c:v>FORECAST</c:v>
                  </c:pt>
                </c:lvl>
              </c:multiLvlStrCache>
            </c:multiLvlStrRef>
          </c:cat>
          <c:val>
            <c:numRef>
              <c:f>Hyd_foreign_visitors_2025!$H$9:$H$18</c:f>
              <c:numCache>
                <c:formatCode>General</c:formatCode>
                <c:ptCount val="10"/>
                <c:pt idx="1">
                  <c:v>252149</c:v>
                </c:pt>
                <c:pt idx="3">
                  <c:v>314649</c:v>
                </c:pt>
                <c:pt idx="5">
                  <c:v>301983</c:v>
                </c:pt>
                <c:pt idx="6">
                  <c:v>283716</c:v>
                </c:pt>
                <c:pt idx="7">
                  <c:v>263639</c:v>
                </c:pt>
                <c:pt idx="8">
                  <c:v>241710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9-4EE5-8ADF-7A7815B6B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10752"/>
        <c:axId val="364030304"/>
        <c:axId val="30792246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Hyd_foreign_visitors_2025!$I$4:$I$8</c15:sqref>
                        </c15:formulaRef>
                      </c:ext>
                    </c:extLst>
                    <c:strCache>
                      <c:ptCount val="5"/>
                      <c:pt idx="0">
                        <c:v>EXCEL FORECAST</c:v>
                      </c:pt>
                      <c:pt idx="2">
                        <c:v>TOTAL VISITORS</c:v>
                      </c:pt>
                      <c:pt idx="4">
                        <c:v>168033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cat>
                  <c:multiLvlStrRef>
                    <c:extLst>
                      <c:ext uri="{02D57815-91ED-43cb-92C2-25804820EDAC}">
                        <c15:formulaRef>
                          <c15:sqref>Hyd_foreign_visitors_2025!$D$9:$F$18</c15:sqref>
                        </c15:formulaRef>
                      </c:ext>
                    </c:extLst>
                    <c:multiLvlStrCache>
                      <c:ptCount val="9"/>
                      <c:lvl>
                        <c:pt idx="1">
                          <c:v>2017</c:v>
                        </c:pt>
                        <c:pt idx="3">
                          <c:v>2018</c:v>
                        </c:pt>
                        <c:pt idx="5">
                          <c:v>2019</c:v>
                        </c:pt>
                        <c:pt idx="6">
                          <c:v>2021</c:v>
                        </c:pt>
                        <c:pt idx="7">
                          <c:v>2023</c:v>
                        </c:pt>
                        <c:pt idx="8">
                          <c:v>2025</c:v>
                        </c:pt>
                      </c:lvl>
                      <c:lvl>
                        <c:pt idx="1">
                          <c:v>Data available</c:v>
                        </c:pt>
                        <c:pt idx="8">
                          <c:v>FORECAST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Hyd_foreign_visitors_2025!$I$9:$I$18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099-4EE5-8ADF-7A7815B6B824}"/>
                  </c:ext>
                </c:extLst>
              </c15:ser>
            </c15:filteredLineSeries>
          </c:ext>
        </c:extLst>
      </c:line3DChart>
      <c:catAx>
        <c:axId val="3640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30304"/>
        <c:crosses val="autoZero"/>
        <c:auto val="1"/>
        <c:lblAlgn val="ctr"/>
        <c:lblOffset val="100"/>
        <c:noMultiLvlLbl val="0"/>
      </c:catAx>
      <c:valAx>
        <c:axId val="3640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10752"/>
        <c:crosses val="autoZero"/>
        <c:crossBetween val="between"/>
      </c:valAx>
      <c:serAx>
        <c:axId val="3079224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30304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891426071741032"/>
          <c:y val="0.12681715575620769"/>
          <c:w val="0.6553829833770779"/>
          <c:h val="0.6048808233056646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Average_Revenue!$E$7</c:f>
              <c:strCache>
                <c:ptCount val="1"/>
                <c:pt idx="0">
                  <c:v>Adult &amp; child ticket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Average_Revenue!$B$8:$D$29</c15:sqref>
                  </c15:fullRef>
                  <c15:levelRef>
                    <c15:sqref>Average_Revenue!$C$8:$C$29</c15:sqref>
                  </c15:levelRef>
                </c:ext>
              </c:extLst>
              <c:f>Average_Revenue!$C$8:$C$29</c:f>
              <c:strCache>
                <c:ptCount val="21"/>
                <c:pt idx="1">
                  <c:v>Monday</c:v>
                </c:pt>
                <c:pt idx="4">
                  <c:v>Tuesday</c:v>
                </c:pt>
                <c:pt idx="7">
                  <c:v>Wednesday</c:v>
                </c:pt>
                <c:pt idx="10">
                  <c:v>Thursday</c:v>
                </c:pt>
                <c:pt idx="13">
                  <c:v>Friday</c:v>
                </c:pt>
                <c:pt idx="16">
                  <c:v>Saturday</c:v>
                </c:pt>
                <c:pt idx="19">
                  <c:v>Sunday</c:v>
                </c:pt>
              </c:strCache>
            </c:strRef>
          </c:cat>
          <c:val>
            <c:numRef>
              <c:f>Average_Revenue!$E$8:$E$29</c:f>
              <c:numCache>
                <c:formatCode>General</c:formatCode>
                <c:ptCount val="22"/>
                <c:pt idx="1">
                  <c:v>102081</c:v>
                </c:pt>
                <c:pt idx="4">
                  <c:v>108379</c:v>
                </c:pt>
                <c:pt idx="7">
                  <c:v>119479</c:v>
                </c:pt>
                <c:pt idx="10">
                  <c:v>120161</c:v>
                </c:pt>
                <c:pt idx="13">
                  <c:v>119361</c:v>
                </c:pt>
                <c:pt idx="16">
                  <c:v>155017</c:v>
                </c:pt>
                <c:pt idx="19">
                  <c:v>121541</c:v>
                </c:pt>
                <c:pt idx="20">
                  <c:v>120859.85714285714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E-4F96-9A76-53738844A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1393632"/>
        <c:axId val="841395712"/>
        <c:axId val="370106528"/>
      </c:bar3DChart>
      <c:catAx>
        <c:axId val="8413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95712"/>
        <c:crosses val="autoZero"/>
        <c:auto val="1"/>
        <c:lblAlgn val="ctr"/>
        <c:lblOffset val="100"/>
        <c:noMultiLvlLbl val="0"/>
      </c:catAx>
      <c:valAx>
        <c:axId val="8413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93632"/>
        <c:crosses val="autoZero"/>
        <c:crossBetween val="between"/>
      </c:valAx>
      <c:serAx>
        <c:axId val="370106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9571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295798</xdr:colOff>
      <xdr:row>2</xdr:row>
      <xdr:rowOff>132555</xdr:rowOff>
    </xdr:from>
    <xdr:to>
      <xdr:col>18</xdr:col>
      <xdr:colOff>478265</xdr:colOff>
      <xdr:row>15</xdr:row>
      <xdr:rowOff>133132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117475</xdr:colOff>
      <xdr:row>2</xdr:row>
      <xdr:rowOff>177800</xdr:rowOff>
    </xdr:from>
    <xdr:to>
      <xdr:col>17</xdr:col>
      <xdr:colOff>441325</xdr:colOff>
      <xdr:row>17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7</xdr:row>
      <xdr:rowOff>88900</xdr:rowOff>
    </xdr:from>
    <xdr:to>
      <xdr:col>12</xdr:col>
      <xdr:colOff>177800</xdr:colOff>
      <xdr:row>22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Year" tableColumnId="3"/>
      <queryTableField id="2" name="visitors" tableColumnId="4"/>
    </queryTableFields>
  </queryTableRefresh>
  <extLst>
    <ext xmlns:x15="http://schemas.microsoft.com/office/spreadsheetml/2010/11/main" uri="{883FBD77-0823-4a55-B5E3-86C4891E6966}">
      <x15:queryTable sourceDataName="Query - data"/>
    </ext>
  </extLst>
</queryTable>
</file>

<file path=xl/queryTables/queryTable2.xml><?xml version="1.0" encoding="utf-8"?>
<queryTable xmlns="http://schemas.openxmlformats.org/spreadsheetml/2006/main" name="ExternalData_1" backgroundRefresh="0" connectionId="2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Year" tableColumnId="1"/>
      <queryTableField id="2" name="visitors" tableColumnId="2"/>
    </queryTableFields>
  </queryTableRefresh>
  <extLst>
    <ext xmlns:x15="http://schemas.microsoft.com/office/spreadsheetml/2010/11/main" uri="{883FBD77-0823-4a55-B5E3-86C4891E6966}">
      <x15:queryTable sourceDataName="Query - data_foreign_visitors"/>
    </ext>
  </extLst>
</queryTable>
</file>

<file path=xl/queryTables/queryTable3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district" tableColumnId="5"/>
      <queryTableField id="2" name="visitors" tableColumnId="6"/>
    </queryTableFields>
  </queryTableRefresh>
</queryTable>
</file>

<file path=xl/queryTables/queryTable4.xml><?xml version="1.0" encoding="utf-8"?>
<queryTable xmlns="http://schemas.openxmlformats.org/spreadsheetml/2006/main" name="ExternalData_1" connectionId="7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district" tableColumnId="5"/>
      <queryTableField id="2" name="visitors" tableColumnId="6"/>
    </queryTableFields>
  </queryTableRefresh>
</queryTable>
</file>

<file path=xl/queryTables/queryTable5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year" tableColumnId="7"/>
      <queryTableField id="2" name="visitors" tableColumnId="8"/>
      <queryTableField id="3" name="district" tableColumnId="9"/>
    </queryTableFields>
  </queryTableRefresh>
</queryTable>
</file>

<file path=xl/queryTables/queryTable6.xml><?xml version="1.0" encoding="utf-8"?>
<queryTable xmlns="http://schemas.openxmlformats.org/spreadsheetml/2006/main" name="ExternalData_1" connectionId="8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year" tableColumnId="7"/>
      <queryTableField id="2" name="visitors" tableColumnId="8"/>
      <queryTableField id="3" name="district" tableColumnId="9"/>
    </queryTableFields>
  </queryTableRefresh>
</queryTable>
</file>

<file path=xl/queryTables/queryTable7.xml><?xml version="1.0" encoding="utf-8"?>
<queryTable xmlns="http://schemas.openxmlformats.org/spreadsheetml/2006/main" name="ExternalData_1" connectionId="9" autoFormatId="0" applyNumberFormats="0" applyBorderFormats="0" applyFontFormats="1" applyPatternFormats="1" applyAlignmentFormats="0" applyWidthHeightFormats="0">
  <queryTableRefresh preserveSortFilterLayout="0" nextId="19">
    <queryTableFields count="18">
      <queryTableField id="1" name="Package" tableColumnId="37"/>
      <queryTableField id="2" name="Package days" tableColumnId="38"/>
      <queryTableField id="3" name="Coach Type" tableColumnId="39"/>
      <queryTableField id="4" name="Sum of MONDAY_CHILD" tableColumnId="40"/>
      <queryTableField id="5" name="Sum of MONDAY_ADULT" tableColumnId="41"/>
      <queryTableField id="6" name="Sum of TUESDAY_CHILD" tableColumnId="42"/>
      <queryTableField id="7" name="Sum of TUESDAY_ADULT" tableColumnId="43"/>
      <queryTableField id="8" name="Sum of WEDNESDAY _CHILD" tableColumnId="44"/>
      <queryTableField id="9" name="Sum of WEDNESDAY _ADULT" tableColumnId="45"/>
      <queryTableField id="10" name="Sum of THURSDAY_CHILD" tableColumnId="46"/>
      <queryTableField id="11" name="Sum of THURSDAY_ADULT" tableColumnId="47"/>
      <queryTableField id="12" name="Sum of FRIDAY_CHILD" tableColumnId="48"/>
      <queryTableField id="13" name="Sum of FRIDAY_ADULT" tableColumnId="49"/>
      <queryTableField id="14" name="Sum of SATURDAY _CHILD" tableColumnId="50"/>
      <queryTableField id="15" name="Sum of SATURDAY _ADULT" tableColumnId="51"/>
      <queryTableField id="16" name="Sum of SUNDAY_CHILD" tableColumnId="52"/>
      <queryTableField id="17" name="Sum of SUNDAY_ADULT" tableColumnId="53"/>
      <queryTableField id="18" name="Sum of Single Ticket Extra Tariff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data" displayName="data" ref="A1:B1111" tableType="queryTable" totalsRowShown="0">
  <autoFilter ref="A1:B1111"/>
  <sortState ref="A2:B1111">
    <sortCondition descending="1" ref="B1:B1111"/>
  </sortState>
  <tableColumns count="2">
    <tableColumn id="3" uniqueName="3" name="Year" queryTableFieldId="1" dataDxfId="27"/>
    <tableColumn id="4" uniqueName="4" name="visitors" queryTableFieldId="2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data_foreign_visitors" displayName="data_foreign_visitors" ref="A1:B225" tableType="queryTable" totalsRowShown="0">
  <autoFilter ref="A1:B225"/>
  <sortState ref="A2:B225">
    <sortCondition ref="B1:B225"/>
  </sortState>
  <tableColumns count="2">
    <tableColumn id="1" uniqueName="1" name="Year" queryTableFieldId="1"/>
    <tableColumn id="2" uniqueName="2" name="visitor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domestic_districts" displayName="domestic_districts" ref="A1:B1061" tableType="queryTable" totalsRowShown="0">
  <autoFilter ref="A1:B1061"/>
  <sortState ref="A2:B1061">
    <sortCondition ref="B1:B1061"/>
  </sortState>
  <tableColumns count="2">
    <tableColumn id="5" uniqueName="5" name="district" queryTableFieldId="1"/>
    <tableColumn id="6" uniqueName="6" name="visitor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6" name="foreign_districts" displayName="foreign_districts" ref="A1:B246" tableType="queryTable" totalsRowShown="0">
  <autoFilter ref="A1:B246"/>
  <sortState ref="A2:B246">
    <sortCondition descending="1" ref="B1:B246"/>
  </sortState>
  <tableColumns count="2">
    <tableColumn id="5" uniqueName="5" name="district" queryTableFieldId="1"/>
    <tableColumn id="6" uniqueName="6" name="visitor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B5:E6" totalsRowShown="0">
  <autoFilter ref="B5:E6"/>
  <tableColumns count="4">
    <tableColumn id="1" name="District"/>
    <tableColumn id="2" name="Tourists"/>
    <tableColumn id="3" name="population"/>
    <tableColumn id="4" name="Rati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Forecast_Hyderabad_2025" displayName="Forecast_Hyderabad_2025" ref="A1:C49" tableType="queryTable" totalsRowShown="0">
  <autoFilter ref="A1:C49"/>
  <sortState ref="A2:C49">
    <sortCondition ref="A1:A49"/>
  </sortState>
  <tableColumns count="3">
    <tableColumn id="7" uniqueName="7" name="year" queryTableFieldId="1" dataDxfId="23"/>
    <tableColumn id="8" uniqueName="8" name="visitors" queryTableFieldId="2" dataDxfId="22"/>
    <tableColumn id="9" uniqueName="9" name="district" queryTableFieldId="3" dataDxfId="2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3" name="foreign_visitors_hyderabad_2025" displayName="foreign_visitors_hyderabad_2025" ref="A1:C49" tableType="queryTable" totalsRowShown="0">
  <autoFilter ref="A1:C49"/>
  <tableColumns count="3">
    <tableColumn id="7" uniqueName="7" name="year" queryTableFieldId="1" dataDxfId="20"/>
    <tableColumn id="8" uniqueName="8" name="visitors" queryTableFieldId="2" dataDxfId="19"/>
    <tableColumn id="9" uniqueName="9" name="district" queryTableFieldId="3" dataDxfId="1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8" name="spending_data_Telengana_tourism_fare" displayName="spending_data_Telengana_tourism_fare" ref="A1:R62" tableType="queryTable" totalsRowShown="0">
  <autoFilter ref="A1:R62">
    <filterColumn colId="0">
      <filters>
        <filter val="HYDERABAD CITY TOUR"/>
        <filter val="HYDERABAD HOP ON HOP OFF TOUR"/>
        <filter val="HYDERABAD PALACE PACKAGE TOUR"/>
        <filter val="HYDERABAD-ANANTHAGIRI-VIKARABAD"/>
        <filter val="HYDERABAD-BANGALORE-OOTY-MYSORE"/>
        <filter val="HYDERABAD-BEECHPALLI-ALAMPUR"/>
        <filter val="HYDERABAD-BHADRACHALAM-PAPIKONDALU"/>
        <filter val="HYDERABAD-BOGATHA WATERFALLS"/>
        <filter val="HYDERABAD-KALESHWARAM TEMPLE AND IRRIGATION PROJECT"/>
        <filter val="HYDERABAD-KALESHWARAM-RAMAPPA-1000 PILLAR-YADAGIRIGUTTA-KEESARA-HYDERABAD"/>
        <filter val="HYDERABAD-KARIMNAGAR-WARANGAL TEMPLE TOUR"/>
        <filter val="HYDERABAD-KOMRELLY-VEMULAVADA-KONDAGATTU-HYDERABAD"/>
        <filter val="HYDERABAD-KUNTALA POCHERA WATER FALLS-KADEM-JANNARAM-HYDERABAD"/>
        <filter val="HYDERABAD-KUNTALA-POCHERA WATERFALLS"/>
        <filter val="HYDERABAD-NAGARJUNA SAGAR- SRISAILAM (ROAD CUM RIVER)"/>
        <filter val="HYDERABAD-PANCHARAMAM"/>
        <filter val="HYDERABAD-SHIRIDI"/>
        <filter val="HYDERABAD-SHIRIDI-ELLORA"/>
        <filter val="HYDERABAD-SHIRIDI-ELLORA-TULJAPUR"/>
        <filter val="HYDERABAD-SHIRIDI-NASIK"/>
        <filter val="HYDERABAD-SHIRIDI-PANDARIPUR"/>
        <filter val="HYDERABAD-SRISAILAM-NAGARJUN SAGAR (ROAD CUM RIVER)"/>
        <filter val="HYDERABAD-TIRUPATHI"/>
        <filter val="HYDERABAD-TIRUPATHI-KANIPAKAM"/>
        <filter val="HYDERABAD-TIRUPATHI-KANIPAKAM ON DEMAND"/>
        <filter val="HYDERABAD-VEMULAVADA-KONDAGATTU-DHARMAPURI-HYDERABAD"/>
        <filter val="HYDERABAD-VIZAG-ARAKU"/>
        <filter val="HYDERABAD-WARANGAL"/>
        <filter val="HYDERABAD-WARANGAL-RAMMAPPA-LAKNAVARAM-BOGATHA WATERFALLS-HYDERABAD"/>
        <filter val="HYDERABAD-WONDERLA"/>
        <filter val="HYDERABAD-YADAGARIGUTTA-WARANGAL-RAMAPPA-LAKNAVARAM-HYDERABAD"/>
        <filter val="HYDERABAD-YADAGIRIGUTTA-POCHAMPALLY-HYDERABAD"/>
      </filters>
    </filterColumn>
  </autoFilter>
  <tableColumns count="18">
    <tableColumn id="37" uniqueName="37" name="Package" queryTableFieldId="1" dataDxfId="17"/>
    <tableColumn id="38" uniqueName="38" name="Package days" queryTableFieldId="2" dataDxfId="16"/>
    <tableColumn id="39" uniqueName="39" name="Coach Type" queryTableFieldId="3" dataDxfId="15"/>
    <tableColumn id="40" uniqueName="40" name="Sum of MONDAY_CHILD" queryTableFieldId="4" dataDxfId="14"/>
    <tableColumn id="41" uniqueName="41" name="Sum of MONDAY_ADULT" queryTableFieldId="5" dataDxfId="13"/>
    <tableColumn id="42" uniqueName="42" name="Sum of TUESDAY_CHILD" queryTableFieldId="6" dataDxfId="12"/>
    <tableColumn id="43" uniqueName="43" name="Sum of TUESDAY_ADULT" queryTableFieldId="7" dataDxfId="11"/>
    <tableColumn id="44" uniqueName="44" name="Sum of WEDNESDAY _CHILD" queryTableFieldId="8" dataDxfId="10"/>
    <tableColumn id="45" uniqueName="45" name="Sum of WEDNESDAY _ADULT" queryTableFieldId="9" dataDxfId="9"/>
    <tableColumn id="46" uniqueName="46" name="Sum of THURSDAY_CHILD" queryTableFieldId="10" dataDxfId="8"/>
    <tableColumn id="47" uniqueName="47" name="Sum of THURSDAY_ADULT" queryTableFieldId="11" dataDxfId="7"/>
    <tableColumn id="48" uniqueName="48" name="Sum of FRIDAY_CHILD" queryTableFieldId="12" dataDxfId="6"/>
    <tableColumn id="49" uniqueName="49" name="Sum of FRIDAY_ADULT" queryTableFieldId="13" dataDxfId="5"/>
    <tableColumn id="50" uniqueName="50" name="Sum of SATURDAY _CHILD" queryTableFieldId="14" dataDxfId="4"/>
    <tableColumn id="51" uniqueName="51" name="Sum of SATURDAY _ADULT" queryTableFieldId="15" dataDxfId="3"/>
    <tableColumn id="52" uniqueName="52" name="Sum of SUNDAY_CHILD" queryTableFieldId="16" dataDxfId="2"/>
    <tableColumn id="53" uniqueName="53" name="Sum of SUNDAY_ADULT" queryTableFieldId="17" dataDxfId="1"/>
    <tableColumn id="54" uniqueName="54" name="Sum of Single Ticket Extra Tariff" queryTableFieldId="1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1"/>
  <sheetViews>
    <sheetView workbookViewId="0">
      <selection activeCell="B6" sqref="B6"/>
    </sheetView>
  </sheetViews>
  <sheetFormatPr defaultRowHeight="14.5" x14ac:dyDescent="0.35"/>
  <cols>
    <col min="1" max="1" width="6.81640625" bestFit="1" customWidth="1"/>
    <col min="2" max="2" width="9.0898437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2016</v>
      </c>
      <c r="B2" s="1">
        <v>20703778</v>
      </c>
    </row>
    <row r="3" spans="1:2" x14ac:dyDescent="0.35">
      <c r="A3" s="1">
        <v>2016</v>
      </c>
      <c r="B3" s="1">
        <v>12032661</v>
      </c>
    </row>
    <row r="4" spans="1:2" x14ac:dyDescent="0.35">
      <c r="A4" s="1">
        <v>2019</v>
      </c>
      <c r="B4" s="1">
        <v>9761776</v>
      </c>
    </row>
    <row r="5" spans="1:2" x14ac:dyDescent="0.35">
      <c r="A5" s="1">
        <v>2018</v>
      </c>
      <c r="B5" s="1">
        <v>8626250</v>
      </c>
    </row>
    <row r="6" spans="1:2" x14ac:dyDescent="0.35">
      <c r="A6" s="1">
        <v>2018</v>
      </c>
      <c r="B6" s="1">
        <v>6519850</v>
      </c>
    </row>
    <row r="7" spans="1:2" x14ac:dyDescent="0.35">
      <c r="A7" s="1">
        <v>2019</v>
      </c>
      <c r="B7" s="1">
        <v>6188298</v>
      </c>
    </row>
    <row r="8" spans="1:2" x14ac:dyDescent="0.35">
      <c r="A8" s="1">
        <v>2017</v>
      </c>
      <c r="B8" s="1">
        <v>4871416</v>
      </c>
    </row>
    <row r="9" spans="1:2" x14ac:dyDescent="0.35">
      <c r="A9" s="1">
        <v>2018</v>
      </c>
      <c r="B9" s="1">
        <v>3073872</v>
      </c>
    </row>
    <row r="10" spans="1:2" x14ac:dyDescent="0.35">
      <c r="A10" s="1">
        <v>2018</v>
      </c>
      <c r="B10" s="1">
        <v>2836580</v>
      </c>
    </row>
    <row r="11" spans="1:2" x14ac:dyDescent="0.35">
      <c r="A11" s="1">
        <v>2017</v>
      </c>
      <c r="B11" s="1">
        <v>2366793</v>
      </c>
    </row>
    <row r="12" spans="1:2" x14ac:dyDescent="0.35">
      <c r="A12" s="1">
        <v>2017</v>
      </c>
      <c r="B12" s="1">
        <v>2266793</v>
      </c>
    </row>
    <row r="13" spans="1:2" x14ac:dyDescent="0.35">
      <c r="A13" s="1">
        <v>2018</v>
      </c>
      <c r="B13" s="1">
        <v>2238074</v>
      </c>
    </row>
    <row r="14" spans="1:2" x14ac:dyDescent="0.35">
      <c r="A14" s="1">
        <v>2018</v>
      </c>
      <c r="B14" s="1">
        <v>2207478</v>
      </c>
    </row>
    <row r="15" spans="1:2" x14ac:dyDescent="0.35">
      <c r="A15" s="1">
        <v>2017</v>
      </c>
      <c r="B15" s="1">
        <v>2202316</v>
      </c>
    </row>
    <row r="16" spans="1:2" x14ac:dyDescent="0.35">
      <c r="A16" s="1">
        <v>2018</v>
      </c>
      <c r="B16" s="1">
        <v>2016000</v>
      </c>
    </row>
    <row r="17" spans="1:2" x14ac:dyDescent="0.35">
      <c r="A17" s="1">
        <v>2017</v>
      </c>
      <c r="B17" s="1">
        <v>2011280</v>
      </c>
    </row>
    <row r="18" spans="1:2" x14ac:dyDescent="0.35">
      <c r="A18" s="1">
        <v>2017</v>
      </c>
      <c r="B18" s="1">
        <v>2007060</v>
      </c>
    </row>
    <row r="19" spans="1:2" x14ac:dyDescent="0.35">
      <c r="A19" s="1">
        <v>2016</v>
      </c>
      <c r="B19" s="1">
        <v>1985815</v>
      </c>
    </row>
    <row r="20" spans="1:2" x14ac:dyDescent="0.35">
      <c r="A20" s="1">
        <v>2016</v>
      </c>
      <c r="B20" s="1">
        <v>1984442</v>
      </c>
    </row>
    <row r="21" spans="1:2" x14ac:dyDescent="0.35">
      <c r="A21" s="1">
        <v>2018</v>
      </c>
      <c r="B21" s="1">
        <v>1978396</v>
      </c>
    </row>
    <row r="22" spans="1:2" x14ac:dyDescent="0.35">
      <c r="A22" s="1">
        <v>2017</v>
      </c>
      <c r="B22" s="1">
        <v>1976980</v>
      </c>
    </row>
    <row r="23" spans="1:2" x14ac:dyDescent="0.35">
      <c r="A23" s="1">
        <v>2017</v>
      </c>
      <c r="B23" s="1">
        <v>1971438</v>
      </c>
    </row>
    <row r="24" spans="1:2" x14ac:dyDescent="0.35">
      <c r="A24" s="1">
        <v>2018</v>
      </c>
      <c r="B24" s="1">
        <v>1964150</v>
      </c>
    </row>
    <row r="25" spans="1:2" x14ac:dyDescent="0.35">
      <c r="A25" s="1">
        <v>2017</v>
      </c>
      <c r="B25" s="1">
        <v>1924695</v>
      </c>
    </row>
    <row r="26" spans="1:2" x14ac:dyDescent="0.35">
      <c r="A26" s="1">
        <v>2017</v>
      </c>
      <c r="B26" s="1">
        <v>1890870</v>
      </c>
    </row>
    <row r="27" spans="1:2" x14ac:dyDescent="0.35">
      <c r="A27" s="1">
        <v>2017</v>
      </c>
      <c r="B27" s="1">
        <v>1886698</v>
      </c>
    </row>
    <row r="28" spans="1:2" x14ac:dyDescent="0.35">
      <c r="A28" s="1">
        <v>2017</v>
      </c>
      <c r="B28" s="1">
        <v>1783903</v>
      </c>
    </row>
    <row r="29" spans="1:2" x14ac:dyDescent="0.35">
      <c r="A29" s="1">
        <v>2016</v>
      </c>
      <c r="B29" s="1">
        <v>1731983</v>
      </c>
    </row>
    <row r="30" spans="1:2" x14ac:dyDescent="0.35">
      <c r="A30" s="1">
        <v>2018</v>
      </c>
      <c r="B30" s="1">
        <v>1671320</v>
      </c>
    </row>
    <row r="31" spans="1:2" x14ac:dyDescent="0.35">
      <c r="A31" s="1">
        <v>2017</v>
      </c>
      <c r="B31" s="1">
        <v>1649362</v>
      </c>
    </row>
    <row r="32" spans="1:2" x14ac:dyDescent="0.35">
      <c r="A32" s="1">
        <v>2018</v>
      </c>
      <c r="B32" s="1">
        <v>1595067</v>
      </c>
    </row>
    <row r="33" spans="1:2" x14ac:dyDescent="0.35">
      <c r="A33" s="1">
        <v>2018</v>
      </c>
      <c r="B33" s="1">
        <v>1591470</v>
      </c>
    </row>
    <row r="34" spans="1:2" x14ac:dyDescent="0.35">
      <c r="A34" s="1">
        <v>2018</v>
      </c>
      <c r="B34" s="1">
        <v>1586375</v>
      </c>
    </row>
    <row r="35" spans="1:2" x14ac:dyDescent="0.35">
      <c r="A35" s="1">
        <v>2018</v>
      </c>
      <c r="B35" s="1">
        <v>1508086</v>
      </c>
    </row>
    <row r="36" spans="1:2" x14ac:dyDescent="0.35">
      <c r="A36" s="1">
        <v>2019</v>
      </c>
      <c r="B36" s="1">
        <v>1472801</v>
      </c>
    </row>
    <row r="37" spans="1:2" x14ac:dyDescent="0.35">
      <c r="A37" s="1">
        <v>2018</v>
      </c>
      <c r="B37" s="1">
        <v>1470042</v>
      </c>
    </row>
    <row r="38" spans="1:2" x14ac:dyDescent="0.35">
      <c r="A38" s="1">
        <v>2019</v>
      </c>
      <c r="B38" s="1">
        <v>1444971</v>
      </c>
    </row>
    <row r="39" spans="1:2" x14ac:dyDescent="0.35">
      <c r="A39" s="1">
        <v>2019</v>
      </c>
      <c r="B39" s="1">
        <v>1426500</v>
      </c>
    </row>
    <row r="40" spans="1:2" x14ac:dyDescent="0.35">
      <c r="A40" s="1">
        <v>2018</v>
      </c>
      <c r="B40" s="1">
        <v>1415938</v>
      </c>
    </row>
    <row r="41" spans="1:2" x14ac:dyDescent="0.35">
      <c r="A41" s="1">
        <v>2018</v>
      </c>
      <c r="B41" s="1">
        <v>1365837</v>
      </c>
    </row>
    <row r="42" spans="1:2" x14ac:dyDescent="0.35">
      <c r="A42" s="1">
        <v>2016</v>
      </c>
      <c r="B42" s="1">
        <v>1318000</v>
      </c>
    </row>
    <row r="43" spans="1:2" x14ac:dyDescent="0.35">
      <c r="A43" s="1">
        <v>2016</v>
      </c>
      <c r="B43" s="1">
        <v>1312068</v>
      </c>
    </row>
    <row r="44" spans="1:2" x14ac:dyDescent="0.35">
      <c r="A44" s="1">
        <v>2019</v>
      </c>
      <c r="B44" s="1">
        <v>1305748</v>
      </c>
    </row>
    <row r="45" spans="1:2" x14ac:dyDescent="0.35">
      <c r="A45" s="1">
        <v>2016</v>
      </c>
      <c r="B45" s="1">
        <v>1287181</v>
      </c>
    </row>
    <row r="46" spans="1:2" x14ac:dyDescent="0.35">
      <c r="A46" s="1">
        <v>2019</v>
      </c>
      <c r="B46" s="1">
        <v>1277569</v>
      </c>
    </row>
    <row r="47" spans="1:2" x14ac:dyDescent="0.35">
      <c r="A47" s="1">
        <v>2019</v>
      </c>
      <c r="B47" s="1">
        <v>1262995</v>
      </c>
    </row>
    <row r="48" spans="1:2" x14ac:dyDescent="0.35">
      <c r="A48" s="1">
        <v>2019</v>
      </c>
      <c r="B48" s="1">
        <v>1259371</v>
      </c>
    </row>
    <row r="49" spans="1:2" x14ac:dyDescent="0.35">
      <c r="A49" s="1">
        <v>2017</v>
      </c>
      <c r="B49" s="1">
        <v>1255569</v>
      </c>
    </row>
    <row r="50" spans="1:2" x14ac:dyDescent="0.35">
      <c r="A50" s="1">
        <v>2019</v>
      </c>
      <c r="B50" s="1">
        <v>1240643</v>
      </c>
    </row>
    <row r="51" spans="1:2" x14ac:dyDescent="0.35">
      <c r="A51" s="1">
        <v>2016</v>
      </c>
      <c r="B51" s="1">
        <v>1225502</v>
      </c>
    </row>
    <row r="52" spans="1:2" x14ac:dyDescent="0.35">
      <c r="A52" s="1">
        <v>2017</v>
      </c>
      <c r="B52" s="1">
        <v>1191129</v>
      </c>
    </row>
    <row r="53" spans="1:2" x14ac:dyDescent="0.35">
      <c r="A53" s="1">
        <v>2018</v>
      </c>
      <c r="B53" s="1">
        <v>1189492</v>
      </c>
    </row>
    <row r="54" spans="1:2" x14ac:dyDescent="0.35">
      <c r="A54" s="1">
        <v>2019</v>
      </c>
      <c r="B54" s="1">
        <v>1148062</v>
      </c>
    </row>
    <row r="55" spans="1:2" x14ac:dyDescent="0.35">
      <c r="A55" s="1">
        <v>2017</v>
      </c>
      <c r="B55" s="1">
        <v>1146782</v>
      </c>
    </row>
    <row r="56" spans="1:2" x14ac:dyDescent="0.35">
      <c r="A56" s="1">
        <v>2016</v>
      </c>
      <c r="B56" s="1">
        <v>1133105</v>
      </c>
    </row>
    <row r="57" spans="1:2" x14ac:dyDescent="0.35">
      <c r="A57" s="1">
        <v>2019</v>
      </c>
      <c r="B57" s="1">
        <v>1128849</v>
      </c>
    </row>
    <row r="58" spans="1:2" x14ac:dyDescent="0.35">
      <c r="A58" s="1">
        <v>2016</v>
      </c>
      <c r="B58" s="1">
        <v>1127738</v>
      </c>
    </row>
    <row r="59" spans="1:2" x14ac:dyDescent="0.35">
      <c r="A59" s="1">
        <v>2016</v>
      </c>
      <c r="B59" s="1">
        <v>1122510</v>
      </c>
    </row>
    <row r="60" spans="1:2" x14ac:dyDescent="0.35">
      <c r="A60" s="1">
        <v>2019</v>
      </c>
      <c r="B60" s="1">
        <v>1121380</v>
      </c>
    </row>
    <row r="61" spans="1:2" x14ac:dyDescent="0.35">
      <c r="A61" s="1">
        <v>2017</v>
      </c>
      <c r="B61" s="1">
        <v>1117228</v>
      </c>
    </row>
    <row r="62" spans="1:2" x14ac:dyDescent="0.35">
      <c r="A62" s="1">
        <v>2017</v>
      </c>
      <c r="B62" s="1">
        <v>1113882</v>
      </c>
    </row>
    <row r="63" spans="1:2" x14ac:dyDescent="0.35">
      <c r="A63" s="1">
        <v>2016</v>
      </c>
      <c r="B63" s="1">
        <v>1096754</v>
      </c>
    </row>
    <row r="64" spans="1:2" x14ac:dyDescent="0.35">
      <c r="A64" s="1">
        <v>2016</v>
      </c>
      <c r="B64" s="1">
        <v>1095642</v>
      </c>
    </row>
    <row r="65" spans="1:2" x14ac:dyDescent="0.35">
      <c r="A65" s="1">
        <v>2019</v>
      </c>
      <c r="B65" s="1">
        <v>1094861</v>
      </c>
    </row>
    <row r="66" spans="1:2" x14ac:dyDescent="0.35">
      <c r="A66" s="1">
        <v>2019</v>
      </c>
      <c r="B66" s="1">
        <v>1073665</v>
      </c>
    </row>
    <row r="67" spans="1:2" x14ac:dyDescent="0.35">
      <c r="A67" s="1">
        <v>2016</v>
      </c>
      <c r="B67" s="1">
        <v>1061137</v>
      </c>
    </row>
    <row r="68" spans="1:2" x14ac:dyDescent="0.35">
      <c r="A68" s="1">
        <v>2019</v>
      </c>
      <c r="B68" s="1">
        <v>1045933</v>
      </c>
    </row>
    <row r="69" spans="1:2" x14ac:dyDescent="0.35">
      <c r="A69" s="1">
        <v>2019</v>
      </c>
      <c r="B69" s="1">
        <v>1037000</v>
      </c>
    </row>
    <row r="70" spans="1:2" x14ac:dyDescent="0.35">
      <c r="A70" s="1">
        <v>2017</v>
      </c>
      <c r="B70" s="1">
        <v>1030441</v>
      </c>
    </row>
    <row r="71" spans="1:2" x14ac:dyDescent="0.35">
      <c r="A71" s="1">
        <v>2018</v>
      </c>
      <c r="B71" s="1">
        <v>1022669</v>
      </c>
    </row>
    <row r="72" spans="1:2" x14ac:dyDescent="0.35">
      <c r="A72" s="1">
        <v>2018</v>
      </c>
      <c r="B72" s="1">
        <v>1021952</v>
      </c>
    </row>
    <row r="73" spans="1:2" x14ac:dyDescent="0.35">
      <c r="A73" s="1">
        <v>2018</v>
      </c>
      <c r="B73" s="1">
        <v>1021787</v>
      </c>
    </row>
    <row r="74" spans="1:2" x14ac:dyDescent="0.35">
      <c r="A74" s="1">
        <v>2016</v>
      </c>
      <c r="B74" s="1">
        <v>1018399</v>
      </c>
    </row>
    <row r="75" spans="1:2" x14ac:dyDescent="0.35">
      <c r="A75" s="1">
        <v>2019</v>
      </c>
      <c r="B75" s="1">
        <v>1018131</v>
      </c>
    </row>
    <row r="76" spans="1:2" x14ac:dyDescent="0.35">
      <c r="A76" s="1">
        <v>2016</v>
      </c>
      <c r="B76" s="1">
        <v>1017794</v>
      </c>
    </row>
    <row r="77" spans="1:2" x14ac:dyDescent="0.35">
      <c r="A77" s="1">
        <v>2019</v>
      </c>
      <c r="B77" s="1">
        <v>1015550</v>
      </c>
    </row>
    <row r="78" spans="1:2" x14ac:dyDescent="0.35">
      <c r="A78" s="1">
        <v>2019</v>
      </c>
      <c r="B78" s="1">
        <v>1009991</v>
      </c>
    </row>
    <row r="79" spans="1:2" x14ac:dyDescent="0.35">
      <c r="A79" s="1">
        <v>2017</v>
      </c>
      <c r="B79" s="1">
        <v>1004410</v>
      </c>
    </row>
    <row r="80" spans="1:2" x14ac:dyDescent="0.35">
      <c r="A80" s="1">
        <v>2019</v>
      </c>
      <c r="B80" s="1">
        <v>1000000</v>
      </c>
    </row>
    <row r="81" spans="1:2" x14ac:dyDescent="0.35">
      <c r="A81" s="1">
        <v>2018</v>
      </c>
      <c r="B81" s="1">
        <v>1000000</v>
      </c>
    </row>
    <row r="82" spans="1:2" x14ac:dyDescent="0.35">
      <c r="A82" s="1">
        <v>2016</v>
      </c>
      <c r="B82" s="1">
        <v>988102</v>
      </c>
    </row>
    <row r="83" spans="1:2" x14ac:dyDescent="0.35">
      <c r="A83" s="1">
        <v>2019</v>
      </c>
      <c r="B83" s="1">
        <v>983147</v>
      </c>
    </row>
    <row r="84" spans="1:2" x14ac:dyDescent="0.35">
      <c r="A84" s="1">
        <v>2016</v>
      </c>
      <c r="B84" s="1">
        <v>971622</v>
      </c>
    </row>
    <row r="85" spans="1:2" x14ac:dyDescent="0.35">
      <c r="A85" s="1">
        <v>2019</v>
      </c>
      <c r="B85" s="1">
        <v>959930</v>
      </c>
    </row>
    <row r="86" spans="1:2" x14ac:dyDescent="0.35">
      <c r="A86" s="1">
        <v>2016</v>
      </c>
      <c r="B86" s="1">
        <v>956959</v>
      </c>
    </row>
    <row r="87" spans="1:2" x14ac:dyDescent="0.35">
      <c r="A87" s="1">
        <v>2018</v>
      </c>
      <c r="B87" s="1">
        <v>950128</v>
      </c>
    </row>
    <row r="88" spans="1:2" x14ac:dyDescent="0.35">
      <c r="A88" s="1">
        <v>2016</v>
      </c>
      <c r="B88" s="1">
        <v>937820</v>
      </c>
    </row>
    <row r="89" spans="1:2" x14ac:dyDescent="0.35">
      <c r="A89" s="1">
        <v>2018</v>
      </c>
      <c r="B89" s="1">
        <v>937720</v>
      </c>
    </row>
    <row r="90" spans="1:2" x14ac:dyDescent="0.35">
      <c r="A90" s="1">
        <v>2017</v>
      </c>
      <c r="B90" s="1">
        <v>926526</v>
      </c>
    </row>
    <row r="91" spans="1:2" x14ac:dyDescent="0.35">
      <c r="A91" s="1">
        <v>2016</v>
      </c>
      <c r="B91" s="1">
        <v>914746</v>
      </c>
    </row>
    <row r="92" spans="1:2" x14ac:dyDescent="0.35">
      <c r="A92" s="1">
        <v>2016</v>
      </c>
      <c r="B92" s="1">
        <v>909733</v>
      </c>
    </row>
    <row r="93" spans="1:2" x14ac:dyDescent="0.35">
      <c r="A93" s="1">
        <v>2016</v>
      </c>
      <c r="B93" s="1">
        <v>901960</v>
      </c>
    </row>
    <row r="94" spans="1:2" x14ac:dyDescent="0.35">
      <c r="A94" s="1">
        <v>2016</v>
      </c>
      <c r="B94" s="1">
        <v>864077</v>
      </c>
    </row>
    <row r="95" spans="1:2" x14ac:dyDescent="0.35">
      <c r="A95" s="1">
        <v>2017</v>
      </c>
      <c r="B95" s="1">
        <v>845620</v>
      </c>
    </row>
    <row r="96" spans="1:2" x14ac:dyDescent="0.35">
      <c r="A96" s="1">
        <v>2017</v>
      </c>
      <c r="B96" s="1">
        <v>842296</v>
      </c>
    </row>
    <row r="97" spans="1:2" x14ac:dyDescent="0.35">
      <c r="A97" s="1">
        <v>2018</v>
      </c>
      <c r="B97" s="1">
        <v>840933</v>
      </c>
    </row>
    <row r="98" spans="1:2" x14ac:dyDescent="0.35">
      <c r="A98" s="1">
        <v>2018</v>
      </c>
      <c r="B98" s="1">
        <v>833874</v>
      </c>
    </row>
    <row r="99" spans="1:2" x14ac:dyDescent="0.35">
      <c r="A99" s="1">
        <v>2016</v>
      </c>
      <c r="B99" s="1">
        <v>832987</v>
      </c>
    </row>
    <row r="100" spans="1:2" x14ac:dyDescent="0.35">
      <c r="A100" s="1">
        <v>2018</v>
      </c>
      <c r="B100" s="1">
        <v>819350</v>
      </c>
    </row>
    <row r="101" spans="1:2" x14ac:dyDescent="0.35">
      <c r="A101" s="1">
        <v>2018</v>
      </c>
      <c r="B101" s="1">
        <v>818693</v>
      </c>
    </row>
    <row r="102" spans="1:2" x14ac:dyDescent="0.35">
      <c r="A102" s="1">
        <v>2017</v>
      </c>
      <c r="B102" s="1">
        <v>805392</v>
      </c>
    </row>
    <row r="103" spans="1:2" x14ac:dyDescent="0.35">
      <c r="A103" s="1">
        <v>2019</v>
      </c>
      <c r="B103" s="1">
        <v>798949</v>
      </c>
    </row>
    <row r="104" spans="1:2" x14ac:dyDescent="0.35">
      <c r="A104" s="1">
        <v>2016</v>
      </c>
      <c r="B104" s="1">
        <v>792136</v>
      </c>
    </row>
    <row r="105" spans="1:2" x14ac:dyDescent="0.35">
      <c r="A105" s="1">
        <v>2018</v>
      </c>
      <c r="B105" s="1">
        <v>788083</v>
      </c>
    </row>
    <row r="106" spans="1:2" x14ac:dyDescent="0.35">
      <c r="A106" s="1">
        <v>2018</v>
      </c>
      <c r="B106" s="1">
        <v>781842</v>
      </c>
    </row>
    <row r="107" spans="1:2" x14ac:dyDescent="0.35">
      <c r="A107" s="1">
        <v>2016</v>
      </c>
      <c r="B107" s="1">
        <v>779960</v>
      </c>
    </row>
    <row r="108" spans="1:2" x14ac:dyDescent="0.35">
      <c r="A108" s="1">
        <v>2016</v>
      </c>
      <c r="B108" s="1">
        <v>778748</v>
      </c>
    </row>
    <row r="109" spans="1:2" x14ac:dyDescent="0.35">
      <c r="A109" s="1">
        <v>2016</v>
      </c>
      <c r="B109" s="1">
        <v>778240</v>
      </c>
    </row>
    <row r="110" spans="1:2" x14ac:dyDescent="0.35">
      <c r="A110" s="1">
        <v>2017</v>
      </c>
      <c r="B110" s="1">
        <v>765724</v>
      </c>
    </row>
    <row r="111" spans="1:2" x14ac:dyDescent="0.35">
      <c r="A111" s="1">
        <v>2019</v>
      </c>
      <c r="B111" s="1">
        <v>747000</v>
      </c>
    </row>
    <row r="112" spans="1:2" x14ac:dyDescent="0.35">
      <c r="A112" s="1">
        <v>2016</v>
      </c>
      <c r="B112" s="1">
        <v>742402</v>
      </c>
    </row>
    <row r="113" spans="1:2" x14ac:dyDescent="0.35">
      <c r="A113" s="1">
        <v>2017</v>
      </c>
      <c r="B113" s="1">
        <v>723000</v>
      </c>
    </row>
    <row r="114" spans="1:2" x14ac:dyDescent="0.35">
      <c r="A114" s="1">
        <v>2017</v>
      </c>
      <c r="B114" s="1">
        <v>696113</v>
      </c>
    </row>
    <row r="115" spans="1:2" x14ac:dyDescent="0.35">
      <c r="A115" s="1">
        <v>2018</v>
      </c>
      <c r="B115" s="1">
        <v>692370</v>
      </c>
    </row>
    <row r="116" spans="1:2" x14ac:dyDescent="0.35">
      <c r="A116" s="1">
        <v>2017</v>
      </c>
      <c r="B116" s="1">
        <v>685880</v>
      </c>
    </row>
    <row r="117" spans="1:2" x14ac:dyDescent="0.35">
      <c r="A117" s="1">
        <v>2017</v>
      </c>
      <c r="B117" s="1">
        <v>683500</v>
      </c>
    </row>
    <row r="118" spans="1:2" x14ac:dyDescent="0.35">
      <c r="A118" s="1">
        <v>2016</v>
      </c>
      <c r="B118" s="1">
        <v>681000</v>
      </c>
    </row>
    <row r="119" spans="1:2" x14ac:dyDescent="0.35">
      <c r="A119" s="1">
        <v>2017</v>
      </c>
      <c r="B119" s="1">
        <v>680720</v>
      </c>
    </row>
    <row r="120" spans="1:2" x14ac:dyDescent="0.35">
      <c r="A120" s="1">
        <v>2017</v>
      </c>
      <c r="B120" s="1">
        <v>678925</v>
      </c>
    </row>
    <row r="121" spans="1:2" x14ac:dyDescent="0.35">
      <c r="A121" s="1">
        <v>2017</v>
      </c>
      <c r="B121" s="1">
        <v>678000</v>
      </c>
    </row>
    <row r="122" spans="1:2" x14ac:dyDescent="0.35">
      <c r="A122" s="1">
        <v>2018</v>
      </c>
      <c r="B122" s="1">
        <v>671156</v>
      </c>
    </row>
    <row r="123" spans="1:2" x14ac:dyDescent="0.35">
      <c r="A123" s="1">
        <v>2017</v>
      </c>
      <c r="B123" s="1">
        <v>667459</v>
      </c>
    </row>
    <row r="124" spans="1:2" x14ac:dyDescent="0.35">
      <c r="A124" s="1">
        <v>2016</v>
      </c>
      <c r="B124" s="1">
        <v>651827</v>
      </c>
    </row>
    <row r="125" spans="1:2" x14ac:dyDescent="0.35">
      <c r="A125" s="1">
        <v>2019</v>
      </c>
      <c r="B125" s="1">
        <v>650000</v>
      </c>
    </row>
    <row r="126" spans="1:2" x14ac:dyDescent="0.35">
      <c r="A126" s="1">
        <v>2019</v>
      </c>
      <c r="B126" s="1">
        <v>646492</v>
      </c>
    </row>
    <row r="127" spans="1:2" x14ac:dyDescent="0.35">
      <c r="A127" s="1">
        <v>2018</v>
      </c>
      <c r="B127" s="1">
        <v>641363</v>
      </c>
    </row>
    <row r="128" spans="1:2" x14ac:dyDescent="0.35">
      <c r="A128" s="1">
        <v>2017</v>
      </c>
      <c r="B128" s="1">
        <v>632830</v>
      </c>
    </row>
    <row r="129" spans="1:2" x14ac:dyDescent="0.35">
      <c r="A129" s="1">
        <v>2016</v>
      </c>
      <c r="B129" s="1">
        <v>628872</v>
      </c>
    </row>
    <row r="130" spans="1:2" x14ac:dyDescent="0.35">
      <c r="A130" s="1">
        <v>2016</v>
      </c>
      <c r="B130" s="1">
        <v>622432</v>
      </c>
    </row>
    <row r="131" spans="1:2" x14ac:dyDescent="0.35">
      <c r="A131" s="1">
        <v>2016</v>
      </c>
      <c r="B131" s="1">
        <v>619462</v>
      </c>
    </row>
    <row r="132" spans="1:2" x14ac:dyDescent="0.35">
      <c r="A132" s="1">
        <v>2017</v>
      </c>
      <c r="B132" s="1">
        <v>615842</v>
      </c>
    </row>
    <row r="133" spans="1:2" x14ac:dyDescent="0.35">
      <c r="A133" s="1">
        <v>2016</v>
      </c>
      <c r="B133" s="1">
        <v>614285</v>
      </c>
    </row>
    <row r="134" spans="1:2" x14ac:dyDescent="0.35">
      <c r="A134" s="1">
        <v>2018</v>
      </c>
      <c r="B134" s="1">
        <v>614082</v>
      </c>
    </row>
    <row r="135" spans="1:2" x14ac:dyDescent="0.35">
      <c r="A135" s="1">
        <v>2018</v>
      </c>
      <c r="B135" s="1">
        <v>606510</v>
      </c>
    </row>
    <row r="136" spans="1:2" x14ac:dyDescent="0.35">
      <c r="A136" s="1">
        <v>2016</v>
      </c>
      <c r="B136" s="1">
        <v>601253</v>
      </c>
    </row>
    <row r="137" spans="1:2" x14ac:dyDescent="0.35">
      <c r="A137" s="1">
        <v>2019</v>
      </c>
      <c r="B137" s="1">
        <v>600000</v>
      </c>
    </row>
    <row r="138" spans="1:2" x14ac:dyDescent="0.35">
      <c r="A138" s="1">
        <v>2018</v>
      </c>
      <c r="B138" s="1">
        <v>600000</v>
      </c>
    </row>
    <row r="139" spans="1:2" x14ac:dyDescent="0.35">
      <c r="A139" s="1">
        <v>2018</v>
      </c>
      <c r="B139" s="1">
        <v>586475</v>
      </c>
    </row>
    <row r="140" spans="1:2" x14ac:dyDescent="0.35">
      <c r="A140" s="1">
        <v>2019</v>
      </c>
      <c r="B140" s="1">
        <v>586118</v>
      </c>
    </row>
    <row r="141" spans="1:2" x14ac:dyDescent="0.35">
      <c r="A141" s="1">
        <v>2016</v>
      </c>
      <c r="B141" s="1">
        <v>584800</v>
      </c>
    </row>
    <row r="142" spans="1:2" x14ac:dyDescent="0.35">
      <c r="A142" s="1">
        <v>2016</v>
      </c>
      <c r="B142" s="1">
        <v>582946</v>
      </c>
    </row>
    <row r="143" spans="1:2" x14ac:dyDescent="0.35">
      <c r="A143" s="1">
        <v>2016</v>
      </c>
      <c r="B143" s="1">
        <v>582820</v>
      </c>
    </row>
    <row r="144" spans="1:2" x14ac:dyDescent="0.35">
      <c r="A144" s="1">
        <v>2018</v>
      </c>
      <c r="B144" s="1">
        <v>577570</v>
      </c>
    </row>
    <row r="145" spans="1:2" x14ac:dyDescent="0.35">
      <c r="A145" s="1">
        <v>2016</v>
      </c>
      <c r="B145" s="1">
        <v>577071</v>
      </c>
    </row>
    <row r="146" spans="1:2" x14ac:dyDescent="0.35">
      <c r="A146" s="1">
        <v>2017</v>
      </c>
      <c r="B146" s="1">
        <v>575300</v>
      </c>
    </row>
    <row r="147" spans="1:2" x14ac:dyDescent="0.35">
      <c r="A147" s="1">
        <v>2016</v>
      </c>
      <c r="B147" s="1">
        <v>571898</v>
      </c>
    </row>
    <row r="148" spans="1:2" x14ac:dyDescent="0.35">
      <c r="A148" s="1">
        <v>2017</v>
      </c>
      <c r="B148" s="1">
        <v>570000</v>
      </c>
    </row>
    <row r="149" spans="1:2" x14ac:dyDescent="0.35">
      <c r="A149" s="1">
        <v>2016</v>
      </c>
      <c r="B149" s="1">
        <v>568397</v>
      </c>
    </row>
    <row r="150" spans="1:2" x14ac:dyDescent="0.35">
      <c r="A150" s="1">
        <v>2016</v>
      </c>
      <c r="B150" s="1">
        <v>567712</v>
      </c>
    </row>
    <row r="151" spans="1:2" x14ac:dyDescent="0.35">
      <c r="A151" s="1">
        <v>2016</v>
      </c>
      <c r="B151" s="1">
        <v>566515</v>
      </c>
    </row>
    <row r="152" spans="1:2" x14ac:dyDescent="0.35">
      <c r="A152" s="1">
        <v>2016</v>
      </c>
      <c r="B152" s="1">
        <v>562322</v>
      </c>
    </row>
    <row r="153" spans="1:2" x14ac:dyDescent="0.35">
      <c r="A153" s="1">
        <v>2017</v>
      </c>
      <c r="B153" s="1">
        <v>561469</v>
      </c>
    </row>
    <row r="154" spans="1:2" x14ac:dyDescent="0.35">
      <c r="A154" s="1">
        <v>2016</v>
      </c>
      <c r="B154" s="1">
        <v>561006</v>
      </c>
    </row>
    <row r="155" spans="1:2" x14ac:dyDescent="0.35">
      <c r="A155" s="1">
        <v>2017</v>
      </c>
      <c r="B155" s="1">
        <v>556891</v>
      </c>
    </row>
    <row r="156" spans="1:2" x14ac:dyDescent="0.35">
      <c r="A156" s="1">
        <v>2017</v>
      </c>
      <c r="B156" s="1">
        <v>554864</v>
      </c>
    </row>
    <row r="157" spans="1:2" x14ac:dyDescent="0.35">
      <c r="A157" s="1">
        <v>2016</v>
      </c>
      <c r="B157" s="1">
        <v>551239</v>
      </c>
    </row>
    <row r="158" spans="1:2" x14ac:dyDescent="0.35">
      <c r="A158" s="1">
        <v>2017</v>
      </c>
      <c r="B158" s="1">
        <v>548535</v>
      </c>
    </row>
    <row r="159" spans="1:2" x14ac:dyDescent="0.35">
      <c r="A159" s="1">
        <v>2017</v>
      </c>
      <c r="B159" s="1">
        <v>543321</v>
      </c>
    </row>
    <row r="160" spans="1:2" x14ac:dyDescent="0.35">
      <c r="A160" s="1">
        <v>2017</v>
      </c>
      <c r="B160" s="1">
        <v>540500</v>
      </c>
    </row>
    <row r="161" spans="1:2" x14ac:dyDescent="0.35">
      <c r="A161" s="1">
        <v>2018</v>
      </c>
      <c r="B161" s="1">
        <v>540000</v>
      </c>
    </row>
    <row r="162" spans="1:2" x14ac:dyDescent="0.35">
      <c r="A162" s="1">
        <v>2016</v>
      </c>
      <c r="B162" s="1">
        <v>539467</v>
      </c>
    </row>
    <row r="163" spans="1:2" x14ac:dyDescent="0.35">
      <c r="A163" s="1">
        <v>2017</v>
      </c>
      <c r="B163" s="1">
        <v>537600</v>
      </c>
    </row>
    <row r="164" spans="1:2" x14ac:dyDescent="0.35">
      <c r="A164" s="1">
        <v>2016</v>
      </c>
      <c r="B164" s="1">
        <v>534484</v>
      </c>
    </row>
    <row r="165" spans="1:2" x14ac:dyDescent="0.35">
      <c r="A165" s="1">
        <v>2017</v>
      </c>
      <c r="B165" s="1">
        <v>528540</v>
      </c>
    </row>
    <row r="166" spans="1:2" x14ac:dyDescent="0.35">
      <c r="A166" s="1">
        <v>2018</v>
      </c>
      <c r="B166" s="1">
        <v>526445</v>
      </c>
    </row>
    <row r="167" spans="1:2" x14ac:dyDescent="0.35">
      <c r="A167" s="1">
        <v>2017</v>
      </c>
      <c r="B167" s="1">
        <v>525588</v>
      </c>
    </row>
    <row r="168" spans="1:2" x14ac:dyDescent="0.35">
      <c r="A168" s="1">
        <v>2017</v>
      </c>
      <c r="B168" s="1">
        <v>523000</v>
      </c>
    </row>
    <row r="169" spans="1:2" x14ac:dyDescent="0.35">
      <c r="A169" s="1">
        <v>2016</v>
      </c>
      <c r="B169" s="1">
        <v>523000</v>
      </c>
    </row>
    <row r="170" spans="1:2" x14ac:dyDescent="0.35">
      <c r="A170" s="1">
        <v>2018</v>
      </c>
      <c r="B170" s="1">
        <v>506563</v>
      </c>
    </row>
    <row r="171" spans="1:2" x14ac:dyDescent="0.35">
      <c r="A171" s="1">
        <v>2016</v>
      </c>
      <c r="B171" s="1">
        <v>503654</v>
      </c>
    </row>
    <row r="172" spans="1:2" x14ac:dyDescent="0.35">
      <c r="A172" s="1">
        <v>2019</v>
      </c>
      <c r="B172" s="1">
        <v>501293</v>
      </c>
    </row>
    <row r="173" spans="1:2" x14ac:dyDescent="0.35">
      <c r="A173" s="1">
        <v>2019</v>
      </c>
      <c r="B173" s="1">
        <v>500206</v>
      </c>
    </row>
    <row r="174" spans="1:2" x14ac:dyDescent="0.35">
      <c r="A174" s="1">
        <v>2018</v>
      </c>
      <c r="B174" s="1">
        <v>500000</v>
      </c>
    </row>
    <row r="175" spans="1:2" x14ac:dyDescent="0.35">
      <c r="A175" s="1">
        <v>2016</v>
      </c>
      <c r="B175" s="1">
        <v>491279</v>
      </c>
    </row>
    <row r="176" spans="1:2" x14ac:dyDescent="0.35">
      <c r="A176" s="1">
        <v>2017</v>
      </c>
      <c r="B176" s="1">
        <v>487060</v>
      </c>
    </row>
    <row r="177" spans="1:2" x14ac:dyDescent="0.35">
      <c r="A177" s="1">
        <v>2018</v>
      </c>
      <c r="B177" s="1">
        <v>485208</v>
      </c>
    </row>
    <row r="178" spans="1:2" x14ac:dyDescent="0.35">
      <c r="A178" s="1">
        <v>2019</v>
      </c>
      <c r="B178" s="1">
        <v>481923</v>
      </c>
    </row>
    <row r="179" spans="1:2" x14ac:dyDescent="0.35">
      <c r="A179" s="1">
        <v>2019</v>
      </c>
      <c r="B179" s="1">
        <v>481720</v>
      </c>
    </row>
    <row r="180" spans="1:2" x14ac:dyDescent="0.35">
      <c r="A180" s="1">
        <v>2017</v>
      </c>
      <c r="B180" s="1">
        <v>481240</v>
      </c>
    </row>
    <row r="181" spans="1:2" x14ac:dyDescent="0.35">
      <c r="A181" s="1">
        <v>2019</v>
      </c>
      <c r="B181" s="1">
        <v>481110</v>
      </c>
    </row>
    <row r="182" spans="1:2" x14ac:dyDescent="0.35">
      <c r="A182" s="1">
        <v>2018</v>
      </c>
      <c r="B182" s="1">
        <v>481110</v>
      </c>
    </row>
    <row r="183" spans="1:2" x14ac:dyDescent="0.35">
      <c r="A183" s="1">
        <v>2017</v>
      </c>
      <c r="B183" s="1">
        <v>481110</v>
      </c>
    </row>
    <row r="184" spans="1:2" x14ac:dyDescent="0.35">
      <c r="A184" s="1">
        <v>2017</v>
      </c>
      <c r="B184" s="1">
        <v>481075</v>
      </c>
    </row>
    <row r="185" spans="1:2" x14ac:dyDescent="0.35">
      <c r="A185" s="1">
        <v>2018</v>
      </c>
      <c r="B185" s="1">
        <v>480241</v>
      </c>
    </row>
    <row r="186" spans="1:2" x14ac:dyDescent="0.35">
      <c r="A186" s="1">
        <v>2019</v>
      </c>
      <c r="B186" s="1">
        <v>479293</v>
      </c>
    </row>
    <row r="187" spans="1:2" x14ac:dyDescent="0.35">
      <c r="A187" s="1">
        <v>2019</v>
      </c>
      <c r="B187" s="1">
        <v>478470</v>
      </c>
    </row>
    <row r="188" spans="1:2" x14ac:dyDescent="0.35">
      <c r="A188" s="1">
        <v>2019</v>
      </c>
      <c r="B188" s="1">
        <v>477635</v>
      </c>
    </row>
    <row r="189" spans="1:2" x14ac:dyDescent="0.35">
      <c r="A189" s="1">
        <v>2016</v>
      </c>
      <c r="B189" s="1">
        <v>475955</v>
      </c>
    </row>
    <row r="190" spans="1:2" x14ac:dyDescent="0.35">
      <c r="A190" s="1">
        <v>2019</v>
      </c>
      <c r="B190" s="1">
        <v>468350</v>
      </c>
    </row>
    <row r="191" spans="1:2" x14ac:dyDescent="0.35">
      <c r="A191" s="1">
        <v>2017</v>
      </c>
      <c r="B191" s="1">
        <v>468038</v>
      </c>
    </row>
    <row r="192" spans="1:2" x14ac:dyDescent="0.35">
      <c r="A192" s="1">
        <v>2019</v>
      </c>
      <c r="B192" s="1">
        <v>467470</v>
      </c>
    </row>
    <row r="193" spans="1:2" x14ac:dyDescent="0.35">
      <c r="A193" s="1">
        <v>2019</v>
      </c>
      <c r="B193" s="1">
        <v>467000</v>
      </c>
    </row>
    <row r="194" spans="1:2" x14ac:dyDescent="0.35">
      <c r="A194" s="1">
        <v>2019</v>
      </c>
      <c r="B194" s="1">
        <v>466150</v>
      </c>
    </row>
    <row r="195" spans="1:2" x14ac:dyDescent="0.35">
      <c r="A195" s="1">
        <v>2016</v>
      </c>
      <c r="B195" s="1">
        <v>462800</v>
      </c>
    </row>
    <row r="196" spans="1:2" x14ac:dyDescent="0.35">
      <c r="A196" s="1">
        <v>2017</v>
      </c>
      <c r="B196" s="1">
        <v>462022</v>
      </c>
    </row>
    <row r="197" spans="1:2" x14ac:dyDescent="0.35">
      <c r="A197" s="1">
        <v>2017</v>
      </c>
      <c r="B197" s="1">
        <v>458700</v>
      </c>
    </row>
    <row r="198" spans="1:2" x14ac:dyDescent="0.35">
      <c r="A198" s="1">
        <v>2016</v>
      </c>
      <c r="B198" s="1">
        <v>458527</v>
      </c>
    </row>
    <row r="199" spans="1:2" x14ac:dyDescent="0.35">
      <c r="A199" s="1">
        <v>2016</v>
      </c>
      <c r="B199" s="1">
        <v>447562</v>
      </c>
    </row>
    <row r="200" spans="1:2" x14ac:dyDescent="0.35">
      <c r="A200" s="1">
        <v>2019</v>
      </c>
      <c r="B200" s="1">
        <v>447226</v>
      </c>
    </row>
    <row r="201" spans="1:2" x14ac:dyDescent="0.35">
      <c r="A201" s="1">
        <v>2017</v>
      </c>
      <c r="B201" s="1">
        <v>446135</v>
      </c>
    </row>
    <row r="202" spans="1:2" x14ac:dyDescent="0.35">
      <c r="A202" s="1">
        <v>2016</v>
      </c>
      <c r="B202" s="1">
        <v>445862</v>
      </c>
    </row>
    <row r="203" spans="1:2" x14ac:dyDescent="0.35">
      <c r="A203" s="1">
        <v>2019</v>
      </c>
      <c r="B203" s="1">
        <v>443898</v>
      </c>
    </row>
    <row r="204" spans="1:2" x14ac:dyDescent="0.35">
      <c r="A204" s="1">
        <v>2018</v>
      </c>
      <c r="B204" s="1">
        <v>442483</v>
      </c>
    </row>
    <row r="205" spans="1:2" x14ac:dyDescent="0.35">
      <c r="A205" s="1">
        <v>2017</v>
      </c>
      <c r="B205" s="1">
        <v>442057</v>
      </c>
    </row>
    <row r="206" spans="1:2" x14ac:dyDescent="0.35">
      <c r="A206" s="1">
        <v>2019</v>
      </c>
      <c r="B206" s="1">
        <v>441150</v>
      </c>
    </row>
    <row r="207" spans="1:2" x14ac:dyDescent="0.35">
      <c r="A207" s="1">
        <v>2016</v>
      </c>
      <c r="B207" s="1">
        <v>433994</v>
      </c>
    </row>
    <row r="208" spans="1:2" x14ac:dyDescent="0.35">
      <c r="A208" s="1">
        <v>2017</v>
      </c>
      <c r="B208" s="1">
        <v>426167</v>
      </c>
    </row>
    <row r="209" spans="1:2" x14ac:dyDescent="0.35">
      <c r="A209" s="1">
        <v>2019</v>
      </c>
      <c r="B209" s="1">
        <v>424964</v>
      </c>
    </row>
    <row r="210" spans="1:2" x14ac:dyDescent="0.35">
      <c r="A210" s="1">
        <v>2019</v>
      </c>
      <c r="B210" s="1">
        <v>422961</v>
      </c>
    </row>
    <row r="211" spans="1:2" x14ac:dyDescent="0.35">
      <c r="A211" s="1">
        <v>2018</v>
      </c>
      <c r="B211" s="1">
        <v>421275</v>
      </c>
    </row>
    <row r="212" spans="1:2" x14ac:dyDescent="0.35">
      <c r="A212" s="1">
        <v>2017</v>
      </c>
      <c r="B212" s="1">
        <v>418103</v>
      </c>
    </row>
    <row r="213" spans="1:2" x14ac:dyDescent="0.35">
      <c r="A213" s="1">
        <v>2018</v>
      </c>
      <c r="B213" s="1">
        <v>416716</v>
      </c>
    </row>
    <row r="214" spans="1:2" x14ac:dyDescent="0.35">
      <c r="A214" s="1">
        <v>2017</v>
      </c>
      <c r="B214" s="1">
        <v>415326</v>
      </c>
    </row>
    <row r="215" spans="1:2" x14ac:dyDescent="0.35">
      <c r="A215" s="1">
        <v>2016</v>
      </c>
      <c r="B215" s="1">
        <v>414963</v>
      </c>
    </row>
    <row r="216" spans="1:2" x14ac:dyDescent="0.35">
      <c r="A216" s="1">
        <v>2016</v>
      </c>
      <c r="B216" s="1">
        <v>407533</v>
      </c>
    </row>
    <row r="217" spans="1:2" x14ac:dyDescent="0.35">
      <c r="A217" s="1">
        <v>2019</v>
      </c>
      <c r="B217" s="1">
        <v>406177</v>
      </c>
    </row>
    <row r="218" spans="1:2" x14ac:dyDescent="0.35">
      <c r="A218" s="1">
        <v>2016</v>
      </c>
      <c r="B218" s="1">
        <v>401047</v>
      </c>
    </row>
    <row r="219" spans="1:2" x14ac:dyDescent="0.35">
      <c r="A219" s="1">
        <v>2019</v>
      </c>
      <c r="B219" s="1">
        <v>400000</v>
      </c>
    </row>
    <row r="220" spans="1:2" x14ac:dyDescent="0.35">
      <c r="A220" s="1">
        <v>2018</v>
      </c>
      <c r="B220" s="1">
        <v>400000</v>
      </c>
    </row>
    <row r="221" spans="1:2" x14ac:dyDescent="0.35">
      <c r="A221" s="1">
        <v>2017</v>
      </c>
      <c r="B221" s="1">
        <v>393566</v>
      </c>
    </row>
    <row r="222" spans="1:2" x14ac:dyDescent="0.35">
      <c r="A222" s="1">
        <v>2017</v>
      </c>
      <c r="B222" s="1">
        <v>393518</v>
      </c>
    </row>
    <row r="223" spans="1:2" x14ac:dyDescent="0.35">
      <c r="A223" s="1">
        <v>2019</v>
      </c>
      <c r="B223" s="1">
        <v>389010</v>
      </c>
    </row>
    <row r="224" spans="1:2" x14ac:dyDescent="0.35">
      <c r="A224" s="1">
        <v>2017</v>
      </c>
      <c r="B224" s="1">
        <v>388644</v>
      </c>
    </row>
    <row r="225" spans="1:2" x14ac:dyDescent="0.35">
      <c r="A225" s="1">
        <v>2017</v>
      </c>
      <c r="B225" s="1">
        <v>386458</v>
      </c>
    </row>
    <row r="226" spans="1:2" x14ac:dyDescent="0.35">
      <c r="A226" s="1">
        <v>2017</v>
      </c>
      <c r="B226" s="1">
        <v>382879</v>
      </c>
    </row>
    <row r="227" spans="1:2" x14ac:dyDescent="0.35">
      <c r="A227" s="1">
        <v>2019</v>
      </c>
      <c r="B227" s="1">
        <v>381860</v>
      </c>
    </row>
    <row r="228" spans="1:2" x14ac:dyDescent="0.35">
      <c r="A228" s="1">
        <v>2017</v>
      </c>
      <c r="B228" s="1">
        <v>381784</v>
      </c>
    </row>
    <row r="229" spans="1:2" x14ac:dyDescent="0.35">
      <c r="A229" s="1">
        <v>2016</v>
      </c>
      <c r="B229" s="1">
        <v>379210</v>
      </c>
    </row>
    <row r="230" spans="1:2" x14ac:dyDescent="0.35">
      <c r="A230" s="1">
        <v>2016</v>
      </c>
      <c r="B230" s="1">
        <v>373788</v>
      </c>
    </row>
    <row r="231" spans="1:2" x14ac:dyDescent="0.35">
      <c r="A231" s="1">
        <v>2018</v>
      </c>
      <c r="B231" s="1">
        <v>373291</v>
      </c>
    </row>
    <row r="232" spans="1:2" x14ac:dyDescent="0.35">
      <c r="A232" s="1">
        <v>2019</v>
      </c>
      <c r="B232" s="1">
        <v>372959</v>
      </c>
    </row>
    <row r="233" spans="1:2" x14ac:dyDescent="0.35">
      <c r="A233" s="1">
        <v>2018</v>
      </c>
      <c r="B233" s="1">
        <v>372874</v>
      </c>
    </row>
    <row r="234" spans="1:2" x14ac:dyDescent="0.35">
      <c r="A234" s="1">
        <v>2019</v>
      </c>
      <c r="B234" s="1">
        <v>370566</v>
      </c>
    </row>
    <row r="235" spans="1:2" x14ac:dyDescent="0.35">
      <c r="A235" s="1">
        <v>2017</v>
      </c>
      <c r="B235" s="1">
        <v>369365</v>
      </c>
    </row>
    <row r="236" spans="1:2" x14ac:dyDescent="0.35">
      <c r="A236" s="1">
        <v>2016</v>
      </c>
      <c r="B236" s="1">
        <v>368755</v>
      </c>
    </row>
    <row r="237" spans="1:2" x14ac:dyDescent="0.35">
      <c r="A237" s="1">
        <v>2018</v>
      </c>
      <c r="B237" s="1">
        <v>368645</v>
      </c>
    </row>
    <row r="238" spans="1:2" x14ac:dyDescent="0.35">
      <c r="A238" s="1">
        <v>2016</v>
      </c>
      <c r="B238" s="1">
        <v>368437</v>
      </c>
    </row>
    <row r="239" spans="1:2" x14ac:dyDescent="0.35">
      <c r="A239" s="1">
        <v>2016</v>
      </c>
      <c r="B239" s="1">
        <v>368237</v>
      </c>
    </row>
    <row r="240" spans="1:2" x14ac:dyDescent="0.35">
      <c r="A240" s="1">
        <v>2019</v>
      </c>
      <c r="B240" s="1">
        <v>366862</v>
      </c>
    </row>
    <row r="241" spans="1:2" x14ac:dyDescent="0.35">
      <c r="A241" s="1">
        <v>2019</v>
      </c>
      <c r="B241" s="1">
        <v>365990</v>
      </c>
    </row>
    <row r="242" spans="1:2" x14ac:dyDescent="0.35">
      <c r="A242" s="1">
        <v>2016</v>
      </c>
      <c r="B242" s="1">
        <v>365332</v>
      </c>
    </row>
    <row r="243" spans="1:2" x14ac:dyDescent="0.35">
      <c r="A243" s="1">
        <v>2018</v>
      </c>
      <c r="B243" s="1">
        <v>361461</v>
      </c>
    </row>
    <row r="244" spans="1:2" x14ac:dyDescent="0.35">
      <c r="A244" s="1">
        <v>2019</v>
      </c>
      <c r="B244" s="1">
        <v>359495</v>
      </c>
    </row>
    <row r="245" spans="1:2" x14ac:dyDescent="0.35">
      <c r="A245" s="1">
        <v>2017</v>
      </c>
      <c r="B245" s="1">
        <v>356950</v>
      </c>
    </row>
    <row r="246" spans="1:2" x14ac:dyDescent="0.35">
      <c r="A246" s="1">
        <v>2018</v>
      </c>
      <c r="B246" s="1">
        <v>355197</v>
      </c>
    </row>
    <row r="247" spans="1:2" x14ac:dyDescent="0.35">
      <c r="A247" s="1">
        <v>2017</v>
      </c>
      <c r="B247" s="1">
        <v>351742</v>
      </c>
    </row>
    <row r="248" spans="1:2" x14ac:dyDescent="0.35">
      <c r="A248" s="1">
        <v>2019</v>
      </c>
      <c r="B248" s="1">
        <v>351560</v>
      </c>
    </row>
    <row r="249" spans="1:2" x14ac:dyDescent="0.35">
      <c r="A249" s="1">
        <v>2019</v>
      </c>
      <c r="B249" s="1">
        <v>350710</v>
      </c>
    </row>
    <row r="250" spans="1:2" x14ac:dyDescent="0.35">
      <c r="A250" s="1">
        <v>2019</v>
      </c>
      <c r="B250" s="1">
        <v>350400</v>
      </c>
    </row>
    <row r="251" spans="1:2" x14ac:dyDescent="0.35">
      <c r="A251" s="1">
        <v>2019</v>
      </c>
      <c r="B251" s="1">
        <v>350000</v>
      </c>
    </row>
    <row r="252" spans="1:2" x14ac:dyDescent="0.35">
      <c r="A252" s="1">
        <v>2019</v>
      </c>
      <c r="B252" s="1">
        <v>349900</v>
      </c>
    </row>
    <row r="253" spans="1:2" x14ac:dyDescent="0.35">
      <c r="A253" s="1">
        <v>2019</v>
      </c>
      <c r="B253" s="1">
        <v>349747</v>
      </c>
    </row>
    <row r="254" spans="1:2" x14ac:dyDescent="0.35">
      <c r="A254" s="1">
        <v>2019</v>
      </c>
      <c r="B254" s="1">
        <v>349585</v>
      </c>
    </row>
    <row r="255" spans="1:2" x14ac:dyDescent="0.35">
      <c r="A255" s="1">
        <v>2018</v>
      </c>
      <c r="B255" s="1">
        <v>349576</v>
      </c>
    </row>
    <row r="256" spans="1:2" x14ac:dyDescent="0.35">
      <c r="A256" s="1">
        <v>2016</v>
      </c>
      <c r="B256" s="1">
        <v>349000</v>
      </c>
    </row>
    <row r="257" spans="1:2" x14ac:dyDescent="0.35">
      <c r="A257" s="1">
        <v>2017</v>
      </c>
      <c r="B257" s="1">
        <v>348042</v>
      </c>
    </row>
    <row r="258" spans="1:2" x14ac:dyDescent="0.35">
      <c r="A258" s="1">
        <v>2019</v>
      </c>
      <c r="B258" s="1">
        <v>347000</v>
      </c>
    </row>
    <row r="259" spans="1:2" x14ac:dyDescent="0.35">
      <c r="A259" s="1">
        <v>2019</v>
      </c>
      <c r="B259" s="1">
        <v>345790</v>
      </c>
    </row>
    <row r="260" spans="1:2" x14ac:dyDescent="0.35">
      <c r="A260" s="1">
        <v>2018</v>
      </c>
      <c r="B260" s="1">
        <v>342650</v>
      </c>
    </row>
    <row r="261" spans="1:2" x14ac:dyDescent="0.35">
      <c r="A261" s="1">
        <v>2016</v>
      </c>
      <c r="B261" s="1">
        <v>341948</v>
      </c>
    </row>
    <row r="262" spans="1:2" x14ac:dyDescent="0.35">
      <c r="A262" s="1">
        <v>2018</v>
      </c>
      <c r="B262" s="1">
        <v>341258</v>
      </c>
    </row>
    <row r="263" spans="1:2" x14ac:dyDescent="0.35">
      <c r="A263" s="1">
        <v>2017</v>
      </c>
      <c r="B263" s="1">
        <v>340585</v>
      </c>
    </row>
    <row r="264" spans="1:2" x14ac:dyDescent="0.35">
      <c r="A264" s="1">
        <v>2017</v>
      </c>
      <c r="B264" s="1">
        <v>340430</v>
      </c>
    </row>
    <row r="265" spans="1:2" x14ac:dyDescent="0.35">
      <c r="A265" s="1">
        <v>2017</v>
      </c>
      <c r="B265" s="1">
        <v>340359</v>
      </c>
    </row>
    <row r="266" spans="1:2" x14ac:dyDescent="0.35">
      <c r="A266" s="1">
        <v>2016</v>
      </c>
      <c r="B266" s="1">
        <v>340320</v>
      </c>
    </row>
    <row r="267" spans="1:2" x14ac:dyDescent="0.35">
      <c r="A267" s="1">
        <v>2017</v>
      </c>
      <c r="B267" s="1">
        <v>340311</v>
      </c>
    </row>
    <row r="268" spans="1:2" x14ac:dyDescent="0.35">
      <c r="A268" s="1">
        <v>2018</v>
      </c>
      <c r="B268" s="1">
        <v>335447</v>
      </c>
    </row>
    <row r="269" spans="1:2" x14ac:dyDescent="0.35">
      <c r="A269" s="1">
        <v>2018</v>
      </c>
      <c r="B269" s="1">
        <v>335356</v>
      </c>
    </row>
    <row r="270" spans="1:2" x14ac:dyDescent="0.35">
      <c r="A270" s="1">
        <v>2018</v>
      </c>
      <c r="B270" s="1">
        <v>334878</v>
      </c>
    </row>
    <row r="271" spans="1:2" x14ac:dyDescent="0.35">
      <c r="A271" s="1">
        <v>2019</v>
      </c>
      <c r="B271" s="1">
        <v>334646</v>
      </c>
    </row>
    <row r="272" spans="1:2" x14ac:dyDescent="0.35">
      <c r="A272" s="1">
        <v>2017</v>
      </c>
      <c r="B272" s="1">
        <v>334504</v>
      </c>
    </row>
    <row r="273" spans="1:2" x14ac:dyDescent="0.35">
      <c r="A273" s="1">
        <v>2019</v>
      </c>
      <c r="B273" s="1">
        <v>332770</v>
      </c>
    </row>
    <row r="274" spans="1:2" x14ac:dyDescent="0.35">
      <c r="A274" s="1">
        <v>2017</v>
      </c>
      <c r="B274" s="1">
        <v>330540</v>
      </c>
    </row>
    <row r="275" spans="1:2" x14ac:dyDescent="0.35">
      <c r="A275" s="1">
        <v>2017</v>
      </c>
      <c r="B275" s="1">
        <v>328101</v>
      </c>
    </row>
    <row r="276" spans="1:2" x14ac:dyDescent="0.35">
      <c r="A276" s="1">
        <v>2018</v>
      </c>
      <c r="B276" s="1">
        <v>328099</v>
      </c>
    </row>
    <row r="277" spans="1:2" x14ac:dyDescent="0.35">
      <c r="A277" s="1">
        <v>2019</v>
      </c>
      <c r="B277" s="1">
        <v>327971</v>
      </c>
    </row>
    <row r="278" spans="1:2" x14ac:dyDescent="0.35">
      <c r="A278" s="1">
        <v>2016</v>
      </c>
      <c r="B278" s="1">
        <v>326770</v>
      </c>
    </row>
    <row r="279" spans="1:2" x14ac:dyDescent="0.35">
      <c r="A279" s="1">
        <v>2017</v>
      </c>
      <c r="B279" s="1">
        <v>324500</v>
      </c>
    </row>
    <row r="280" spans="1:2" x14ac:dyDescent="0.35">
      <c r="A280" s="1">
        <v>2017</v>
      </c>
      <c r="B280" s="1">
        <v>323658</v>
      </c>
    </row>
    <row r="281" spans="1:2" x14ac:dyDescent="0.35">
      <c r="A281" s="1">
        <v>2018</v>
      </c>
      <c r="B281" s="1">
        <v>322974</v>
      </c>
    </row>
    <row r="282" spans="1:2" x14ac:dyDescent="0.35">
      <c r="A282" s="1">
        <v>2018</v>
      </c>
      <c r="B282" s="1">
        <v>320952</v>
      </c>
    </row>
    <row r="283" spans="1:2" x14ac:dyDescent="0.35">
      <c r="A283" s="1">
        <v>2018</v>
      </c>
      <c r="B283" s="1">
        <v>320886</v>
      </c>
    </row>
    <row r="284" spans="1:2" x14ac:dyDescent="0.35">
      <c r="A284" s="1">
        <v>2018</v>
      </c>
      <c r="B284" s="1">
        <v>320356</v>
      </c>
    </row>
    <row r="285" spans="1:2" x14ac:dyDescent="0.35">
      <c r="A285" s="1">
        <v>2017</v>
      </c>
      <c r="B285" s="1">
        <v>318799</v>
      </c>
    </row>
    <row r="286" spans="1:2" x14ac:dyDescent="0.35">
      <c r="A286" s="1">
        <v>2016</v>
      </c>
      <c r="B286" s="1">
        <v>317643</v>
      </c>
    </row>
    <row r="287" spans="1:2" x14ac:dyDescent="0.35">
      <c r="A287" s="1">
        <v>2017</v>
      </c>
      <c r="B287" s="1">
        <v>316438</v>
      </c>
    </row>
    <row r="288" spans="1:2" x14ac:dyDescent="0.35">
      <c r="A288" s="1">
        <v>2019</v>
      </c>
      <c r="B288" s="1">
        <v>314199</v>
      </c>
    </row>
    <row r="289" spans="1:2" x14ac:dyDescent="0.35">
      <c r="A289" s="1">
        <v>2018</v>
      </c>
      <c r="B289" s="1">
        <v>313910</v>
      </c>
    </row>
    <row r="290" spans="1:2" x14ac:dyDescent="0.35">
      <c r="A290" s="1">
        <v>2019</v>
      </c>
      <c r="B290" s="1">
        <v>313675</v>
      </c>
    </row>
    <row r="291" spans="1:2" x14ac:dyDescent="0.35">
      <c r="A291" s="1">
        <v>2017</v>
      </c>
      <c r="B291" s="1">
        <v>311626</v>
      </c>
    </row>
    <row r="292" spans="1:2" x14ac:dyDescent="0.35">
      <c r="A292" s="1">
        <v>2016</v>
      </c>
      <c r="B292" s="1">
        <v>310133</v>
      </c>
    </row>
    <row r="293" spans="1:2" x14ac:dyDescent="0.35">
      <c r="A293" s="1">
        <v>2017</v>
      </c>
      <c r="B293" s="1">
        <v>302315</v>
      </c>
    </row>
    <row r="294" spans="1:2" x14ac:dyDescent="0.35">
      <c r="A294" s="1">
        <v>2019</v>
      </c>
      <c r="B294" s="1">
        <v>300000</v>
      </c>
    </row>
    <row r="295" spans="1:2" x14ac:dyDescent="0.35">
      <c r="A295" s="1">
        <v>2018</v>
      </c>
      <c r="B295" s="1">
        <v>300000</v>
      </c>
    </row>
    <row r="296" spans="1:2" x14ac:dyDescent="0.35">
      <c r="A296" s="1">
        <v>2016</v>
      </c>
      <c r="B296" s="1">
        <v>300000</v>
      </c>
    </row>
    <row r="297" spans="1:2" x14ac:dyDescent="0.35">
      <c r="A297" s="1">
        <v>2019</v>
      </c>
      <c r="B297" s="1">
        <v>299827</v>
      </c>
    </row>
    <row r="298" spans="1:2" x14ac:dyDescent="0.35">
      <c r="A298" s="1">
        <v>2019</v>
      </c>
      <c r="B298" s="1">
        <v>298366</v>
      </c>
    </row>
    <row r="299" spans="1:2" x14ac:dyDescent="0.35">
      <c r="A299" s="1">
        <v>2017</v>
      </c>
      <c r="B299" s="1">
        <v>297233</v>
      </c>
    </row>
    <row r="300" spans="1:2" x14ac:dyDescent="0.35">
      <c r="A300" s="1">
        <v>2019</v>
      </c>
      <c r="B300" s="1">
        <v>296050</v>
      </c>
    </row>
    <row r="301" spans="1:2" x14ac:dyDescent="0.35">
      <c r="A301" s="1">
        <v>2018</v>
      </c>
      <c r="B301" s="1">
        <v>295910</v>
      </c>
    </row>
    <row r="302" spans="1:2" x14ac:dyDescent="0.35">
      <c r="A302" s="1">
        <v>2017</v>
      </c>
      <c r="B302" s="1">
        <v>295000</v>
      </c>
    </row>
    <row r="303" spans="1:2" x14ac:dyDescent="0.35">
      <c r="A303" s="1">
        <v>2018</v>
      </c>
      <c r="B303" s="1">
        <v>293859</v>
      </c>
    </row>
    <row r="304" spans="1:2" x14ac:dyDescent="0.35">
      <c r="A304" s="1">
        <v>2018</v>
      </c>
      <c r="B304" s="1">
        <v>291273</v>
      </c>
    </row>
    <row r="305" spans="1:2" x14ac:dyDescent="0.35">
      <c r="A305" s="1">
        <v>2018</v>
      </c>
      <c r="B305" s="1">
        <v>290512</v>
      </c>
    </row>
    <row r="306" spans="1:2" x14ac:dyDescent="0.35">
      <c r="A306" s="1">
        <v>2018</v>
      </c>
      <c r="B306" s="1">
        <v>289169</v>
      </c>
    </row>
    <row r="307" spans="1:2" x14ac:dyDescent="0.35">
      <c r="A307" s="1">
        <v>2019</v>
      </c>
      <c r="B307" s="1">
        <v>287432</v>
      </c>
    </row>
    <row r="308" spans="1:2" x14ac:dyDescent="0.35">
      <c r="A308" s="1">
        <v>2019</v>
      </c>
      <c r="B308" s="1">
        <v>287328</v>
      </c>
    </row>
    <row r="309" spans="1:2" x14ac:dyDescent="0.35">
      <c r="A309" s="1">
        <v>2019</v>
      </c>
      <c r="B309" s="1">
        <v>286258</v>
      </c>
    </row>
    <row r="310" spans="1:2" x14ac:dyDescent="0.35">
      <c r="A310" s="1">
        <v>2018</v>
      </c>
      <c r="B310" s="1">
        <v>286258</v>
      </c>
    </row>
    <row r="311" spans="1:2" x14ac:dyDescent="0.35">
      <c r="A311" s="1">
        <v>2017</v>
      </c>
      <c r="B311" s="1">
        <v>286258</v>
      </c>
    </row>
    <row r="312" spans="1:2" x14ac:dyDescent="0.35">
      <c r="A312" s="1">
        <v>2019</v>
      </c>
      <c r="B312" s="1">
        <v>283365</v>
      </c>
    </row>
    <row r="313" spans="1:2" x14ac:dyDescent="0.35">
      <c r="A313" s="1">
        <v>2017</v>
      </c>
      <c r="B313" s="1">
        <v>281515</v>
      </c>
    </row>
    <row r="314" spans="1:2" x14ac:dyDescent="0.35">
      <c r="A314" s="1">
        <v>2018</v>
      </c>
      <c r="B314" s="1">
        <v>277997</v>
      </c>
    </row>
    <row r="315" spans="1:2" x14ac:dyDescent="0.35">
      <c r="A315" s="1">
        <v>2019</v>
      </c>
      <c r="B315" s="1">
        <v>277630</v>
      </c>
    </row>
    <row r="316" spans="1:2" x14ac:dyDescent="0.35">
      <c r="A316" s="1">
        <v>2019</v>
      </c>
      <c r="B316" s="1">
        <v>275800</v>
      </c>
    </row>
    <row r="317" spans="1:2" x14ac:dyDescent="0.35">
      <c r="A317" s="1">
        <v>2017</v>
      </c>
      <c r="B317" s="1">
        <v>275000</v>
      </c>
    </row>
    <row r="318" spans="1:2" x14ac:dyDescent="0.35">
      <c r="A318" s="1">
        <v>2017</v>
      </c>
      <c r="B318" s="1">
        <v>274132</v>
      </c>
    </row>
    <row r="319" spans="1:2" x14ac:dyDescent="0.35">
      <c r="A319" s="1">
        <v>2016</v>
      </c>
      <c r="B319" s="1">
        <v>274000</v>
      </c>
    </row>
    <row r="320" spans="1:2" x14ac:dyDescent="0.35">
      <c r="A320" s="1">
        <v>2018</v>
      </c>
      <c r="B320" s="1">
        <v>273121</v>
      </c>
    </row>
    <row r="321" spans="1:2" x14ac:dyDescent="0.35">
      <c r="A321" s="1">
        <v>2018</v>
      </c>
      <c r="B321" s="1">
        <v>272685</v>
      </c>
    </row>
    <row r="322" spans="1:2" x14ac:dyDescent="0.35">
      <c r="A322" s="1">
        <v>2019</v>
      </c>
      <c r="B322" s="1">
        <v>271941</v>
      </c>
    </row>
    <row r="323" spans="1:2" x14ac:dyDescent="0.35">
      <c r="A323" s="1">
        <v>2019</v>
      </c>
      <c r="B323" s="1">
        <v>263412</v>
      </c>
    </row>
    <row r="324" spans="1:2" x14ac:dyDescent="0.35">
      <c r="A324" s="1">
        <v>2017</v>
      </c>
      <c r="B324" s="1">
        <v>259060</v>
      </c>
    </row>
    <row r="325" spans="1:2" x14ac:dyDescent="0.35">
      <c r="A325" s="1">
        <v>2017</v>
      </c>
      <c r="B325" s="1">
        <v>258114</v>
      </c>
    </row>
    <row r="326" spans="1:2" x14ac:dyDescent="0.35">
      <c r="A326" s="1">
        <v>2016</v>
      </c>
      <c r="B326" s="1">
        <v>256375</v>
      </c>
    </row>
    <row r="327" spans="1:2" x14ac:dyDescent="0.35">
      <c r="A327" s="1">
        <v>2018</v>
      </c>
      <c r="B327" s="1">
        <v>254000</v>
      </c>
    </row>
    <row r="328" spans="1:2" x14ac:dyDescent="0.35">
      <c r="A328" s="1">
        <v>2018</v>
      </c>
      <c r="B328" s="1">
        <v>253464</v>
      </c>
    </row>
    <row r="329" spans="1:2" x14ac:dyDescent="0.35">
      <c r="A329" s="1">
        <v>2019</v>
      </c>
      <c r="B329" s="1">
        <v>253388</v>
      </c>
    </row>
    <row r="330" spans="1:2" x14ac:dyDescent="0.35">
      <c r="A330" s="1">
        <v>2018</v>
      </c>
      <c r="B330" s="1">
        <v>253000</v>
      </c>
    </row>
    <row r="331" spans="1:2" x14ac:dyDescent="0.35">
      <c r="A331" s="1">
        <v>2016</v>
      </c>
      <c r="B331" s="1">
        <v>252887</v>
      </c>
    </row>
    <row r="332" spans="1:2" x14ac:dyDescent="0.35">
      <c r="A332" s="1">
        <v>2016</v>
      </c>
      <c r="B332" s="1">
        <v>252127</v>
      </c>
    </row>
    <row r="333" spans="1:2" x14ac:dyDescent="0.35">
      <c r="A333" s="1">
        <v>2017</v>
      </c>
      <c r="B333" s="1">
        <v>251359</v>
      </c>
    </row>
    <row r="334" spans="1:2" x14ac:dyDescent="0.35">
      <c r="A334" s="1">
        <v>2017</v>
      </c>
      <c r="B334" s="1">
        <v>248504</v>
      </c>
    </row>
    <row r="335" spans="1:2" x14ac:dyDescent="0.35">
      <c r="A335" s="1">
        <v>2017</v>
      </c>
      <c r="B335" s="1">
        <v>247254</v>
      </c>
    </row>
    <row r="336" spans="1:2" x14ac:dyDescent="0.35">
      <c r="A336" s="1">
        <v>2018</v>
      </c>
      <c r="B336" s="1">
        <v>245625</v>
      </c>
    </row>
    <row r="337" spans="1:2" x14ac:dyDescent="0.35">
      <c r="A337" s="1">
        <v>2017</v>
      </c>
      <c r="B337" s="1">
        <v>243943</v>
      </c>
    </row>
    <row r="338" spans="1:2" x14ac:dyDescent="0.35">
      <c r="A338" s="1">
        <v>2018</v>
      </c>
      <c r="B338" s="1">
        <v>240634</v>
      </c>
    </row>
    <row r="339" spans="1:2" x14ac:dyDescent="0.35">
      <c r="A339" s="1">
        <v>2016</v>
      </c>
      <c r="B339" s="1">
        <v>239267</v>
      </c>
    </row>
    <row r="340" spans="1:2" x14ac:dyDescent="0.35">
      <c r="A340" s="1">
        <v>2019</v>
      </c>
      <c r="B340" s="1">
        <v>235363</v>
      </c>
    </row>
    <row r="341" spans="1:2" x14ac:dyDescent="0.35">
      <c r="A341" s="1">
        <v>2019</v>
      </c>
      <c r="B341" s="1">
        <v>234066</v>
      </c>
    </row>
    <row r="342" spans="1:2" x14ac:dyDescent="0.35">
      <c r="A342" s="1">
        <v>2019</v>
      </c>
      <c r="B342" s="1">
        <v>233338</v>
      </c>
    </row>
    <row r="343" spans="1:2" x14ac:dyDescent="0.35">
      <c r="A343" s="1">
        <v>2017</v>
      </c>
      <c r="B343" s="1">
        <v>232000</v>
      </c>
    </row>
    <row r="344" spans="1:2" x14ac:dyDescent="0.35">
      <c r="A344" s="1">
        <v>2018</v>
      </c>
      <c r="B344" s="1">
        <v>231323</v>
      </c>
    </row>
    <row r="345" spans="1:2" x14ac:dyDescent="0.35">
      <c r="A345" s="1">
        <v>2019</v>
      </c>
      <c r="B345" s="1">
        <v>229159</v>
      </c>
    </row>
    <row r="346" spans="1:2" x14ac:dyDescent="0.35">
      <c r="A346" s="1">
        <v>2019</v>
      </c>
      <c r="B346" s="1">
        <v>228812</v>
      </c>
    </row>
    <row r="347" spans="1:2" x14ac:dyDescent="0.35">
      <c r="A347" s="1">
        <v>2018</v>
      </c>
      <c r="B347" s="1">
        <v>228812</v>
      </c>
    </row>
    <row r="348" spans="1:2" x14ac:dyDescent="0.35">
      <c r="A348" s="1">
        <v>2019</v>
      </c>
      <c r="B348" s="1">
        <v>225448</v>
      </c>
    </row>
    <row r="349" spans="1:2" x14ac:dyDescent="0.35">
      <c r="A349" s="1">
        <v>2018</v>
      </c>
      <c r="B349" s="1">
        <v>220304</v>
      </c>
    </row>
    <row r="350" spans="1:2" x14ac:dyDescent="0.35">
      <c r="A350" s="1">
        <v>2018</v>
      </c>
      <c r="B350" s="1">
        <v>219548</v>
      </c>
    </row>
    <row r="351" spans="1:2" x14ac:dyDescent="0.35">
      <c r="A351" s="1">
        <v>2019</v>
      </c>
      <c r="B351" s="1">
        <v>217930</v>
      </c>
    </row>
    <row r="352" spans="1:2" x14ac:dyDescent="0.35">
      <c r="A352" s="1">
        <v>2016</v>
      </c>
      <c r="B352" s="1">
        <v>216100</v>
      </c>
    </row>
    <row r="353" spans="1:2" x14ac:dyDescent="0.35">
      <c r="A353" s="1">
        <v>2017</v>
      </c>
      <c r="B353" s="1">
        <v>215229</v>
      </c>
    </row>
    <row r="354" spans="1:2" x14ac:dyDescent="0.35">
      <c r="A354" s="1">
        <v>2019</v>
      </c>
      <c r="B354" s="1">
        <v>215105</v>
      </c>
    </row>
    <row r="355" spans="1:2" x14ac:dyDescent="0.35">
      <c r="A355" s="1">
        <v>2017</v>
      </c>
      <c r="B355" s="1">
        <v>215000</v>
      </c>
    </row>
    <row r="356" spans="1:2" x14ac:dyDescent="0.35">
      <c r="A356" s="1">
        <v>2016</v>
      </c>
      <c r="B356" s="1">
        <v>215000</v>
      </c>
    </row>
    <row r="357" spans="1:2" x14ac:dyDescent="0.35">
      <c r="A357" s="1">
        <v>2017</v>
      </c>
      <c r="B357" s="1">
        <v>214887</v>
      </c>
    </row>
    <row r="358" spans="1:2" x14ac:dyDescent="0.35">
      <c r="A358" s="1">
        <v>2016</v>
      </c>
      <c r="B358" s="1">
        <v>214534</v>
      </c>
    </row>
    <row r="359" spans="1:2" x14ac:dyDescent="0.35">
      <c r="A359" s="1">
        <v>2017</v>
      </c>
      <c r="B359" s="1">
        <v>214209</v>
      </c>
    </row>
    <row r="360" spans="1:2" x14ac:dyDescent="0.35">
      <c r="A360" s="1">
        <v>2019</v>
      </c>
      <c r="B360" s="1">
        <v>211913</v>
      </c>
    </row>
    <row r="361" spans="1:2" x14ac:dyDescent="0.35">
      <c r="A361" s="1">
        <v>2016</v>
      </c>
      <c r="B361" s="1">
        <v>210202</v>
      </c>
    </row>
    <row r="362" spans="1:2" x14ac:dyDescent="0.35">
      <c r="A362" s="1">
        <v>2019</v>
      </c>
      <c r="B362" s="1">
        <v>209130</v>
      </c>
    </row>
    <row r="363" spans="1:2" x14ac:dyDescent="0.35">
      <c r="A363" s="1">
        <v>2017</v>
      </c>
      <c r="B363" s="1">
        <v>208694</v>
      </c>
    </row>
    <row r="364" spans="1:2" x14ac:dyDescent="0.35">
      <c r="A364" s="1">
        <v>2016</v>
      </c>
      <c r="B364" s="1">
        <v>207294</v>
      </c>
    </row>
    <row r="365" spans="1:2" x14ac:dyDescent="0.35">
      <c r="A365" s="1">
        <v>2019</v>
      </c>
      <c r="B365" s="1">
        <v>205000</v>
      </c>
    </row>
    <row r="366" spans="1:2" x14ac:dyDescent="0.35">
      <c r="A366" s="1">
        <v>2018</v>
      </c>
      <c r="B366" s="1">
        <v>205000</v>
      </c>
    </row>
    <row r="367" spans="1:2" x14ac:dyDescent="0.35">
      <c r="A367" s="1">
        <v>2019</v>
      </c>
      <c r="B367" s="1">
        <v>204600</v>
      </c>
    </row>
    <row r="368" spans="1:2" x14ac:dyDescent="0.35">
      <c r="A368" s="1">
        <v>2016</v>
      </c>
      <c r="B368" s="1">
        <v>201388</v>
      </c>
    </row>
    <row r="369" spans="1:2" x14ac:dyDescent="0.35">
      <c r="A369" s="1">
        <v>2016</v>
      </c>
      <c r="B369" s="1">
        <v>201249</v>
      </c>
    </row>
    <row r="370" spans="1:2" x14ac:dyDescent="0.35">
      <c r="A370" s="1">
        <v>2018</v>
      </c>
      <c r="B370" s="1">
        <v>201050</v>
      </c>
    </row>
    <row r="371" spans="1:2" x14ac:dyDescent="0.35">
      <c r="A371" s="1">
        <v>2017</v>
      </c>
      <c r="B371" s="1">
        <v>201050</v>
      </c>
    </row>
    <row r="372" spans="1:2" x14ac:dyDescent="0.35">
      <c r="A372" s="1">
        <v>2016</v>
      </c>
      <c r="B372" s="1">
        <v>201050</v>
      </c>
    </row>
    <row r="373" spans="1:2" x14ac:dyDescent="0.35">
      <c r="A373" s="1">
        <v>2018</v>
      </c>
      <c r="B373" s="1">
        <v>200000</v>
      </c>
    </row>
    <row r="374" spans="1:2" x14ac:dyDescent="0.35">
      <c r="A374" s="1">
        <v>2017</v>
      </c>
      <c r="B374" s="1">
        <v>200000</v>
      </c>
    </row>
    <row r="375" spans="1:2" x14ac:dyDescent="0.35">
      <c r="A375" s="1">
        <v>2019</v>
      </c>
      <c r="B375" s="1">
        <v>199549</v>
      </c>
    </row>
    <row r="376" spans="1:2" x14ac:dyDescent="0.35">
      <c r="A376" s="1">
        <v>2019</v>
      </c>
      <c r="B376" s="1">
        <v>198637</v>
      </c>
    </row>
    <row r="377" spans="1:2" x14ac:dyDescent="0.35">
      <c r="A377" s="1">
        <v>2018</v>
      </c>
      <c r="B377" s="1">
        <v>198637</v>
      </c>
    </row>
    <row r="378" spans="1:2" x14ac:dyDescent="0.35">
      <c r="A378" s="1">
        <v>2016</v>
      </c>
      <c r="B378" s="1">
        <v>198637</v>
      </c>
    </row>
    <row r="379" spans="1:2" x14ac:dyDescent="0.35">
      <c r="A379" s="1">
        <v>2016</v>
      </c>
      <c r="B379" s="1">
        <v>198592</v>
      </c>
    </row>
    <row r="380" spans="1:2" x14ac:dyDescent="0.35">
      <c r="A380" s="1">
        <v>2018</v>
      </c>
      <c r="B380" s="1">
        <v>198227</v>
      </c>
    </row>
    <row r="381" spans="1:2" x14ac:dyDescent="0.35">
      <c r="A381" s="1">
        <v>2016</v>
      </c>
      <c r="B381" s="1">
        <v>198000</v>
      </c>
    </row>
    <row r="382" spans="1:2" x14ac:dyDescent="0.35">
      <c r="A382" s="1">
        <v>2019</v>
      </c>
      <c r="B382" s="1">
        <v>197430</v>
      </c>
    </row>
    <row r="383" spans="1:2" x14ac:dyDescent="0.35">
      <c r="A383" s="1">
        <v>2018</v>
      </c>
      <c r="B383" s="1">
        <v>196500</v>
      </c>
    </row>
    <row r="384" spans="1:2" x14ac:dyDescent="0.35">
      <c r="A384" s="1">
        <v>2019</v>
      </c>
      <c r="B384" s="1">
        <v>196160</v>
      </c>
    </row>
    <row r="385" spans="1:2" x14ac:dyDescent="0.35">
      <c r="A385" s="1">
        <v>2017</v>
      </c>
      <c r="B385" s="1">
        <v>196103</v>
      </c>
    </row>
    <row r="386" spans="1:2" x14ac:dyDescent="0.35">
      <c r="A386" s="1">
        <v>2018</v>
      </c>
      <c r="B386" s="1">
        <v>196061</v>
      </c>
    </row>
    <row r="387" spans="1:2" x14ac:dyDescent="0.35">
      <c r="A387" s="1">
        <v>2018</v>
      </c>
      <c r="B387" s="1">
        <v>195400</v>
      </c>
    </row>
    <row r="388" spans="1:2" x14ac:dyDescent="0.35">
      <c r="A388" s="1">
        <v>2017</v>
      </c>
      <c r="B388" s="1">
        <v>195000</v>
      </c>
    </row>
    <row r="389" spans="1:2" x14ac:dyDescent="0.35">
      <c r="A389" s="1">
        <v>2019</v>
      </c>
      <c r="B389" s="1">
        <v>194090</v>
      </c>
    </row>
    <row r="390" spans="1:2" x14ac:dyDescent="0.35">
      <c r="A390" s="1">
        <v>2018</v>
      </c>
      <c r="B390" s="1">
        <v>193478</v>
      </c>
    </row>
    <row r="391" spans="1:2" x14ac:dyDescent="0.35">
      <c r="A391" s="1">
        <v>2018</v>
      </c>
      <c r="B391" s="1">
        <v>193152</v>
      </c>
    </row>
    <row r="392" spans="1:2" x14ac:dyDescent="0.35">
      <c r="A392" s="1">
        <v>2018</v>
      </c>
      <c r="B392" s="1">
        <v>192300</v>
      </c>
    </row>
    <row r="393" spans="1:2" x14ac:dyDescent="0.35">
      <c r="A393" s="1">
        <v>2019</v>
      </c>
      <c r="B393" s="1">
        <v>191330</v>
      </c>
    </row>
    <row r="394" spans="1:2" x14ac:dyDescent="0.35">
      <c r="A394" s="1">
        <v>2019</v>
      </c>
      <c r="B394" s="1">
        <v>190750</v>
      </c>
    </row>
    <row r="395" spans="1:2" x14ac:dyDescent="0.35">
      <c r="A395" s="1">
        <v>2017</v>
      </c>
      <c r="B395" s="1">
        <v>188786</v>
      </c>
    </row>
    <row r="396" spans="1:2" x14ac:dyDescent="0.35">
      <c r="A396" s="1">
        <v>2016</v>
      </c>
      <c r="B396" s="1">
        <v>188786</v>
      </c>
    </row>
    <row r="397" spans="1:2" x14ac:dyDescent="0.35">
      <c r="A397" s="1">
        <v>2017</v>
      </c>
      <c r="B397" s="1">
        <v>188170</v>
      </c>
    </row>
    <row r="398" spans="1:2" x14ac:dyDescent="0.35">
      <c r="A398" s="1">
        <v>2016</v>
      </c>
      <c r="B398" s="1">
        <v>188170</v>
      </c>
    </row>
    <row r="399" spans="1:2" x14ac:dyDescent="0.35">
      <c r="A399" s="1">
        <v>2018</v>
      </c>
      <c r="B399" s="1">
        <v>184700</v>
      </c>
    </row>
    <row r="400" spans="1:2" x14ac:dyDescent="0.35">
      <c r="A400" s="1">
        <v>2019</v>
      </c>
      <c r="B400" s="1">
        <v>184508</v>
      </c>
    </row>
    <row r="401" spans="1:2" x14ac:dyDescent="0.35">
      <c r="A401" s="1">
        <v>2018</v>
      </c>
      <c r="B401" s="1">
        <v>184508</v>
      </c>
    </row>
    <row r="402" spans="1:2" x14ac:dyDescent="0.35">
      <c r="A402" s="1">
        <v>2017</v>
      </c>
      <c r="B402" s="1">
        <v>184508</v>
      </c>
    </row>
    <row r="403" spans="1:2" x14ac:dyDescent="0.35">
      <c r="A403" s="1">
        <v>2019</v>
      </c>
      <c r="B403" s="1">
        <v>184412</v>
      </c>
    </row>
    <row r="404" spans="1:2" x14ac:dyDescent="0.35">
      <c r="A404" s="1">
        <v>2019</v>
      </c>
      <c r="B404" s="1">
        <v>184372</v>
      </c>
    </row>
    <row r="405" spans="1:2" x14ac:dyDescent="0.35">
      <c r="A405" s="1">
        <v>2018</v>
      </c>
      <c r="B405" s="1">
        <v>183697</v>
      </c>
    </row>
    <row r="406" spans="1:2" x14ac:dyDescent="0.35">
      <c r="A406" s="1">
        <v>2017</v>
      </c>
      <c r="B406" s="1">
        <v>183697</v>
      </c>
    </row>
    <row r="407" spans="1:2" x14ac:dyDescent="0.35">
      <c r="A407" s="1">
        <v>2019</v>
      </c>
      <c r="B407" s="1">
        <v>183268</v>
      </c>
    </row>
    <row r="408" spans="1:2" x14ac:dyDescent="0.35">
      <c r="A408" s="1">
        <v>2018</v>
      </c>
      <c r="B408" s="1">
        <v>182505</v>
      </c>
    </row>
    <row r="409" spans="1:2" x14ac:dyDescent="0.35">
      <c r="A409" s="1">
        <v>2018</v>
      </c>
      <c r="B409" s="1">
        <v>182473</v>
      </c>
    </row>
    <row r="410" spans="1:2" x14ac:dyDescent="0.35">
      <c r="A410" s="1">
        <v>2019</v>
      </c>
      <c r="B410" s="1">
        <v>182333</v>
      </c>
    </row>
    <row r="411" spans="1:2" x14ac:dyDescent="0.35">
      <c r="A411" s="1">
        <v>2018</v>
      </c>
      <c r="B411" s="1">
        <v>182333</v>
      </c>
    </row>
    <row r="412" spans="1:2" x14ac:dyDescent="0.35">
      <c r="A412" s="1">
        <v>2016</v>
      </c>
      <c r="B412" s="1">
        <v>182333</v>
      </c>
    </row>
    <row r="413" spans="1:2" x14ac:dyDescent="0.35">
      <c r="A413" s="1">
        <v>2017</v>
      </c>
      <c r="B413" s="1">
        <v>181861</v>
      </c>
    </row>
    <row r="414" spans="1:2" x14ac:dyDescent="0.35">
      <c r="A414" s="1">
        <v>2017</v>
      </c>
      <c r="B414" s="1">
        <v>180675</v>
      </c>
    </row>
    <row r="415" spans="1:2" x14ac:dyDescent="0.35">
      <c r="A415" s="1">
        <v>2018</v>
      </c>
      <c r="B415" s="1">
        <v>180643</v>
      </c>
    </row>
    <row r="416" spans="1:2" x14ac:dyDescent="0.35">
      <c r="A416" s="1">
        <v>2018</v>
      </c>
      <c r="B416" s="1">
        <v>180010</v>
      </c>
    </row>
    <row r="417" spans="1:2" x14ac:dyDescent="0.35">
      <c r="A417" s="1">
        <v>2017</v>
      </c>
      <c r="B417" s="1">
        <v>180010</v>
      </c>
    </row>
    <row r="418" spans="1:2" x14ac:dyDescent="0.35">
      <c r="A418" s="1">
        <v>2017</v>
      </c>
      <c r="B418" s="1">
        <v>180000</v>
      </c>
    </row>
    <row r="419" spans="1:2" x14ac:dyDescent="0.35">
      <c r="A419" s="1">
        <v>2019</v>
      </c>
      <c r="B419" s="1">
        <v>179320</v>
      </c>
    </row>
    <row r="420" spans="1:2" x14ac:dyDescent="0.35">
      <c r="A420" s="1">
        <v>2017</v>
      </c>
      <c r="B420" s="1">
        <v>179210</v>
      </c>
    </row>
    <row r="421" spans="1:2" x14ac:dyDescent="0.35">
      <c r="A421" s="1">
        <v>2017</v>
      </c>
      <c r="B421" s="1">
        <v>179099</v>
      </c>
    </row>
    <row r="422" spans="1:2" x14ac:dyDescent="0.35">
      <c r="A422" s="1">
        <v>2017</v>
      </c>
      <c r="B422" s="1">
        <v>178256</v>
      </c>
    </row>
    <row r="423" spans="1:2" x14ac:dyDescent="0.35">
      <c r="A423" s="1">
        <v>2019</v>
      </c>
      <c r="B423" s="1">
        <v>175853</v>
      </c>
    </row>
    <row r="424" spans="1:2" x14ac:dyDescent="0.35">
      <c r="A424" s="1">
        <v>2019</v>
      </c>
      <c r="B424" s="1">
        <v>175712</v>
      </c>
    </row>
    <row r="425" spans="1:2" x14ac:dyDescent="0.35">
      <c r="A425" s="1">
        <v>2019</v>
      </c>
      <c r="B425" s="1">
        <v>175202</v>
      </c>
    </row>
    <row r="426" spans="1:2" x14ac:dyDescent="0.35">
      <c r="A426" s="1">
        <v>2019</v>
      </c>
      <c r="B426" s="1">
        <v>175100</v>
      </c>
    </row>
    <row r="427" spans="1:2" x14ac:dyDescent="0.35">
      <c r="A427" s="1">
        <v>2018</v>
      </c>
      <c r="B427" s="1">
        <v>174592</v>
      </c>
    </row>
    <row r="428" spans="1:2" x14ac:dyDescent="0.35">
      <c r="A428" s="1">
        <v>2017</v>
      </c>
      <c r="B428" s="1">
        <v>174477</v>
      </c>
    </row>
    <row r="429" spans="1:2" x14ac:dyDescent="0.35">
      <c r="A429" s="1">
        <v>2019</v>
      </c>
      <c r="B429" s="1">
        <v>173700</v>
      </c>
    </row>
    <row r="430" spans="1:2" x14ac:dyDescent="0.35">
      <c r="A430" s="1">
        <v>2019</v>
      </c>
      <c r="B430" s="1">
        <v>173658</v>
      </c>
    </row>
    <row r="431" spans="1:2" x14ac:dyDescent="0.35">
      <c r="A431" s="1">
        <v>2019</v>
      </c>
      <c r="B431" s="1">
        <v>172900</v>
      </c>
    </row>
    <row r="432" spans="1:2" x14ac:dyDescent="0.35">
      <c r="A432" s="1">
        <v>2019</v>
      </c>
      <c r="B432" s="1">
        <v>172500</v>
      </c>
    </row>
    <row r="433" spans="1:2" x14ac:dyDescent="0.35">
      <c r="A433" s="1">
        <v>2018</v>
      </c>
      <c r="B433" s="1">
        <v>171800</v>
      </c>
    </row>
    <row r="434" spans="1:2" x14ac:dyDescent="0.35">
      <c r="A434" s="1">
        <v>2019</v>
      </c>
      <c r="B434" s="1">
        <v>171050</v>
      </c>
    </row>
    <row r="435" spans="1:2" x14ac:dyDescent="0.35">
      <c r="A435" s="1">
        <v>2018</v>
      </c>
      <c r="B435" s="1">
        <v>169154</v>
      </c>
    </row>
    <row r="436" spans="1:2" x14ac:dyDescent="0.35">
      <c r="A436" s="1">
        <v>2019</v>
      </c>
      <c r="B436" s="1">
        <v>168082</v>
      </c>
    </row>
    <row r="437" spans="1:2" x14ac:dyDescent="0.35">
      <c r="A437" s="1">
        <v>2018</v>
      </c>
      <c r="B437" s="1">
        <v>167833</v>
      </c>
    </row>
    <row r="438" spans="1:2" x14ac:dyDescent="0.35">
      <c r="A438" s="1">
        <v>2019</v>
      </c>
      <c r="B438" s="1">
        <v>167700</v>
      </c>
    </row>
    <row r="439" spans="1:2" x14ac:dyDescent="0.35">
      <c r="A439" s="1">
        <v>2018</v>
      </c>
      <c r="B439" s="1">
        <v>166863</v>
      </c>
    </row>
    <row r="440" spans="1:2" x14ac:dyDescent="0.35">
      <c r="A440" s="1">
        <v>2016</v>
      </c>
      <c r="B440" s="1">
        <v>166700</v>
      </c>
    </row>
    <row r="441" spans="1:2" x14ac:dyDescent="0.35">
      <c r="A441" s="1">
        <v>2018</v>
      </c>
      <c r="B441" s="1">
        <v>165553</v>
      </c>
    </row>
    <row r="442" spans="1:2" x14ac:dyDescent="0.35">
      <c r="A442" s="1">
        <v>2018</v>
      </c>
      <c r="B442" s="1">
        <v>165200</v>
      </c>
    </row>
    <row r="443" spans="1:2" x14ac:dyDescent="0.35">
      <c r="A443" s="1">
        <v>2019</v>
      </c>
      <c r="B443" s="1">
        <v>165070</v>
      </c>
    </row>
    <row r="444" spans="1:2" x14ac:dyDescent="0.35">
      <c r="A444" s="1">
        <v>2018</v>
      </c>
      <c r="B444" s="1">
        <v>164800</v>
      </c>
    </row>
    <row r="445" spans="1:2" x14ac:dyDescent="0.35">
      <c r="A445" s="1">
        <v>2019</v>
      </c>
      <c r="B445" s="1">
        <v>163480</v>
      </c>
    </row>
    <row r="446" spans="1:2" x14ac:dyDescent="0.35">
      <c r="A446" s="1">
        <v>2018</v>
      </c>
      <c r="B446" s="1">
        <v>162500</v>
      </c>
    </row>
    <row r="447" spans="1:2" x14ac:dyDescent="0.35">
      <c r="A447" s="1">
        <v>2018</v>
      </c>
      <c r="B447" s="1">
        <v>161841</v>
      </c>
    </row>
    <row r="448" spans="1:2" x14ac:dyDescent="0.35">
      <c r="A448" s="1">
        <v>2018</v>
      </c>
      <c r="B448" s="1">
        <v>160182</v>
      </c>
    </row>
    <row r="449" spans="1:2" x14ac:dyDescent="0.35">
      <c r="A449" s="1">
        <v>2017</v>
      </c>
      <c r="B449" s="1">
        <v>160182</v>
      </c>
    </row>
    <row r="450" spans="1:2" x14ac:dyDescent="0.35">
      <c r="A450" s="1">
        <v>2018</v>
      </c>
      <c r="B450" s="1">
        <v>160000</v>
      </c>
    </row>
    <row r="451" spans="1:2" x14ac:dyDescent="0.35">
      <c r="A451" s="1">
        <v>2017</v>
      </c>
      <c r="B451" s="1">
        <v>159659</v>
      </c>
    </row>
    <row r="452" spans="1:2" x14ac:dyDescent="0.35">
      <c r="A452" s="1">
        <v>2019</v>
      </c>
      <c r="B452" s="1">
        <v>159640</v>
      </c>
    </row>
    <row r="453" spans="1:2" x14ac:dyDescent="0.35">
      <c r="A453" s="1">
        <v>2018</v>
      </c>
      <c r="B453" s="1">
        <v>159400</v>
      </c>
    </row>
    <row r="454" spans="1:2" x14ac:dyDescent="0.35">
      <c r="A454" s="1">
        <v>2018</v>
      </c>
      <c r="B454" s="1">
        <v>158500</v>
      </c>
    </row>
    <row r="455" spans="1:2" x14ac:dyDescent="0.35">
      <c r="A455" s="1">
        <v>2019</v>
      </c>
      <c r="B455" s="1">
        <v>157755</v>
      </c>
    </row>
    <row r="456" spans="1:2" x14ac:dyDescent="0.35">
      <c r="A456" s="1">
        <v>2019</v>
      </c>
      <c r="B456" s="1">
        <v>157564</v>
      </c>
    </row>
    <row r="457" spans="1:2" x14ac:dyDescent="0.35">
      <c r="A457" s="1">
        <v>2019</v>
      </c>
      <c r="B457" s="1">
        <v>157419</v>
      </c>
    </row>
    <row r="458" spans="1:2" x14ac:dyDescent="0.35">
      <c r="A458" s="1">
        <v>2018</v>
      </c>
      <c r="B458" s="1">
        <v>157000</v>
      </c>
    </row>
    <row r="459" spans="1:2" x14ac:dyDescent="0.35">
      <c r="A459" s="1">
        <v>2019</v>
      </c>
      <c r="B459" s="1">
        <v>156610</v>
      </c>
    </row>
    <row r="460" spans="1:2" x14ac:dyDescent="0.35">
      <c r="A460" s="1">
        <v>2018</v>
      </c>
      <c r="B460" s="1">
        <v>156153</v>
      </c>
    </row>
    <row r="461" spans="1:2" x14ac:dyDescent="0.35">
      <c r="A461" s="1">
        <v>2017</v>
      </c>
      <c r="B461" s="1">
        <v>155943</v>
      </c>
    </row>
    <row r="462" spans="1:2" x14ac:dyDescent="0.35">
      <c r="A462" s="1">
        <v>2019</v>
      </c>
      <c r="B462" s="1">
        <v>155013</v>
      </c>
    </row>
    <row r="463" spans="1:2" x14ac:dyDescent="0.35">
      <c r="A463" s="1">
        <v>2018</v>
      </c>
      <c r="B463" s="1">
        <v>155013</v>
      </c>
    </row>
    <row r="464" spans="1:2" x14ac:dyDescent="0.35">
      <c r="A464" s="1">
        <v>2017</v>
      </c>
      <c r="B464" s="1">
        <v>155013</v>
      </c>
    </row>
    <row r="465" spans="1:2" x14ac:dyDescent="0.35">
      <c r="A465" s="1">
        <v>2016</v>
      </c>
      <c r="B465" s="1">
        <v>155000</v>
      </c>
    </row>
    <row r="466" spans="1:2" x14ac:dyDescent="0.35">
      <c r="A466" s="1">
        <v>2019</v>
      </c>
      <c r="B466" s="1">
        <v>154609</v>
      </c>
    </row>
    <row r="467" spans="1:2" x14ac:dyDescent="0.35">
      <c r="A467" s="1">
        <v>2019</v>
      </c>
      <c r="B467" s="1">
        <v>154550</v>
      </c>
    </row>
    <row r="468" spans="1:2" x14ac:dyDescent="0.35">
      <c r="A468" s="1">
        <v>2016</v>
      </c>
      <c r="B468" s="1">
        <v>154400</v>
      </c>
    </row>
    <row r="469" spans="1:2" x14ac:dyDescent="0.35">
      <c r="A469" s="1">
        <v>2019</v>
      </c>
      <c r="B469" s="1">
        <v>154305</v>
      </c>
    </row>
    <row r="470" spans="1:2" x14ac:dyDescent="0.35">
      <c r="A470" s="1">
        <v>2019</v>
      </c>
      <c r="B470" s="1">
        <v>153880</v>
      </c>
    </row>
    <row r="471" spans="1:2" x14ac:dyDescent="0.35">
      <c r="A471" s="1">
        <v>2016</v>
      </c>
      <c r="B471" s="1">
        <v>153300</v>
      </c>
    </row>
    <row r="472" spans="1:2" x14ac:dyDescent="0.35">
      <c r="A472" s="1">
        <v>2019</v>
      </c>
      <c r="B472" s="1">
        <v>152898</v>
      </c>
    </row>
    <row r="473" spans="1:2" x14ac:dyDescent="0.35">
      <c r="A473" s="1">
        <v>2018</v>
      </c>
      <c r="B473" s="1">
        <v>152898</v>
      </c>
    </row>
    <row r="474" spans="1:2" x14ac:dyDescent="0.35">
      <c r="A474" s="1">
        <v>2017</v>
      </c>
      <c r="B474" s="1">
        <v>152898</v>
      </c>
    </row>
    <row r="475" spans="1:2" x14ac:dyDescent="0.35">
      <c r="A475" s="1">
        <v>2016</v>
      </c>
      <c r="B475" s="1">
        <v>152898</v>
      </c>
    </row>
    <row r="476" spans="1:2" x14ac:dyDescent="0.35">
      <c r="A476" s="1">
        <v>2019</v>
      </c>
      <c r="B476" s="1">
        <v>152570</v>
      </c>
    </row>
    <row r="477" spans="1:2" x14ac:dyDescent="0.35">
      <c r="A477" s="1">
        <v>2018</v>
      </c>
      <c r="B477" s="1">
        <v>152050</v>
      </c>
    </row>
    <row r="478" spans="1:2" x14ac:dyDescent="0.35">
      <c r="A478" s="1">
        <v>2019</v>
      </c>
      <c r="B478" s="1">
        <v>151570</v>
      </c>
    </row>
    <row r="479" spans="1:2" x14ac:dyDescent="0.35">
      <c r="A479" s="1">
        <v>2019</v>
      </c>
      <c r="B479" s="1">
        <v>151545</v>
      </c>
    </row>
    <row r="480" spans="1:2" x14ac:dyDescent="0.35">
      <c r="A480" s="1">
        <v>2019</v>
      </c>
      <c r="B480" s="1">
        <v>151070</v>
      </c>
    </row>
    <row r="481" spans="1:2" x14ac:dyDescent="0.35">
      <c r="A481" s="1">
        <v>2019</v>
      </c>
      <c r="B481" s="1">
        <v>150425</v>
      </c>
    </row>
    <row r="482" spans="1:2" x14ac:dyDescent="0.35">
      <c r="A482" s="1">
        <v>2018</v>
      </c>
      <c r="B482" s="1">
        <v>150000</v>
      </c>
    </row>
    <row r="483" spans="1:2" x14ac:dyDescent="0.35">
      <c r="A483" s="1">
        <v>2019</v>
      </c>
      <c r="B483" s="1">
        <v>149705</v>
      </c>
    </row>
    <row r="484" spans="1:2" x14ac:dyDescent="0.35">
      <c r="A484" s="1">
        <v>2018</v>
      </c>
      <c r="B484" s="1">
        <v>149150</v>
      </c>
    </row>
    <row r="485" spans="1:2" x14ac:dyDescent="0.35">
      <c r="A485" s="1">
        <v>2019</v>
      </c>
      <c r="B485" s="1">
        <v>148938</v>
      </c>
    </row>
    <row r="486" spans="1:2" x14ac:dyDescent="0.35">
      <c r="A486" s="1">
        <v>2019</v>
      </c>
      <c r="B486" s="1">
        <v>148030</v>
      </c>
    </row>
    <row r="487" spans="1:2" x14ac:dyDescent="0.35">
      <c r="A487" s="1">
        <v>2019</v>
      </c>
      <c r="B487" s="1">
        <v>148000</v>
      </c>
    </row>
    <row r="488" spans="1:2" x14ac:dyDescent="0.35">
      <c r="A488" s="1">
        <v>2019</v>
      </c>
      <c r="B488" s="1">
        <v>147700</v>
      </c>
    </row>
    <row r="489" spans="1:2" x14ac:dyDescent="0.35">
      <c r="A489" s="1">
        <v>2019</v>
      </c>
      <c r="B489" s="1">
        <v>147450</v>
      </c>
    </row>
    <row r="490" spans="1:2" x14ac:dyDescent="0.35">
      <c r="A490" s="1">
        <v>2019</v>
      </c>
      <c r="B490" s="1">
        <v>146441</v>
      </c>
    </row>
    <row r="491" spans="1:2" x14ac:dyDescent="0.35">
      <c r="A491" s="1">
        <v>2018</v>
      </c>
      <c r="B491" s="1">
        <v>146441</v>
      </c>
    </row>
    <row r="492" spans="1:2" x14ac:dyDescent="0.35">
      <c r="A492" s="1">
        <v>2018</v>
      </c>
      <c r="B492" s="1">
        <v>146150</v>
      </c>
    </row>
    <row r="493" spans="1:2" x14ac:dyDescent="0.35">
      <c r="A493" s="1">
        <v>2018</v>
      </c>
      <c r="B493" s="1">
        <v>145750</v>
      </c>
    </row>
    <row r="494" spans="1:2" x14ac:dyDescent="0.35">
      <c r="A494" s="1">
        <v>2019</v>
      </c>
      <c r="B494" s="1">
        <v>145440</v>
      </c>
    </row>
    <row r="495" spans="1:2" x14ac:dyDescent="0.35">
      <c r="A495" s="1">
        <v>2018</v>
      </c>
      <c r="B495" s="1">
        <v>144515</v>
      </c>
    </row>
    <row r="496" spans="1:2" x14ac:dyDescent="0.35">
      <c r="A496" s="1">
        <v>2019</v>
      </c>
      <c r="B496" s="1">
        <v>144400</v>
      </c>
    </row>
    <row r="497" spans="1:2" x14ac:dyDescent="0.35">
      <c r="A497" s="1">
        <v>2019</v>
      </c>
      <c r="B497" s="1">
        <v>144000</v>
      </c>
    </row>
    <row r="498" spans="1:2" x14ac:dyDescent="0.35">
      <c r="A498" s="1">
        <v>2018</v>
      </c>
      <c r="B498" s="1">
        <v>143465</v>
      </c>
    </row>
    <row r="499" spans="1:2" x14ac:dyDescent="0.35">
      <c r="A499" s="1">
        <v>2018</v>
      </c>
      <c r="B499" s="1">
        <v>143425</v>
      </c>
    </row>
    <row r="500" spans="1:2" x14ac:dyDescent="0.35">
      <c r="A500" s="1">
        <v>2019</v>
      </c>
      <c r="B500" s="1">
        <v>143230</v>
      </c>
    </row>
    <row r="501" spans="1:2" x14ac:dyDescent="0.35">
      <c r="A501" s="1">
        <v>2017</v>
      </c>
      <c r="B501" s="1">
        <v>143102</v>
      </c>
    </row>
    <row r="502" spans="1:2" x14ac:dyDescent="0.35">
      <c r="A502" s="1">
        <v>2017</v>
      </c>
      <c r="B502" s="1">
        <v>142612</v>
      </c>
    </row>
    <row r="503" spans="1:2" x14ac:dyDescent="0.35">
      <c r="A503" s="1">
        <v>2018</v>
      </c>
      <c r="B503" s="1">
        <v>142510</v>
      </c>
    </row>
    <row r="504" spans="1:2" x14ac:dyDescent="0.35">
      <c r="A504" s="1">
        <v>2019</v>
      </c>
      <c r="B504" s="1">
        <v>141387</v>
      </c>
    </row>
    <row r="505" spans="1:2" x14ac:dyDescent="0.35">
      <c r="A505" s="1">
        <v>2018</v>
      </c>
      <c r="B505" s="1">
        <v>140948</v>
      </c>
    </row>
    <row r="506" spans="1:2" x14ac:dyDescent="0.35">
      <c r="A506" s="1">
        <v>2017</v>
      </c>
      <c r="B506" s="1">
        <v>140821</v>
      </c>
    </row>
    <row r="507" spans="1:2" x14ac:dyDescent="0.35">
      <c r="A507" s="1">
        <v>2019</v>
      </c>
      <c r="B507" s="1">
        <v>140793</v>
      </c>
    </row>
    <row r="508" spans="1:2" x14ac:dyDescent="0.35">
      <c r="A508" s="1">
        <v>2018</v>
      </c>
      <c r="B508" s="1">
        <v>140300</v>
      </c>
    </row>
    <row r="509" spans="1:2" x14ac:dyDescent="0.35">
      <c r="A509" s="1">
        <v>2017</v>
      </c>
      <c r="B509" s="1">
        <v>140000</v>
      </c>
    </row>
    <row r="510" spans="1:2" x14ac:dyDescent="0.35">
      <c r="A510" s="1">
        <v>2017</v>
      </c>
      <c r="B510" s="1">
        <v>138799</v>
      </c>
    </row>
    <row r="511" spans="1:2" x14ac:dyDescent="0.35">
      <c r="A511" s="1">
        <v>2018</v>
      </c>
      <c r="B511" s="1">
        <v>138780</v>
      </c>
    </row>
    <row r="512" spans="1:2" x14ac:dyDescent="0.35">
      <c r="A512" s="1">
        <v>2018</v>
      </c>
      <c r="B512" s="1">
        <v>138673</v>
      </c>
    </row>
    <row r="513" spans="1:2" x14ac:dyDescent="0.35">
      <c r="A513" s="1">
        <v>2018</v>
      </c>
      <c r="B513" s="1">
        <v>138206</v>
      </c>
    </row>
    <row r="514" spans="1:2" x14ac:dyDescent="0.35">
      <c r="A514" s="1">
        <v>2017</v>
      </c>
      <c r="B514" s="1">
        <v>138158</v>
      </c>
    </row>
    <row r="515" spans="1:2" x14ac:dyDescent="0.35">
      <c r="A515" s="1">
        <v>2017</v>
      </c>
      <c r="B515" s="1">
        <v>137825</v>
      </c>
    </row>
    <row r="516" spans="1:2" x14ac:dyDescent="0.35">
      <c r="A516" s="1">
        <v>2018</v>
      </c>
      <c r="B516" s="1">
        <v>137530</v>
      </c>
    </row>
    <row r="517" spans="1:2" x14ac:dyDescent="0.35">
      <c r="A517" s="1">
        <v>2018</v>
      </c>
      <c r="B517" s="1">
        <v>136760</v>
      </c>
    </row>
    <row r="518" spans="1:2" x14ac:dyDescent="0.35">
      <c r="A518" s="1">
        <v>2018</v>
      </c>
      <c r="B518" s="1">
        <v>136560</v>
      </c>
    </row>
    <row r="519" spans="1:2" x14ac:dyDescent="0.35">
      <c r="A519" s="1">
        <v>2018</v>
      </c>
      <c r="B519" s="1">
        <v>135988</v>
      </c>
    </row>
    <row r="520" spans="1:2" x14ac:dyDescent="0.35">
      <c r="A520" s="1">
        <v>2019</v>
      </c>
      <c r="B520" s="1">
        <v>135920</v>
      </c>
    </row>
    <row r="521" spans="1:2" x14ac:dyDescent="0.35">
      <c r="A521" s="1">
        <v>2017</v>
      </c>
      <c r="B521" s="1">
        <v>135920</v>
      </c>
    </row>
    <row r="522" spans="1:2" x14ac:dyDescent="0.35">
      <c r="A522" s="1">
        <v>2018</v>
      </c>
      <c r="B522" s="1">
        <v>135615</v>
      </c>
    </row>
    <row r="523" spans="1:2" x14ac:dyDescent="0.35">
      <c r="A523" s="1">
        <v>2018</v>
      </c>
      <c r="B523" s="1">
        <v>135600</v>
      </c>
    </row>
    <row r="524" spans="1:2" x14ac:dyDescent="0.35">
      <c r="A524" s="1">
        <v>2018</v>
      </c>
      <c r="B524" s="1">
        <v>135189</v>
      </c>
    </row>
    <row r="525" spans="1:2" x14ac:dyDescent="0.35">
      <c r="A525" s="1">
        <v>2018</v>
      </c>
      <c r="B525" s="1">
        <v>135000</v>
      </c>
    </row>
    <row r="526" spans="1:2" x14ac:dyDescent="0.35">
      <c r="A526" s="1">
        <v>2018</v>
      </c>
      <c r="B526" s="1">
        <v>134000</v>
      </c>
    </row>
    <row r="527" spans="1:2" x14ac:dyDescent="0.35">
      <c r="A527" s="1">
        <v>2019</v>
      </c>
      <c r="B527" s="1">
        <v>133754</v>
      </c>
    </row>
    <row r="528" spans="1:2" x14ac:dyDescent="0.35">
      <c r="A528" s="1">
        <v>2019</v>
      </c>
      <c r="B528" s="1">
        <v>133000</v>
      </c>
    </row>
    <row r="529" spans="1:2" x14ac:dyDescent="0.35">
      <c r="A529" s="1">
        <v>2016</v>
      </c>
      <c r="B529" s="1">
        <v>132600</v>
      </c>
    </row>
    <row r="530" spans="1:2" x14ac:dyDescent="0.35">
      <c r="A530" s="1">
        <v>2017</v>
      </c>
      <c r="B530" s="1">
        <v>132528</v>
      </c>
    </row>
    <row r="531" spans="1:2" x14ac:dyDescent="0.35">
      <c r="A531" s="1">
        <v>2016</v>
      </c>
      <c r="B531" s="1">
        <v>132300</v>
      </c>
    </row>
    <row r="532" spans="1:2" x14ac:dyDescent="0.35">
      <c r="A532" s="1">
        <v>2019</v>
      </c>
      <c r="B532" s="1">
        <v>131485</v>
      </c>
    </row>
    <row r="533" spans="1:2" x14ac:dyDescent="0.35">
      <c r="A533" s="1">
        <v>2017</v>
      </c>
      <c r="B533" s="1">
        <v>131485</v>
      </c>
    </row>
    <row r="534" spans="1:2" x14ac:dyDescent="0.35">
      <c r="A534" s="1">
        <v>2018</v>
      </c>
      <c r="B534" s="1">
        <v>131426</v>
      </c>
    </row>
    <row r="535" spans="1:2" x14ac:dyDescent="0.35">
      <c r="A535" s="1">
        <v>2017</v>
      </c>
      <c r="B535" s="1">
        <v>131426</v>
      </c>
    </row>
    <row r="536" spans="1:2" x14ac:dyDescent="0.35">
      <c r="A536" s="1">
        <v>2019</v>
      </c>
      <c r="B536" s="1">
        <v>130971</v>
      </c>
    </row>
    <row r="537" spans="1:2" x14ac:dyDescent="0.35">
      <c r="A537" s="1">
        <v>2017</v>
      </c>
      <c r="B537" s="1">
        <v>130608</v>
      </c>
    </row>
    <row r="538" spans="1:2" x14ac:dyDescent="0.35">
      <c r="A538" s="1">
        <v>2019</v>
      </c>
      <c r="B538" s="1">
        <v>130227</v>
      </c>
    </row>
    <row r="539" spans="1:2" x14ac:dyDescent="0.35">
      <c r="A539" s="1">
        <v>2017</v>
      </c>
      <c r="B539" s="1">
        <v>129647</v>
      </c>
    </row>
    <row r="540" spans="1:2" x14ac:dyDescent="0.35">
      <c r="A540" s="1">
        <v>2016</v>
      </c>
      <c r="B540" s="1">
        <v>129250</v>
      </c>
    </row>
    <row r="541" spans="1:2" x14ac:dyDescent="0.35">
      <c r="A541" s="1">
        <v>2017</v>
      </c>
      <c r="B541" s="1">
        <v>129159</v>
      </c>
    </row>
    <row r="542" spans="1:2" x14ac:dyDescent="0.35">
      <c r="A542" s="1">
        <v>2019</v>
      </c>
      <c r="B542" s="1">
        <v>128625</v>
      </c>
    </row>
    <row r="543" spans="1:2" x14ac:dyDescent="0.35">
      <c r="A543" s="1">
        <v>2018</v>
      </c>
      <c r="B543" s="1">
        <v>128550</v>
      </c>
    </row>
    <row r="544" spans="1:2" x14ac:dyDescent="0.35">
      <c r="A544" s="1">
        <v>2016</v>
      </c>
      <c r="B544" s="1">
        <v>128247</v>
      </c>
    </row>
    <row r="545" spans="1:2" x14ac:dyDescent="0.35">
      <c r="A545" s="1">
        <v>2019</v>
      </c>
      <c r="B545" s="1">
        <v>128075</v>
      </c>
    </row>
    <row r="546" spans="1:2" x14ac:dyDescent="0.35">
      <c r="A546" s="1">
        <v>2018</v>
      </c>
      <c r="B546" s="1">
        <v>128075</v>
      </c>
    </row>
    <row r="547" spans="1:2" x14ac:dyDescent="0.35">
      <c r="A547" s="1">
        <v>2018</v>
      </c>
      <c r="B547" s="1">
        <v>127645</v>
      </c>
    </row>
    <row r="548" spans="1:2" x14ac:dyDescent="0.35">
      <c r="A548" s="1">
        <v>2016</v>
      </c>
      <c r="B548" s="1">
        <v>127500</v>
      </c>
    </row>
    <row r="549" spans="1:2" x14ac:dyDescent="0.35">
      <c r="A549" s="1">
        <v>2019</v>
      </c>
      <c r="B549" s="1">
        <v>127270</v>
      </c>
    </row>
    <row r="550" spans="1:2" x14ac:dyDescent="0.35">
      <c r="A550" s="1">
        <v>2018</v>
      </c>
      <c r="B550" s="1">
        <v>127152</v>
      </c>
    </row>
    <row r="551" spans="1:2" x14ac:dyDescent="0.35">
      <c r="A551" s="1">
        <v>2017</v>
      </c>
      <c r="B551" s="1">
        <v>126790</v>
      </c>
    </row>
    <row r="552" spans="1:2" x14ac:dyDescent="0.35">
      <c r="A552" s="1">
        <v>2017</v>
      </c>
      <c r="B552" s="1">
        <v>126608</v>
      </c>
    </row>
    <row r="553" spans="1:2" x14ac:dyDescent="0.35">
      <c r="A553" s="1">
        <v>2018</v>
      </c>
      <c r="B553" s="1">
        <v>126553</v>
      </c>
    </row>
    <row r="554" spans="1:2" x14ac:dyDescent="0.35">
      <c r="A554" s="1">
        <v>2018</v>
      </c>
      <c r="B554" s="1">
        <v>125000</v>
      </c>
    </row>
    <row r="555" spans="1:2" x14ac:dyDescent="0.35">
      <c r="A555" s="1">
        <v>2019</v>
      </c>
      <c r="B555" s="1">
        <v>124525</v>
      </c>
    </row>
    <row r="556" spans="1:2" x14ac:dyDescent="0.35">
      <c r="A556" s="1">
        <v>2019</v>
      </c>
      <c r="B556" s="1">
        <v>123733</v>
      </c>
    </row>
    <row r="557" spans="1:2" x14ac:dyDescent="0.35">
      <c r="A557" s="1">
        <v>2018</v>
      </c>
      <c r="B557" s="1">
        <v>123733</v>
      </c>
    </row>
    <row r="558" spans="1:2" x14ac:dyDescent="0.35">
      <c r="A558" s="1">
        <v>2017</v>
      </c>
      <c r="B558" s="1">
        <v>123733</v>
      </c>
    </row>
    <row r="559" spans="1:2" x14ac:dyDescent="0.35">
      <c r="A559" s="1">
        <v>2019</v>
      </c>
      <c r="B559" s="1">
        <v>123550</v>
      </c>
    </row>
    <row r="560" spans="1:2" x14ac:dyDescent="0.35">
      <c r="A560" s="1">
        <v>2016</v>
      </c>
      <c r="B560" s="1">
        <v>123500</v>
      </c>
    </row>
    <row r="561" spans="1:2" x14ac:dyDescent="0.35">
      <c r="A561" s="1">
        <v>2019</v>
      </c>
      <c r="B561" s="1">
        <v>122550</v>
      </c>
    </row>
    <row r="562" spans="1:2" x14ac:dyDescent="0.35">
      <c r="A562" s="1">
        <v>2018</v>
      </c>
      <c r="B562" s="1">
        <v>121710</v>
      </c>
    </row>
    <row r="563" spans="1:2" x14ac:dyDescent="0.35">
      <c r="A563" s="1">
        <v>2016</v>
      </c>
      <c r="B563" s="1">
        <v>121575</v>
      </c>
    </row>
    <row r="564" spans="1:2" x14ac:dyDescent="0.35">
      <c r="A564" s="1">
        <v>2019</v>
      </c>
      <c r="B564" s="1">
        <v>121460</v>
      </c>
    </row>
    <row r="565" spans="1:2" x14ac:dyDescent="0.35">
      <c r="A565" s="1">
        <v>2018</v>
      </c>
      <c r="B565" s="1">
        <v>121452</v>
      </c>
    </row>
    <row r="566" spans="1:2" x14ac:dyDescent="0.35">
      <c r="A566" s="1">
        <v>2019</v>
      </c>
      <c r="B566" s="1">
        <v>121425</v>
      </c>
    </row>
    <row r="567" spans="1:2" x14ac:dyDescent="0.35">
      <c r="A567" s="1">
        <v>2017</v>
      </c>
      <c r="B567" s="1">
        <v>119360</v>
      </c>
    </row>
    <row r="568" spans="1:2" x14ac:dyDescent="0.35">
      <c r="A568" s="1">
        <v>2017</v>
      </c>
      <c r="B568" s="1">
        <v>119255</v>
      </c>
    </row>
    <row r="569" spans="1:2" x14ac:dyDescent="0.35">
      <c r="A569" s="1">
        <v>2018</v>
      </c>
      <c r="B569" s="1">
        <v>118449</v>
      </c>
    </row>
    <row r="570" spans="1:2" x14ac:dyDescent="0.35">
      <c r="A570" s="1">
        <v>2017</v>
      </c>
      <c r="B570" s="1">
        <v>118350</v>
      </c>
    </row>
    <row r="571" spans="1:2" x14ac:dyDescent="0.35">
      <c r="A571" s="1">
        <v>2017</v>
      </c>
      <c r="B571" s="1">
        <v>118298</v>
      </c>
    </row>
    <row r="572" spans="1:2" x14ac:dyDescent="0.35">
      <c r="A572" s="1">
        <v>2019</v>
      </c>
      <c r="B572" s="1">
        <v>118010</v>
      </c>
    </row>
    <row r="573" spans="1:2" x14ac:dyDescent="0.35">
      <c r="A573" s="1">
        <v>2018</v>
      </c>
      <c r="B573" s="1">
        <v>118010</v>
      </c>
    </row>
    <row r="574" spans="1:2" x14ac:dyDescent="0.35">
      <c r="A574" s="1">
        <v>2017</v>
      </c>
      <c r="B574" s="1">
        <v>118010</v>
      </c>
    </row>
    <row r="575" spans="1:2" x14ac:dyDescent="0.35">
      <c r="A575" s="1">
        <v>2017</v>
      </c>
      <c r="B575" s="1">
        <v>117861</v>
      </c>
    </row>
    <row r="576" spans="1:2" x14ac:dyDescent="0.35">
      <c r="A576" s="1">
        <v>2017</v>
      </c>
      <c r="B576" s="1">
        <v>117322</v>
      </c>
    </row>
    <row r="577" spans="1:2" x14ac:dyDescent="0.35">
      <c r="A577" s="1">
        <v>2017</v>
      </c>
      <c r="B577" s="1">
        <v>117150</v>
      </c>
    </row>
    <row r="578" spans="1:2" x14ac:dyDescent="0.35">
      <c r="A578" s="1">
        <v>2017</v>
      </c>
      <c r="B578" s="1">
        <v>116810</v>
      </c>
    </row>
    <row r="579" spans="1:2" x14ac:dyDescent="0.35">
      <c r="A579" s="1">
        <v>2017</v>
      </c>
      <c r="B579" s="1">
        <v>116800</v>
      </c>
    </row>
    <row r="580" spans="1:2" x14ac:dyDescent="0.35">
      <c r="A580" s="1">
        <v>2017</v>
      </c>
      <c r="B580" s="1">
        <v>116545</v>
      </c>
    </row>
    <row r="581" spans="1:2" x14ac:dyDescent="0.35">
      <c r="A581" s="1">
        <v>2016</v>
      </c>
      <c r="B581" s="1">
        <v>116403</v>
      </c>
    </row>
    <row r="582" spans="1:2" x14ac:dyDescent="0.35">
      <c r="A582" s="1">
        <v>2017</v>
      </c>
      <c r="B582" s="1">
        <v>115470</v>
      </c>
    </row>
    <row r="583" spans="1:2" x14ac:dyDescent="0.35">
      <c r="A583" s="1">
        <v>2017</v>
      </c>
      <c r="B583" s="1">
        <v>115250</v>
      </c>
    </row>
    <row r="584" spans="1:2" x14ac:dyDescent="0.35">
      <c r="A584" s="1">
        <v>2018</v>
      </c>
      <c r="B584" s="1">
        <v>115000</v>
      </c>
    </row>
    <row r="585" spans="1:2" x14ac:dyDescent="0.35">
      <c r="A585" s="1">
        <v>2019</v>
      </c>
      <c r="B585" s="1">
        <v>114951</v>
      </c>
    </row>
    <row r="586" spans="1:2" x14ac:dyDescent="0.35">
      <c r="A586" s="1">
        <v>2018</v>
      </c>
      <c r="B586" s="1">
        <v>114951</v>
      </c>
    </row>
    <row r="587" spans="1:2" x14ac:dyDescent="0.35">
      <c r="A587" s="1">
        <v>2016</v>
      </c>
      <c r="B587" s="1">
        <v>114015</v>
      </c>
    </row>
    <row r="588" spans="1:2" x14ac:dyDescent="0.35">
      <c r="A588" s="1">
        <v>2017</v>
      </c>
      <c r="B588" s="1">
        <v>112600</v>
      </c>
    </row>
    <row r="589" spans="1:2" x14ac:dyDescent="0.35">
      <c r="A589" s="1">
        <v>2017</v>
      </c>
      <c r="B589" s="1">
        <v>111530</v>
      </c>
    </row>
    <row r="590" spans="1:2" x14ac:dyDescent="0.35">
      <c r="A590" s="1">
        <v>2019</v>
      </c>
      <c r="B590" s="1">
        <v>111374</v>
      </c>
    </row>
    <row r="591" spans="1:2" x14ac:dyDescent="0.35">
      <c r="A591" s="1">
        <v>2017</v>
      </c>
      <c r="B591" s="1">
        <v>110800</v>
      </c>
    </row>
    <row r="592" spans="1:2" x14ac:dyDescent="0.35">
      <c r="A592" s="1">
        <v>2016</v>
      </c>
      <c r="B592" s="1">
        <v>110634</v>
      </c>
    </row>
    <row r="593" spans="1:2" x14ac:dyDescent="0.35">
      <c r="A593" s="1">
        <v>2019</v>
      </c>
      <c r="B593" s="1">
        <v>110500</v>
      </c>
    </row>
    <row r="594" spans="1:2" x14ac:dyDescent="0.35">
      <c r="A594" s="1">
        <v>2018</v>
      </c>
      <c r="B594" s="1">
        <v>110094</v>
      </c>
    </row>
    <row r="595" spans="1:2" x14ac:dyDescent="0.35">
      <c r="A595" s="1">
        <v>2017</v>
      </c>
      <c r="B595" s="1">
        <v>109915</v>
      </c>
    </row>
    <row r="596" spans="1:2" x14ac:dyDescent="0.35">
      <c r="A596" s="1">
        <v>2018</v>
      </c>
      <c r="B596" s="1">
        <v>108600</v>
      </c>
    </row>
    <row r="597" spans="1:2" x14ac:dyDescent="0.35">
      <c r="A597" s="1">
        <v>2019</v>
      </c>
      <c r="B597" s="1">
        <v>108173</v>
      </c>
    </row>
    <row r="598" spans="1:2" x14ac:dyDescent="0.35">
      <c r="A598" s="1">
        <v>2017</v>
      </c>
      <c r="B598" s="1">
        <v>107146</v>
      </c>
    </row>
    <row r="599" spans="1:2" x14ac:dyDescent="0.35">
      <c r="A599" s="1">
        <v>2017</v>
      </c>
      <c r="B599" s="1">
        <v>107133</v>
      </c>
    </row>
    <row r="600" spans="1:2" x14ac:dyDescent="0.35">
      <c r="A600" s="1">
        <v>2017</v>
      </c>
      <c r="B600" s="1">
        <v>105102</v>
      </c>
    </row>
    <row r="601" spans="1:2" x14ac:dyDescent="0.35">
      <c r="A601" s="1">
        <v>2019</v>
      </c>
      <c r="B601" s="1">
        <v>104787</v>
      </c>
    </row>
    <row r="602" spans="1:2" x14ac:dyDescent="0.35">
      <c r="A602" s="1">
        <v>2018</v>
      </c>
      <c r="B602" s="1">
        <v>104444</v>
      </c>
    </row>
    <row r="603" spans="1:2" x14ac:dyDescent="0.35">
      <c r="A603" s="1">
        <v>2019</v>
      </c>
      <c r="B603" s="1">
        <v>104380</v>
      </c>
    </row>
    <row r="604" spans="1:2" x14ac:dyDescent="0.35">
      <c r="A604" s="1">
        <v>2018</v>
      </c>
      <c r="B604" s="1">
        <v>104300</v>
      </c>
    </row>
    <row r="605" spans="1:2" x14ac:dyDescent="0.35">
      <c r="A605" s="1">
        <v>2019</v>
      </c>
      <c r="B605" s="1">
        <v>103260</v>
      </c>
    </row>
    <row r="606" spans="1:2" x14ac:dyDescent="0.35">
      <c r="A606" s="1">
        <v>2017</v>
      </c>
      <c r="B606" s="1">
        <v>101878</v>
      </c>
    </row>
    <row r="607" spans="1:2" x14ac:dyDescent="0.35">
      <c r="A607" s="1">
        <v>2019</v>
      </c>
      <c r="B607" s="1">
        <v>100398</v>
      </c>
    </row>
    <row r="608" spans="1:2" x14ac:dyDescent="0.35">
      <c r="A608" s="1">
        <v>2018</v>
      </c>
      <c r="B608" s="1">
        <v>100000</v>
      </c>
    </row>
    <row r="609" spans="1:2" x14ac:dyDescent="0.35">
      <c r="A609" s="1">
        <v>2016</v>
      </c>
      <c r="B609" s="1">
        <v>99148</v>
      </c>
    </row>
    <row r="610" spans="1:2" x14ac:dyDescent="0.35">
      <c r="A610" s="1">
        <v>2018</v>
      </c>
      <c r="B610" s="1">
        <v>99070</v>
      </c>
    </row>
    <row r="611" spans="1:2" x14ac:dyDescent="0.35">
      <c r="A611" s="1">
        <v>2019</v>
      </c>
      <c r="B611" s="1">
        <v>98471</v>
      </c>
    </row>
    <row r="612" spans="1:2" x14ac:dyDescent="0.35">
      <c r="A612" s="1">
        <v>2017</v>
      </c>
      <c r="B612" s="1">
        <v>97405</v>
      </c>
    </row>
    <row r="613" spans="1:2" x14ac:dyDescent="0.35">
      <c r="A613" s="1">
        <v>2017</v>
      </c>
      <c r="B613" s="1">
        <v>96850</v>
      </c>
    </row>
    <row r="614" spans="1:2" x14ac:dyDescent="0.35">
      <c r="A614" s="1">
        <v>2017</v>
      </c>
      <c r="B614" s="1">
        <v>96560</v>
      </c>
    </row>
    <row r="615" spans="1:2" x14ac:dyDescent="0.35">
      <c r="A615" s="1">
        <v>2017</v>
      </c>
      <c r="B615" s="1">
        <v>94700</v>
      </c>
    </row>
    <row r="616" spans="1:2" x14ac:dyDescent="0.35">
      <c r="A616" s="1">
        <v>2016</v>
      </c>
      <c r="B616" s="1">
        <v>94184</v>
      </c>
    </row>
    <row r="617" spans="1:2" x14ac:dyDescent="0.35">
      <c r="A617" s="1">
        <v>2017</v>
      </c>
      <c r="B617" s="1">
        <v>93650</v>
      </c>
    </row>
    <row r="618" spans="1:2" x14ac:dyDescent="0.35">
      <c r="A618" s="1">
        <v>2018</v>
      </c>
      <c r="B618" s="1">
        <v>93500</v>
      </c>
    </row>
    <row r="619" spans="1:2" x14ac:dyDescent="0.35">
      <c r="A619" s="1">
        <v>2019</v>
      </c>
      <c r="B619" s="1">
        <v>93450</v>
      </c>
    </row>
    <row r="620" spans="1:2" x14ac:dyDescent="0.35">
      <c r="A620" s="1">
        <v>2018</v>
      </c>
      <c r="B620" s="1">
        <v>93450</v>
      </c>
    </row>
    <row r="621" spans="1:2" x14ac:dyDescent="0.35">
      <c r="A621" s="1">
        <v>2016</v>
      </c>
      <c r="B621" s="1">
        <v>92600</v>
      </c>
    </row>
    <row r="622" spans="1:2" x14ac:dyDescent="0.35">
      <c r="A622" s="1">
        <v>2019</v>
      </c>
      <c r="B622" s="1">
        <v>91340</v>
      </c>
    </row>
    <row r="623" spans="1:2" x14ac:dyDescent="0.35">
      <c r="A623" s="1">
        <v>2017</v>
      </c>
      <c r="B623" s="1">
        <v>91150</v>
      </c>
    </row>
    <row r="624" spans="1:2" x14ac:dyDescent="0.35">
      <c r="A624" s="1">
        <v>2017</v>
      </c>
      <c r="B624" s="1">
        <v>90700</v>
      </c>
    </row>
    <row r="625" spans="1:2" x14ac:dyDescent="0.35">
      <c r="A625" s="1">
        <v>2017</v>
      </c>
      <c r="B625" s="1">
        <v>88550</v>
      </c>
    </row>
    <row r="626" spans="1:2" x14ac:dyDescent="0.35">
      <c r="A626" s="1">
        <v>2018</v>
      </c>
      <c r="B626" s="1">
        <v>86309</v>
      </c>
    </row>
    <row r="627" spans="1:2" x14ac:dyDescent="0.35">
      <c r="A627" s="1">
        <v>2018</v>
      </c>
      <c r="B627" s="1">
        <v>85932</v>
      </c>
    </row>
    <row r="628" spans="1:2" x14ac:dyDescent="0.35">
      <c r="A628" s="1">
        <v>2016</v>
      </c>
      <c r="B628" s="1">
        <v>85460</v>
      </c>
    </row>
    <row r="629" spans="1:2" x14ac:dyDescent="0.35">
      <c r="A629" s="1">
        <v>2017</v>
      </c>
      <c r="B629" s="1">
        <v>83316</v>
      </c>
    </row>
    <row r="630" spans="1:2" x14ac:dyDescent="0.35">
      <c r="A630" s="1">
        <v>2019</v>
      </c>
      <c r="B630" s="1">
        <v>82334</v>
      </c>
    </row>
    <row r="631" spans="1:2" x14ac:dyDescent="0.35">
      <c r="A631" s="1">
        <v>2016</v>
      </c>
      <c r="B631" s="1">
        <v>81580</v>
      </c>
    </row>
    <row r="632" spans="1:2" x14ac:dyDescent="0.35">
      <c r="A632" s="1">
        <v>2017</v>
      </c>
      <c r="B632" s="1">
        <v>81400</v>
      </c>
    </row>
    <row r="633" spans="1:2" x14ac:dyDescent="0.35">
      <c r="A633" s="1">
        <v>2017</v>
      </c>
      <c r="B633" s="1">
        <v>80500</v>
      </c>
    </row>
    <row r="634" spans="1:2" x14ac:dyDescent="0.35">
      <c r="A634" s="1">
        <v>2016</v>
      </c>
      <c r="B634" s="1">
        <v>80500</v>
      </c>
    </row>
    <row r="635" spans="1:2" x14ac:dyDescent="0.35">
      <c r="A635" s="1">
        <v>2016</v>
      </c>
      <c r="B635" s="1">
        <v>76360</v>
      </c>
    </row>
    <row r="636" spans="1:2" x14ac:dyDescent="0.35">
      <c r="A636" s="1">
        <v>2019</v>
      </c>
      <c r="B636" s="1">
        <v>72249</v>
      </c>
    </row>
    <row r="637" spans="1:2" x14ac:dyDescent="0.35">
      <c r="A637" s="1">
        <v>2018</v>
      </c>
      <c r="B637" s="1">
        <v>71955</v>
      </c>
    </row>
    <row r="638" spans="1:2" x14ac:dyDescent="0.35">
      <c r="A638" s="1">
        <v>2019</v>
      </c>
      <c r="B638" s="1">
        <v>70344</v>
      </c>
    </row>
    <row r="639" spans="1:2" x14ac:dyDescent="0.35">
      <c r="A639" s="1">
        <v>2019</v>
      </c>
      <c r="B639" s="1">
        <v>68842</v>
      </c>
    </row>
    <row r="640" spans="1:2" x14ac:dyDescent="0.35">
      <c r="A640" s="1">
        <v>2019</v>
      </c>
      <c r="B640" s="1">
        <v>64355</v>
      </c>
    </row>
    <row r="641" spans="1:2" x14ac:dyDescent="0.35">
      <c r="A641" s="1">
        <v>2019</v>
      </c>
      <c r="B641" s="1">
        <v>62841</v>
      </c>
    </row>
    <row r="642" spans="1:2" x14ac:dyDescent="0.35">
      <c r="A642" s="1">
        <v>2019</v>
      </c>
      <c r="B642" s="1">
        <v>62750</v>
      </c>
    </row>
    <row r="643" spans="1:2" x14ac:dyDescent="0.35">
      <c r="A643" s="1">
        <v>2018</v>
      </c>
      <c r="B643" s="1">
        <v>61476</v>
      </c>
    </row>
    <row r="644" spans="1:2" x14ac:dyDescent="0.35">
      <c r="A644" s="1">
        <v>2017</v>
      </c>
      <c r="B644" s="1">
        <v>60000</v>
      </c>
    </row>
    <row r="645" spans="1:2" x14ac:dyDescent="0.35">
      <c r="A645" s="1">
        <v>2019</v>
      </c>
      <c r="B645" s="1">
        <v>58213</v>
      </c>
    </row>
    <row r="646" spans="1:2" x14ac:dyDescent="0.35">
      <c r="A646" s="1">
        <v>2019</v>
      </c>
      <c r="B646" s="1">
        <v>56525</v>
      </c>
    </row>
    <row r="647" spans="1:2" x14ac:dyDescent="0.35">
      <c r="A647" s="1">
        <v>2018</v>
      </c>
      <c r="B647" s="1">
        <v>55000</v>
      </c>
    </row>
    <row r="648" spans="1:2" x14ac:dyDescent="0.35">
      <c r="A648" s="1">
        <v>2017</v>
      </c>
      <c r="B648" s="1">
        <v>54251</v>
      </c>
    </row>
    <row r="649" spans="1:2" x14ac:dyDescent="0.35">
      <c r="A649" s="1">
        <v>2018</v>
      </c>
      <c r="B649" s="1">
        <v>54000</v>
      </c>
    </row>
    <row r="650" spans="1:2" x14ac:dyDescent="0.35">
      <c r="A650" s="1">
        <v>2016</v>
      </c>
      <c r="B650" s="1">
        <v>53125</v>
      </c>
    </row>
    <row r="651" spans="1:2" x14ac:dyDescent="0.35">
      <c r="A651" s="1">
        <v>2017</v>
      </c>
      <c r="B651" s="1">
        <v>52386</v>
      </c>
    </row>
    <row r="652" spans="1:2" x14ac:dyDescent="0.35">
      <c r="A652" s="1">
        <v>2019</v>
      </c>
      <c r="B652" s="1">
        <v>51500</v>
      </c>
    </row>
    <row r="653" spans="1:2" x14ac:dyDescent="0.35">
      <c r="A653" s="1">
        <v>2019</v>
      </c>
      <c r="B653" s="1">
        <v>50500</v>
      </c>
    </row>
    <row r="654" spans="1:2" x14ac:dyDescent="0.35">
      <c r="A654" s="1">
        <v>2018</v>
      </c>
      <c r="B654" s="1">
        <v>50000</v>
      </c>
    </row>
    <row r="655" spans="1:2" x14ac:dyDescent="0.35">
      <c r="A655" s="1">
        <v>2018</v>
      </c>
      <c r="B655" s="1">
        <v>49181</v>
      </c>
    </row>
    <row r="656" spans="1:2" x14ac:dyDescent="0.35">
      <c r="A656" s="1">
        <v>2019</v>
      </c>
      <c r="B656" s="1">
        <v>46000</v>
      </c>
    </row>
    <row r="657" spans="1:2" x14ac:dyDescent="0.35">
      <c r="A657" s="1">
        <v>2019</v>
      </c>
      <c r="B657" s="1">
        <v>45800</v>
      </c>
    </row>
    <row r="658" spans="1:2" x14ac:dyDescent="0.35">
      <c r="A658" s="1">
        <v>2019</v>
      </c>
      <c r="B658" s="1">
        <v>45500</v>
      </c>
    </row>
    <row r="659" spans="1:2" x14ac:dyDescent="0.35">
      <c r="A659" s="1">
        <v>2019</v>
      </c>
      <c r="B659" s="1">
        <v>45000</v>
      </c>
    </row>
    <row r="660" spans="1:2" x14ac:dyDescent="0.35">
      <c r="A660" s="1">
        <v>2017</v>
      </c>
      <c r="B660" s="1">
        <v>44295</v>
      </c>
    </row>
    <row r="661" spans="1:2" x14ac:dyDescent="0.35">
      <c r="A661" s="1">
        <v>2018</v>
      </c>
      <c r="B661" s="1">
        <v>44000</v>
      </c>
    </row>
    <row r="662" spans="1:2" x14ac:dyDescent="0.35">
      <c r="A662" s="1">
        <v>2018</v>
      </c>
      <c r="B662" s="1">
        <v>43000</v>
      </c>
    </row>
    <row r="663" spans="1:2" x14ac:dyDescent="0.35">
      <c r="A663" s="1">
        <v>2017</v>
      </c>
      <c r="B663" s="1">
        <v>42699</v>
      </c>
    </row>
    <row r="664" spans="1:2" x14ac:dyDescent="0.35">
      <c r="A664" s="1">
        <v>2017</v>
      </c>
      <c r="B664" s="1">
        <v>41666</v>
      </c>
    </row>
    <row r="665" spans="1:2" x14ac:dyDescent="0.35">
      <c r="A665" s="1">
        <v>2019</v>
      </c>
      <c r="B665" s="1">
        <v>40500</v>
      </c>
    </row>
    <row r="666" spans="1:2" x14ac:dyDescent="0.35">
      <c r="A666" s="1">
        <v>2018</v>
      </c>
      <c r="B666" s="1">
        <v>38939</v>
      </c>
    </row>
    <row r="667" spans="1:2" x14ac:dyDescent="0.35">
      <c r="A667" s="1">
        <v>2018</v>
      </c>
      <c r="B667" s="1">
        <v>38599</v>
      </c>
    </row>
    <row r="668" spans="1:2" x14ac:dyDescent="0.35">
      <c r="A668" s="1">
        <v>2019</v>
      </c>
      <c r="B668" s="1">
        <v>38500</v>
      </c>
    </row>
    <row r="669" spans="1:2" x14ac:dyDescent="0.35">
      <c r="A669" s="1">
        <v>2018</v>
      </c>
      <c r="B669" s="1">
        <v>38483</v>
      </c>
    </row>
    <row r="670" spans="1:2" x14ac:dyDescent="0.35">
      <c r="A670" s="1">
        <v>2019</v>
      </c>
      <c r="B670" s="1">
        <v>38184</v>
      </c>
    </row>
    <row r="671" spans="1:2" x14ac:dyDescent="0.35">
      <c r="A671" s="1">
        <v>2019</v>
      </c>
      <c r="B671" s="1">
        <v>38089</v>
      </c>
    </row>
    <row r="672" spans="1:2" x14ac:dyDescent="0.35">
      <c r="A672" s="1">
        <v>2017</v>
      </c>
      <c r="B672" s="1">
        <v>37879</v>
      </c>
    </row>
    <row r="673" spans="1:2" x14ac:dyDescent="0.35">
      <c r="A673" s="1">
        <v>2017</v>
      </c>
      <c r="B673" s="1">
        <v>37671</v>
      </c>
    </row>
    <row r="674" spans="1:2" x14ac:dyDescent="0.35">
      <c r="A674" s="1">
        <v>2019</v>
      </c>
      <c r="B674" s="1">
        <v>37589</v>
      </c>
    </row>
    <row r="675" spans="1:2" x14ac:dyDescent="0.35">
      <c r="A675" s="1">
        <v>2019</v>
      </c>
      <c r="B675" s="1">
        <v>37500</v>
      </c>
    </row>
    <row r="676" spans="1:2" x14ac:dyDescent="0.35">
      <c r="A676" s="1">
        <v>2018</v>
      </c>
      <c r="B676" s="1">
        <v>36962</v>
      </c>
    </row>
    <row r="677" spans="1:2" x14ac:dyDescent="0.35">
      <c r="A677" s="1">
        <v>2018</v>
      </c>
      <c r="B677" s="1">
        <v>36550</v>
      </c>
    </row>
    <row r="678" spans="1:2" x14ac:dyDescent="0.35">
      <c r="A678" s="1">
        <v>2018</v>
      </c>
      <c r="B678" s="1">
        <v>36205</v>
      </c>
    </row>
    <row r="679" spans="1:2" x14ac:dyDescent="0.35">
      <c r="A679" s="1">
        <v>2017</v>
      </c>
      <c r="B679" s="1">
        <v>36066</v>
      </c>
    </row>
    <row r="680" spans="1:2" x14ac:dyDescent="0.35">
      <c r="A680" s="1">
        <v>2019</v>
      </c>
      <c r="B680" s="1">
        <v>35860</v>
      </c>
    </row>
    <row r="681" spans="1:2" x14ac:dyDescent="0.35">
      <c r="A681" s="1">
        <v>2018</v>
      </c>
      <c r="B681" s="1">
        <v>35860</v>
      </c>
    </row>
    <row r="682" spans="1:2" x14ac:dyDescent="0.35">
      <c r="A682" s="1">
        <v>2017</v>
      </c>
      <c r="B682" s="1">
        <v>35860</v>
      </c>
    </row>
    <row r="683" spans="1:2" x14ac:dyDescent="0.35">
      <c r="A683" s="1">
        <v>2017</v>
      </c>
      <c r="B683" s="1">
        <v>34876</v>
      </c>
    </row>
    <row r="684" spans="1:2" x14ac:dyDescent="0.35">
      <c r="A684" s="1">
        <v>2017</v>
      </c>
      <c r="B684" s="1">
        <v>33591</v>
      </c>
    </row>
    <row r="685" spans="1:2" x14ac:dyDescent="0.35">
      <c r="A685" s="1">
        <v>2019</v>
      </c>
      <c r="B685" s="1">
        <v>33500</v>
      </c>
    </row>
    <row r="686" spans="1:2" x14ac:dyDescent="0.35">
      <c r="A686" s="1">
        <v>2019</v>
      </c>
      <c r="B686" s="1">
        <v>32657</v>
      </c>
    </row>
    <row r="687" spans="1:2" x14ac:dyDescent="0.35">
      <c r="A687" s="1">
        <v>2018</v>
      </c>
      <c r="B687" s="1">
        <v>32657</v>
      </c>
    </row>
    <row r="688" spans="1:2" x14ac:dyDescent="0.35">
      <c r="A688" s="1">
        <v>2019</v>
      </c>
      <c r="B688" s="1">
        <v>32625</v>
      </c>
    </row>
    <row r="689" spans="1:2" x14ac:dyDescent="0.35">
      <c r="A689" s="1">
        <v>2018</v>
      </c>
      <c r="B689" s="1">
        <v>32625</v>
      </c>
    </row>
    <row r="690" spans="1:2" x14ac:dyDescent="0.35">
      <c r="A690" s="1">
        <v>2019</v>
      </c>
      <c r="B690" s="1">
        <v>32600</v>
      </c>
    </row>
    <row r="691" spans="1:2" x14ac:dyDescent="0.35">
      <c r="A691" s="1">
        <v>2019</v>
      </c>
      <c r="B691" s="1">
        <v>32150</v>
      </c>
    </row>
    <row r="692" spans="1:2" x14ac:dyDescent="0.35">
      <c r="A692" s="1">
        <v>2019</v>
      </c>
      <c r="B692" s="1">
        <v>32050</v>
      </c>
    </row>
    <row r="693" spans="1:2" x14ac:dyDescent="0.35">
      <c r="A693" s="1">
        <v>2018</v>
      </c>
      <c r="B693" s="1">
        <v>32002</v>
      </c>
    </row>
    <row r="694" spans="1:2" x14ac:dyDescent="0.35">
      <c r="A694" s="1">
        <v>2018</v>
      </c>
      <c r="B694" s="1">
        <v>31861</v>
      </c>
    </row>
    <row r="695" spans="1:2" x14ac:dyDescent="0.35">
      <c r="A695" s="1">
        <v>2018</v>
      </c>
      <c r="B695" s="1">
        <v>31667</v>
      </c>
    </row>
    <row r="696" spans="1:2" x14ac:dyDescent="0.35">
      <c r="A696" s="1">
        <v>2019</v>
      </c>
      <c r="B696" s="1">
        <v>31600</v>
      </c>
    </row>
    <row r="697" spans="1:2" x14ac:dyDescent="0.35">
      <c r="A697" s="1">
        <v>2018</v>
      </c>
      <c r="B697" s="1">
        <v>31496</v>
      </c>
    </row>
    <row r="698" spans="1:2" x14ac:dyDescent="0.35">
      <c r="A698" s="1">
        <v>2019</v>
      </c>
      <c r="B698" s="1">
        <v>31100</v>
      </c>
    </row>
    <row r="699" spans="1:2" x14ac:dyDescent="0.35">
      <c r="A699" s="1">
        <v>2019</v>
      </c>
      <c r="B699" s="1">
        <v>30800</v>
      </c>
    </row>
    <row r="700" spans="1:2" x14ac:dyDescent="0.35">
      <c r="A700" s="1">
        <v>2018</v>
      </c>
      <c r="B700" s="1">
        <v>30740</v>
      </c>
    </row>
    <row r="701" spans="1:2" x14ac:dyDescent="0.35">
      <c r="A701" s="1">
        <v>2017</v>
      </c>
      <c r="B701" s="1">
        <v>30328</v>
      </c>
    </row>
    <row r="702" spans="1:2" x14ac:dyDescent="0.35">
      <c r="A702" s="1">
        <v>2018</v>
      </c>
      <c r="B702" s="1">
        <v>30257</v>
      </c>
    </row>
    <row r="703" spans="1:2" x14ac:dyDescent="0.35">
      <c r="A703" s="1">
        <v>2018</v>
      </c>
      <c r="B703" s="1">
        <v>30062</v>
      </c>
    </row>
    <row r="704" spans="1:2" x14ac:dyDescent="0.35">
      <c r="A704" s="1">
        <v>2018</v>
      </c>
      <c r="B704" s="1">
        <v>29570</v>
      </c>
    </row>
    <row r="705" spans="1:2" x14ac:dyDescent="0.35">
      <c r="A705" s="1">
        <v>2018</v>
      </c>
      <c r="B705" s="1">
        <v>29470</v>
      </c>
    </row>
    <row r="706" spans="1:2" x14ac:dyDescent="0.35">
      <c r="A706" s="1">
        <v>2019</v>
      </c>
      <c r="B706" s="1">
        <v>29302</v>
      </c>
    </row>
    <row r="707" spans="1:2" x14ac:dyDescent="0.35">
      <c r="A707" s="1">
        <v>2019</v>
      </c>
      <c r="B707" s="1">
        <v>29000</v>
      </c>
    </row>
    <row r="708" spans="1:2" x14ac:dyDescent="0.35">
      <c r="A708" s="1">
        <v>2018</v>
      </c>
      <c r="B708" s="1">
        <v>28830</v>
      </c>
    </row>
    <row r="709" spans="1:2" x14ac:dyDescent="0.35">
      <c r="A709" s="1">
        <v>2019</v>
      </c>
      <c r="B709" s="1">
        <v>28810</v>
      </c>
    </row>
    <row r="710" spans="1:2" x14ac:dyDescent="0.35">
      <c r="A710" s="1">
        <v>2019</v>
      </c>
      <c r="B710" s="1">
        <v>28800</v>
      </c>
    </row>
    <row r="711" spans="1:2" x14ac:dyDescent="0.35">
      <c r="A711" s="1">
        <v>2019</v>
      </c>
      <c r="B711" s="1">
        <v>28750</v>
      </c>
    </row>
    <row r="712" spans="1:2" x14ac:dyDescent="0.35">
      <c r="A712" s="1">
        <v>2019</v>
      </c>
      <c r="B712" s="1">
        <v>28700</v>
      </c>
    </row>
    <row r="713" spans="1:2" x14ac:dyDescent="0.35">
      <c r="A713" s="1">
        <v>2019</v>
      </c>
      <c r="B713" s="1">
        <v>28640</v>
      </c>
    </row>
    <row r="714" spans="1:2" x14ac:dyDescent="0.35">
      <c r="A714" s="1">
        <v>2019</v>
      </c>
      <c r="B714" s="1">
        <v>28600</v>
      </c>
    </row>
    <row r="715" spans="1:2" x14ac:dyDescent="0.35">
      <c r="A715" s="1">
        <v>2019</v>
      </c>
      <c r="B715" s="1">
        <v>28460</v>
      </c>
    </row>
    <row r="716" spans="1:2" x14ac:dyDescent="0.35">
      <c r="A716" s="1">
        <v>2019</v>
      </c>
      <c r="B716" s="1">
        <v>28410</v>
      </c>
    </row>
    <row r="717" spans="1:2" x14ac:dyDescent="0.35">
      <c r="A717" s="1">
        <v>2019</v>
      </c>
      <c r="B717" s="1">
        <v>28131</v>
      </c>
    </row>
    <row r="718" spans="1:2" x14ac:dyDescent="0.35">
      <c r="A718" s="1">
        <v>2018</v>
      </c>
      <c r="B718" s="1">
        <v>28131</v>
      </c>
    </row>
    <row r="719" spans="1:2" x14ac:dyDescent="0.35">
      <c r="A719" s="1">
        <v>2018</v>
      </c>
      <c r="B719" s="1">
        <v>27937</v>
      </c>
    </row>
    <row r="720" spans="1:2" x14ac:dyDescent="0.35">
      <c r="A720" s="1">
        <v>2019</v>
      </c>
      <c r="B720" s="1">
        <v>27840</v>
      </c>
    </row>
    <row r="721" spans="1:2" x14ac:dyDescent="0.35">
      <c r="A721" s="1">
        <v>2019</v>
      </c>
      <c r="B721" s="1">
        <v>27800</v>
      </c>
    </row>
    <row r="722" spans="1:2" x14ac:dyDescent="0.35">
      <c r="A722" s="1">
        <v>2017</v>
      </c>
      <c r="B722" s="1">
        <v>27508</v>
      </c>
    </row>
    <row r="723" spans="1:2" x14ac:dyDescent="0.35">
      <c r="A723" s="1">
        <v>2019</v>
      </c>
      <c r="B723" s="1">
        <v>27300</v>
      </c>
    </row>
    <row r="724" spans="1:2" x14ac:dyDescent="0.35">
      <c r="A724" s="1">
        <v>2019</v>
      </c>
      <c r="B724" s="1">
        <v>27100</v>
      </c>
    </row>
    <row r="725" spans="1:2" x14ac:dyDescent="0.35">
      <c r="A725" s="1">
        <v>2019</v>
      </c>
      <c r="B725" s="1">
        <v>26900</v>
      </c>
    </row>
    <row r="726" spans="1:2" x14ac:dyDescent="0.35">
      <c r="A726" s="1">
        <v>2017</v>
      </c>
      <c r="B726" s="1">
        <v>26859</v>
      </c>
    </row>
    <row r="727" spans="1:2" x14ac:dyDescent="0.35">
      <c r="A727" s="1">
        <v>2019</v>
      </c>
      <c r="B727" s="1">
        <v>26740</v>
      </c>
    </row>
    <row r="728" spans="1:2" x14ac:dyDescent="0.35">
      <c r="A728" s="1">
        <v>2019</v>
      </c>
      <c r="B728" s="1">
        <v>26616</v>
      </c>
    </row>
    <row r="729" spans="1:2" x14ac:dyDescent="0.35">
      <c r="A729" s="1">
        <v>2019</v>
      </c>
      <c r="B729" s="1">
        <v>26338</v>
      </c>
    </row>
    <row r="730" spans="1:2" x14ac:dyDescent="0.35">
      <c r="A730" s="1">
        <v>2019</v>
      </c>
      <c r="B730" s="1">
        <v>26325</v>
      </c>
    </row>
    <row r="731" spans="1:2" x14ac:dyDescent="0.35">
      <c r="A731" s="1">
        <v>2018</v>
      </c>
      <c r="B731" s="1">
        <v>26300</v>
      </c>
    </row>
    <row r="732" spans="1:2" x14ac:dyDescent="0.35">
      <c r="A732" s="1">
        <v>2018</v>
      </c>
      <c r="B732" s="1">
        <v>26280</v>
      </c>
    </row>
    <row r="733" spans="1:2" x14ac:dyDescent="0.35">
      <c r="A733" s="1">
        <v>2018</v>
      </c>
      <c r="B733" s="1">
        <v>26200</v>
      </c>
    </row>
    <row r="734" spans="1:2" x14ac:dyDescent="0.35">
      <c r="A734" s="1">
        <v>2018</v>
      </c>
      <c r="B734" s="1">
        <v>26179</v>
      </c>
    </row>
    <row r="735" spans="1:2" x14ac:dyDescent="0.35">
      <c r="A735" s="1">
        <v>2019</v>
      </c>
      <c r="B735" s="1">
        <v>26160</v>
      </c>
    </row>
    <row r="736" spans="1:2" x14ac:dyDescent="0.35">
      <c r="A736" s="1">
        <v>2017</v>
      </c>
      <c r="B736" s="1">
        <v>26104</v>
      </c>
    </row>
    <row r="737" spans="1:2" x14ac:dyDescent="0.35">
      <c r="A737" s="1">
        <v>2018</v>
      </c>
      <c r="B737" s="1">
        <v>26020</v>
      </c>
    </row>
    <row r="738" spans="1:2" x14ac:dyDescent="0.35">
      <c r="A738" s="1">
        <v>2018</v>
      </c>
      <c r="B738" s="1">
        <v>26000</v>
      </c>
    </row>
    <row r="739" spans="1:2" x14ac:dyDescent="0.35">
      <c r="A739" s="1">
        <v>2018</v>
      </c>
      <c r="B739" s="1">
        <v>25900</v>
      </c>
    </row>
    <row r="740" spans="1:2" x14ac:dyDescent="0.35">
      <c r="A740" s="1">
        <v>2017</v>
      </c>
      <c r="B740" s="1">
        <v>25897</v>
      </c>
    </row>
    <row r="741" spans="1:2" x14ac:dyDescent="0.35">
      <c r="A741" s="1">
        <v>2018</v>
      </c>
      <c r="B741" s="1">
        <v>25875</v>
      </c>
    </row>
    <row r="742" spans="1:2" x14ac:dyDescent="0.35">
      <c r="A742" s="1">
        <v>2019</v>
      </c>
      <c r="B742" s="1">
        <v>25820</v>
      </c>
    </row>
    <row r="743" spans="1:2" x14ac:dyDescent="0.35">
      <c r="A743" s="1">
        <v>2018</v>
      </c>
      <c r="B743" s="1">
        <v>25800</v>
      </c>
    </row>
    <row r="744" spans="1:2" x14ac:dyDescent="0.35">
      <c r="A744" s="1">
        <v>2017</v>
      </c>
      <c r="B744" s="1">
        <v>25737</v>
      </c>
    </row>
    <row r="745" spans="1:2" x14ac:dyDescent="0.35">
      <c r="A745" s="1">
        <v>2018</v>
      </c>
      <c r="B745" s="1">
        <v>25700</v>
      </c>
    </row>
    <row r="746" spans="1:2" x14ac:dyDescent="0.35">
      <c r="A746" s="1">
        <v>2018</v>
      </c>
      <c r="B746" s="1">
        <v>25200</v>
      </c>
    </row>
    <row r="747" spans="1:2" x14ac:dyDescent="0.35">
      <c r="A747" s="1">
        <v>2018</v>
      </c>
      <c r="B747" s="1">
        <v>25197</v>
      </c>
    </row>
    <row r="748" spans="1:2" x14ac:dyDescent="0.35">
      <c r="A748" s="1">
        <v>2019</v>
      </c>
      <c r="B748" s="1">
        <v>25071</v>
      </c>
    </row>
    <row r="749" spans="1:2" x14ac:dyDescent="0.35">
      <c r="A749" s="1">
        <v>2019</v>
      </c>
      <c r="B749" s="1">
        <v>24900</v>
      </c>
    </row>
    <row r="750" spans="1:2" x14ac:dyDescent="0.35">
      <c r="A750" s="1">
        <v>2018</v>
      </c>
      <c r="B750" s="1">
        <v>24666</v>
      </c>
    </row>
    <row r="751" spans="1:2" x14ac:dyDescent="0.35">
      <c r="A751" s="1">
        <v>2019</v>
      </c>
      <c r="B751" s="1">
        <v>24593</v>
      </c>
    </row>
    <row r="752" spans="1:2" x14ac:dyDescent="0.35">
      <c r="A752" s="1">
        <v>2017</v>
      </c>
      <c r="B752" s="1">
        <v>24297</v>
      </c>
    </row>
    <row r="753" spans="1:2" x14ac:dyDescent="0.35">
      <c r="A753" s="1">
        <v>2019</v>
      </c>
      <c r="B753" s="1">
        <v>24160</v>
      </c>
    </row>
    <row r="754" spans="1:2" x14ac:dyDescent="0.35">
      <c r="A754" s="1">
        <v>2019</v>
      </c>
      <c r="B754" s="1">
        <v>24079</v>
      </c>
    </row>
    <row r="755" spans="1:2" x14ac:dyDescent="0.35">
      <c r="A755" s="1">
        <v>2018</v>
      </c>
      <c r="B755" s="1">
        <v>24050</v>
      </c>
    </row>
    <row r="756" spans="1:2" x14ac:dyDescent="0.35">
      <c r="A756" s="1">
        <v>2019</v>
      </c>
      <c r="B756" s="1">
        <v>23749</v>
      </c>
    </row>
    <row r="757" spans="1:2" x14ac:dyDescent="0.35">
      <c r="A757" s="1">
        <v>2018</v>
      </c>
      <c r="B757" s="1">
        <v>23141</v>
      </c>
    </row>
    <row r="758" spans="1:2" x14ac:dyDescent="0.35">
      <c r="A758" s="1">
        <v>2018</v>
      </c>
      <c r="B758" s="1">
        <v>23100</v>
      </c>
    </row>
    <row r="759" spans="1:2" x14ac:dyDescent="0.35">
      <c r="A759" s="1">
        <v>2018</v>
      </c>
      <c r="B759" s="1">
        <v>23050</v>
      </c>
    </row>
    <row r="760" spans="1:2" x14ac:dyDescent="0.35">
      <c r="A760" s="1">
        <v>2019</v>
      </c>
      <c r="B760" s="1">
        <v>23026</v>
      </c>
    </row>
    <row r="761" spans="1:2" x14ac:dyDescent="0.35">
      <c r="A761" s="1">
        <v>2018</v>
      </c>
      <c r="B761" s="1">
        <v>23011</v>
      </c>
    </row>
    <row r="762" spans="1:2" x14ac:dyDescent="0.35">
      <c r="A762" s="1">
        <v>2019</v>
      </c>
      <c r="B762" s="1">
        <v>22342</v>
      </c>
    </row>
    <row r="763" spans="1:2" x14ac:dyDescent="0.35">
      <c r="A763" s="1">
        <v>2017</v>
      </c>
      <c r="B763" s="1">
        <v>22342</v>
      </c>
    </row>
    <row r="764" spans="1:2" x14ac:dyDescent="0.35">
      <c r="A764" s="1">
        <v>2018</v>
      </c>
      <c r="B764" s="1">
        <v>22341</v>
      </c>
    </row>
    <row r="765" spans="1:2" x14ac:dyDescent="0.35">
      <c r="A765" s="1">
        <v>2018</v>
      </c>
      <c r="B765" s="1">
        <v>22332</v>
      </c>
    </row>
    <row r="766" spans="1:2" x14ac:dyDescent="0.35">
      <c r="A766" s="1">
        <v>2019</v>
      </c>
      <c r="B766" s="1">
        <v>22303</v>
      </c>
    </row>
    <row r="767" spans="1:2" x14ac:dyDescent="0.35">
      <c r="A767" s="1">
        <v>2017</v>
      </c>
      <c r="B767" s="1">
        <v>22152</v>
      </c>
    </row>
    <row r="768" spans="1:2" x14ac:dyDescent="0.35">
      <c r="A768" s="1">
        <v>2018</v>
      </c>
      <c r="B768" s="1">
        <v>22100</v>
      </c>
    </row>
    <row r="769" spans="1:2" x14ac:dyDescent="0.35">
      <c r="A769" s="1">
        <v>2018</v>
      </c>
      <c r="B769" s="1">
        <v>21600</v>
      </c>
    </row>
    <row r="770" spans="1:2" x14ac:dyDescent="0.35">
      <c r="A770" s="1">
        <v>2019</v>
      </c>
      <c r="B770" s="1">
        <v>21375</v>
      </c>
    </row>
    <row r="771" spans="1:2" x14ac:dyDescent="0.35">
      <c r="A771" s="1">
        <v>2017</v>
      </c>
      <c r="B771" s="1">
        <v>21375</v>
      </c>
    </row>
    <row r="772" spans="1:2" x14ac:dyDescent="0.35">
      <c r="A772" s="1">
        <v>2018</v>
      </c>
      <c r="B772" s="1">
        <v>21365</v>
      </c>
    </row>
    <row r="773" spans="1:2" x14ac:dyDescent="0.35">
      <c r="A773" s="1">
        <v>2017</v>
      </c>
      <c r="B773" s="1">
        <v>21361</v>
      </c>
    </row>
    <row r="774" spans="1:2" x14ac:dyDescent="0.35">
      <c r="A774" s="1">
        <v>2019</v>
      </c>
      <c r="B774" s="1">
        <v>21284</v>
      </c>
    </row>
    <row r="775" spans="1:2" x14ac:dyDescent="0.35">
      <c r="A775" s="1">
        <v>2019</v>
      </c>
      <c r="B775" s="1">
        <v>21234</v>
      </c>
    </row>
    <row r="776" spans="1:2" x14ac:dyDescent="0.35">
      <c r="A776" s="1">
        <v>2018</v>
      </c>
      <c r="B776" s="1">
        <v>21234</v>
      </c>
    </row>
    <row r="777" spans="1:2" x14ac:dyDescent="0.35">
      <c r="A777" s="1">
        <v>2017</v>
      </c>
      <c r="B777" s="1">
        <v>21234</v>
      </c>
    </row>
    <row r="778" spans="1:2" x14ac:dyDescent="0.35">
      <c r="A778" s="1">
        <v>2016</v>
      </c>
      <c r="B778" s="1">
        <v>21234</v>
      </c>
    </row>
    <row r="779" spans="1:2" x14ac:dyDescent="0.35">
      <c r="A779" s="1">
        <v>2017</v>
      </c>
      <c r="B779" s="1">
        <v>21200</v>
      </c>
    </row>
    <row r="780" spans="1:2" x14ac:dyDescent="0.35">
      <c r="A780" s="1">
        <v>2019</v>
      </c>
      <c r="B780" s="1">
        <v>21191</v>
      </c>
    </row>
    <row r="781" spans="1:2" x14ac:dyDescent="0.35">
      <c r="A781" s="1">
        <v>2016</v>
      </c>
      <c r="B781" s="1">
        <v>21046</v>
      </c>
    </row>
    <row r="782" spans="1:2" x14ac:dyDescent="0.35">
      <c r="A782" s="1">
        <v>2019</v>
      </c>
      <c r="B782" s="1">
        <v>20867</v>
      </c>
    </row>
    <row r="783" spans="1:2" x14ac:dyDescent="0.35">
      <c r="A783" s="1">
        <v>2018</v>
      </c>
      <c r="B783" s="1">
        <v>20749</v>
      </c>
    </row>
    <row r="784" spans="1:2" x14ac:dyDescent="0.35">
      <c r="A784" s="1">
        <v>2019</v>
      </c>
      <c r="B784" s="1">
        <v>20556</v>
      </c>
    </row>
    <row r="785" spans="1:2" x14ac:dyDescent="0.35">
      <c r="A785" s="1">
        <v>2018</v>
      </c>
      <c r="B785" s="1">
        <v>20556</v>
      </c>
    </row>
    <row r="786" spans="1:2" x14ac:dyDescent="0.35">
      <c r="A786" s="1">
        <v>2016</v>
      </c>
      <c r="B786" s="1">
        <v>20556</v>
      </c>
    </row>
    <row r="787" spans="1:2" x14ac:dyDescent="0.35">
      <c r="A787" s="1">
        <v>2019</v>
      </c>
      <c r="B787" s="1">
        <v>20050</v>
      </c>
    </row>
    <row r="788" spans="1:2" x14ac:dyDescent="0.35">
      <c r="A788" s="1">
        <v>2018</v>
      </c>
      <c r="B788" s="1">
        <v>20050</v>
      </c>
    </row>
    <row r="789" spans="1:2" x14ac:dyDescent="0.35">
      <c r="A789" s="1">
        <v>2017</v>
      </c>
      <c r="B789" s="1">
        <v>20050</v>
      </c>
    </row>
    <row r="790" spans="1:2" x14ac:dyDescent="0.35">
      <c r="A790" s="1">
        <v>2019</v>
      </c>
      <c r="B790" s="1">
        <v>20010</v>
      </c>
    </row>
    <row r="791" spans="1:2" x14ac:dyDescent="0.35">
      <c r="A791" s="1">
        <v>2019</v>
      </c>
      <c r="B791" s="1">
        <v>19783</v>
      </c>
    </row>
    <row r="792" spans="1:2" x14ac:dyDescent="0.35">
      <c r="A792" s="1">
        <v>2018</v>
      </c>
      <c r="B792" s="1">
        <v>19660</v>
      </c>
    </row>
    <row r="793" spans="1:2" x14ac:dyDescent="0.35">
      <c r="A793" s="1">
        <v>2018</v>
      </c>
      <c r="B793" s="1">
        <v>19092</v>
      </c>
    </row>
    <row r="794" spans="1:2" x14ac:dyDescent="0.35">
      <c r="A794" s="1">
        <v>2017</v>
      </c>
      <c r="B794" s="1">
        <v>19092</v>
      </c>
    </row>
    <row r="795" spans="1:2" x14ac:dyDescent="0.35">
      <c r="A795" s="1">
        <v>2018</v>
      </c>
      <c r="B795" s="1">
        <v>18600</v>
      </c>
    </row>
    <row r="796" spans="1:2" x14ac:dyDescent="0.35">
      <c r="A796" s="1">
        <v>2019</v>
      </c>
      <c r="B796" s="1">
        <v>18420</v>
      </c>
    </row>
    <row r="797" spans="1:2" x14ac:dyDescent="0.35">
      <c r="A797" s="1">
        <v>2017</v>
      </c>
      <c r="B797" s="1">
        <v>18348</v>
      </c>
    </row>
    <row r="798" spans="1:2" x14ac:dyDescent="0.35">
      <c r="A798" s="1">
        <v>2016</v>
      </c>
      <c r="B798" s="1">
        <v>18348</v>
      </c>
    </row>
    <row r="799" spans="1:2" x14ac:dyDescent="0.35">
      <c r="A799" s="1">
        <v>2018</v>
      </c>
      <c r="B799" s="1">
        <v>18100</v>
      </c>
    </row>
    <row r="800" spans="1:2" x14ac:dyDescent="0.35">
      <c r="A800" s="1">
        <v>2017</v>
      </c>
      <c r="B800" s="1">
        <v>17687</v>
      </c>
    </row>
    <row r="801" spans="1:2" x14ac:dyDescent="0.35">
      <c r="A801" s="1">
        <v>2017</v>
      </c>
      <c r="B801" s="1">
        <v>17465</v>
      </c>
    </row>
    <row r="802" spans="1:2" x14ac:dyDescent="0.35">
      <c r="A802" s="1">
        <v>2018</v>
      </c>
      <c r="B802" s="1">
        <v>17300</v>
      </c>
    </row>
    <row r="803" spans="1:2" x14ac:dyDescent="0.35">
      <c r="A803" s="1">
        <v>2018</v>
      </c>
      <c r="B803" s="1">
        <v>17180</v>
      </c>
    </row>
    <row r="804" spans="1:2" x14ac:dyDescent="0.35">
      <c r="A804" s="1">
        <v>2018</v>
      </c>
      <c r="B804" s="1">
        <v>17125</v>
      </c>
    </row>
    <row r="805" spans="1:2" x14ac:dyDescent="0.35">
      <c r="A805" s="1">
        <v>2017</v>
      </c>
      <c r="B805" s="1">
        <v>16880</v>
      </c>
    </row>
    <row r="806" spans="1:2" x14ac:dyDescent="0.35">
      <c r="A806" s="1">
        <v>2019</v>
      </c>
      <c r="B806" s="1">
        <v>16835</v>
      </c>
    </row>
    <row r="807" spans="1:2" x14ac:dyDescent="0.35">
      <c r="A807" s="1">
        <v>2017</v>
      </c>
      <c r="B807" s="1">
        <v>16500</v>
      </c>
    </row>
    <row r="808" spans="1:2" x14ac:dyDescent="0.35">
      <c r="A808" s="1">
        <v>2017</v>
      </c>
      <c r="B808" s="1">
        <v>16360</v>
      </c>
    </row>
    <row r="809" spans="1:2" x14ac:dyDescent="0.35">
      <c r="A809" s="1">
        <v>2017</v>
      </c>
      <c r="B809" s="1">
        <v>16300</v>
      </c>
    </row>
    <row r="810" spans="1:2" x14ac:dyDescent="0.35">
      <c r="A810" s="1">
        <v>2019</v>
      </c>
      <c r="B810" s="1">
        <v>16253</v>
      </c>
    </row>
    <row r="811" spans="1:2" x14ac:dyDescent="0.35">
      <c r="A811" s="1">
        <v>2017</v>
      </c>
      <c r="B811" s="1">
        <v>16130</v>
      </c>
    </row>
    <row r="812" spans="1:2" x14ac:dyDescent="0.35">
      <c r="A812" s="1">
        <v>2017</v>
      </c>
      <c r="B812" s="1">
        <v>16050</v>
      </c>
    </row>
    <row r="813" spans="1:2" x14ac:dyDescent="0.35">
      <c r="A813" s="1">
        <v>2017</v>
      </c>
      <c r="B813" s="1">
        <v>15680</v>
      </c>
    </row>
    <row r="814" spans="1:2" x14ac:dyDescent="0.35">
      <c r="A814" s="1">
        <v>2017</v>
      </c>
      <c r="B814" s="1">
        <v>15600</v>
      </c>
    </row>
    <row r="815" spans="1:2" x14ac:dyDescent="0.35">
      <c r="A815" s="1">
        <v>2016</v>
      </c>
      <c r="B815" s="1">
        <v>15600</v>
      </c>
    </row>
    <row r="816" spans="1:2" x14ac:dyDescent="0.35">
      <c r="A816" s="1">
        <v>2016</v>
      </c>
      <c r="B816" s="1">
        <v>14770</v>
      </c>
    </row>
    <row r="817" spans="1:2" x14ac:dyDescent="0.35">
      <c r="A817" s="1">
        <v>2017</v>
      </c>
      <c r="B817" s="1">
        <v>14425</v>
      </c>
    </row>
    <row r="818" spans="1:2" x14ac:dyDescent="0.35">
      <c r="A818" s="1">
        <v>2019</v>
      </c>
      <c r="B818" s="1">
        <v>14347</v>
      </c>
    </row>
    <row r="819" spans="1:2" x14ac:dyDescent="0.35">
      <c r="A819" s="1">
        <v>2018</v>
      </c>
      <c r="B819" s="1">
        <v>14230</v>
      </c>
    </row>
    <row r="820" spans="1:2" x14ac:dyDescent="0.35">
      <c r="A820" s="1">
        <v>2018</v>
      </c>
      <c r="B820" s="1">
        <v>14183</v>
      </c>
    </row>
    <row r="821" spans="1:2" x14ac:dyDescent="0.35">
      <c r="A821" s="1">
        <v>2017</v>
      </c>
      <c r="B821" s="1">
        <v>14050</v>
      </c>
    </row>
    <row r="822" spans="1:2" x14ac:dyDescent="0.35">
      <c r="A822" s="1">
        <v>2018</v>
      </c>
      <c r="B822" s="1">
        <v>14000</v>
      </c>
    </row>
    <row r="823" spans="1:2" x14ac:dyDescent="0.35">
      <c r="A823" s="1">
        <v>2018</v>
      </c>
      <c r="B823" s="1">
        <v>13970</v>
      </c>
    </row>
    <row r="824" spans="1:2" x14ac:dyDescent="0.35">
      <c r="A824" s="1">
        <v>2017</v>
      </c>
      <c r="B824" s="1">
        <v>13946</v>
      </c>
    </row>
    <row r="825" spans="1:2" x14ac:dyDescent="0.35">
      <c r="A825" s="1">
        <v>2018</v>
      </c>
      <c r="B825" s="1">
        <v>13910</v>
      </c>
    </row>
    <row r="826" spans="1:2" x14ac:dyDescent="0.35">
      <c r="A826" s="1">
        <v>2016</v>
      </c>
      <c r="B826" s="1">
        <v>13890</v>
      </c>
    </row>
    <row r="827" spans="1:2" x14ac:dyDescent="0.35">
      <c r="A827" s="1">
        <v>2017</v>
      </c>
      <c r="B827" s="1">
        <v>13800</v>
      </c>
    </row>
    <row r="828" spans="1:2" x14ac:dyDescent="0.35">
      <c r="A828" s="1">
        <v>2017</v>
      </c>
      <c r="B828" s="1">
        <v>13780</v>
      </c>
    </row>
    <row r="829" spans="1:2" x14ac:dyDescent="0.35">
      <c r="A829" s="1">
        <v>2016</v>
      </c>
      <c r="B829" s="1">
        <v>13775</v>
      </c>
    </row>
    <row r="830" spans="1:2" x14ac:dyDescent="0.35">
      <c r="A830" s="1">
        <v>2017</v>
      </c>
      <c r="B830" s="1">
        <v>13750</v>
      </c>
    </row>
    <row r="831" spans="1:2" x14ac:dyDescent="0.35">
      <c r="A831" s="1">
        <v>2018</v>
      </c>
      <c r="B831" s="1">
        <v>13700</v>
      </c>
    </row>
    <row r="832" spans="1:2" x14ac:dyDescent="0.35">
      <c r="A832" s="1">
        <v>2019</v>
      </c>
      <c r="B832" s="1">
        <v>13697</v>
      </c>
    </row>
    <row r="833" spans="1:2" x14ac:dyDescent="0.35">
      <c r="A833" s="1">
        <v>2016</v>
      </c>
      <c r="B833" s="1">
        <v>13675</v>
      </c>
    </row>
    <row r="834" spans="1:2" x14ac:dyDescent="0.35">
      <c r="A834" s="1">
        <v>2017</v>
      </c>
      <c r="B834" s="1">
        <v>13650</v>
      </c>
    </row>
    <row r="835" spans="1:2" x14ac:dyDescent="0.35">
      <c r="A835" s="1">
        <v>2017</v>
      </c>
      <c r="B835" s="1">
        <v>13600</v>
      </c>
    </row>
    <row r="836" spans="1:2" x14ac:dyDescent="0.35">
      <c r="A836" s="1">
        <v>2017</v>
      </c>
      <c r="B836" s="1">
        <v>13560</v>
      </c>
    </row>
    <row r="837" spans="1:2" x14ac:dyDescent="0.35">
      <c r="A837" s="1">
        <v>2018</v>
      </c>
      <c r="B837" s="1">
        <v>13550</v>
      </c>
    </row>
    <row r="838" spans="1:2" x14ac:dyDescent="0.35">
      <c r="A838" s="1">
        <v>2019</v>
      </c>
      <c r="B838" s="1">
        <v>13545</v>
      </c>
    </row>
    <row r="839" spans="1:2" x14ac:dyDescent="0.35">
      <c r="A839" s="1">
        <v>2018</v>
      </c>
      <c r="B839" s="1">
        <v>13505</v>
      </c>
    </row>
    <row r="840" spans="1:2" x14ac:dyDescent="0.35">
      <c r="A840" s="1">
        <v>2019</v>
      </c>
      <c r="B840" s="1">
        <v>13490</v>
      </c>
    </row>
    <row r="841" spans="1:2" x14ac:dyDescent="0.35">
      <c r="A841" s="1">
        <v>2019</v>
      </c>
      <c r="B841" s="1">
        <v>13480</v>
      </c>
    </row>
    <row r="842" spans="1:2" x14ac:dyDescent="0.35">
      <c r="A842" s="1">
        <v>2019</v>
      </c>
      <c r="B842" s="1">
        <v>13470</v>
      </c>
    </row>
    <row r="843" spans="1:2" x14ac:dyDescent="0.35">
      <c r="A843" s="1">
        <v>2018</v>
      </c>
      <c r="B843" s="1">
        <v>13420</v>
      </c>
    </row>
    <row r="844" spans="1:2" x14ac:dyDescent="0.35">
      <c r="A844" s="1">
        <v>2019</v>
      </c>
      <c r="B844" s="1">
        <v>13419</v>
      </c>
    </row>
    <row r="845" spans="1:2" x14ac:dyDescent="0.35">
      <c r="A845" s="1">
        <v>2016</v>
      </c>
      <c r="B845" s="1">
        <v>13350</v>
      </c>
    </row>
    <row r="846" spans="1:2" x14ac:dyDescent="0.35">
      <c r="A846" s="1">
        <v>2017</v>
      </c>
      <c r="B846" s="1">
        <v>13260</v>
      </c>
    </row>
    <row r="847" spans="1:2" x14ac:dyDescent="0.35">
      <c r="A847" s="1">
        <v>2019</v>
      </c>
      <c r="B847" s="1">
        <v>13210</v>
      </c>
    </row>
    <row r="848" spans="1:2" x14ac:dyDescent="0.35">
      <c r="A848" s="1">
        <v>2016</v>
      </c>
      <c r="B848" s="1">
        <v>13210</v>
      </c>
    </row>
    <row r="849" spans="1:2" x14ac:dyDescent="0.35">
      <c r="A849" s="1">
        <v>2018</v>
      </c>
      <c r="B849" s="1">
        <v>13200</v>
      </c>
    </row>
    <row r="850" spans="1:2" x14ac:dyDescent="0.35">
      <c r="A850" s="1">
        <v>2017</v>
      </c>
      <c r="B850" s="1">
        <v>13140</v>
      </c>
    </row>
    <row r="851" spans="1:2" x14ac:dyDescent="0.35">
      <c r="A851" s="1">
        <v>2018</v>
      </c>
      <c r="B851" s="1">
        <v>13110</v>
      </c>
    </row>
    <row r="852" spans="1:2" x14ac:dyDescent="0.35">
      <c r="A852" s="1">
        <v>2017</v>
      </c>
      <c r="B852" s="1">
        <v>13065</v>
      </c>
    </row>
    <row r="853" spans="1:2" x14ac:dyDescent="0.35">
      <c r="A853" s="1">
        <v>2017</v>
      </c>
      <c r="B853" s="1">
        <v>13045</v>
      </c>
    </row>
    <row r="854" spans="1:2" x14ac:dyDescent="0.35">
      <c r="A854" s="1">
        <v>2016</v>
      </c>
      <c r="B854" s="1">
        <v>13032</v>
      </c>
    </row>
    <row r="855" spans="1:2" x14ac:dyDescent="0.35">
      <c r="A855" s="1">
        <v>2019</v>
      </c>
      <c r="B855" s="1">
        <v>12980</v>
      </c>
    </row>
    <row r="856" spans="1:2" x14ac:dyDescent="0.35">
      <c r="A856" s="1">
        <v>2016</v>
      </c>
      <c r="B856" s="1">
        <v>12955</v>
      </c>
    </row>
    <row r="857" spans="1:2" x14ac:dyDescent="0.35">
      <c r="A857" s="1">
        <v>2018</v>
      </c>
      <c r="B857" s="1">
        <v>12915</v>
      </c>
    </row>
    <row r="858" spans="1:2" x14ac:dyDescent="0.35">
      <c r="A858" s="1">
        <v>2018</v>
      </c>
      <c r="B858" s="1">
        <v>12865</v>
      </c>
    </row>
    <row r="859" spans="1:2" x14ac:dyDescent="0.35">
      <c r="A859" s="1">
        <v>2016</v>
      </c>
      <c r="B859" s="1">
        <v>12680</v>
      </c>
    </row>
    <row r="860" spans="1:2" x14ac:dyDescent="0.35">
      <c r="A860" s="1">
        <v>2017</v>
      </c>
      <c r="B860" s="1">
        <v>12610</v>
      </c>
    </row>
    <row r="861" spans="1:2" x14ac:dyDescent="0.35">
      <c r="A861" s="1">
        <v>2017</v>
      </c>
      <c r="B861" s="1">
        <v>12520</v>
      </c>
    </row>
    <row r="862" spans="1:2" x14ac:dyDescent="0.35">
      <c r="A862" s="1">
        <v>2019</v>
      </c>
      <c r="B862" s="1">
        <v>12470</v>
      </c>
    </row>
    <row r="863" spans="1:2" x14ac:dyDescent="0.35">
      <c r="A863" s="1">
        <v>2019</v>
      </c>
      <c r="B863" s="1">
        <v>12360</v>
      </c>
    </row>
    <row r="864" spans="1:2" x14ac:dyDescent="0.35">
      <c r="A864" s="1">
        <v>2017</v>
      </c>
      <c r="B864" s="1">
        <v>12350</v>
      </c>
    </row>
    <row r="865" spans="1:2" x14ac:dyDescent="0.35">
      <c r="A865" s="1">
        <v>2017</v>
      </c>
      <c r="B865" s="1">
        <v>12280</v>
      </c>
    </row>
    <row r="866" spans="1:2" x14ac:dyDescent="0.35">
      <c r="A866" s="1">
        <v>2019</v>
      </c>
      <c r="B866" s="1">
        <v>12260</v>
      </c>
    </row>
    <row r="867" spans="1:2" x14ac:dyDescent="0.35">
      <c r="A867" s="1">
        <v>2019</v>
      </c>
      <c r="B867" s="1">
        <v>12190</v>
      </c>
    </row>
    <row r="868" spans="1:2" x14ac:dyDescent="0.35">
      <c r="A868" s="1">
        <v>2017</v>
      </c>
      <c r="B868" s="1">
        <v>12130</v>
      </c>
    </row>
    <row r="869" spans="1:2" x14ac:dyDescent="0.35">
      <c r="A869" s="1">
        <v>2018</v>
      </c>
      <c r="B869" s="1">
        <v>12052</v>
      </c>
    </row>
    <row r="870" spans="1:2" x14ac:dyDescent="0.35">
      <c r="A870" s="1">
        <v>2019</v>
      </c>
      <c r="B870" s="1">
        <v>11970</v>
      </c>
    </row>
    <row r="871" spans="1:2" x14ac:dyDescent="0.35">
      <c r="A871" s="1">
        <v>2019</v>
      </c>
      <c r="B871" s="1">
        <v>11950</v>
      </c>
    </row>
    <row r="872" spans="1:2" x14ac:dyDescent="0.35">
      <c r="A872" s="1">
        <v>2019</v>
      </c>
      <c r="B872" s="1">
        <v>11791</v>
      </c>
    </row>
    <row r="873" spans="1:2" x14ac:dyDescent="0.35">
      <c r="A873" s="1">
        <v>2017</v>
      </c>
      <c r="B873" s="1">
        <v>11752</v>
      </c>
    </row>
    <row r="874" spans="1:2" x14ac:dyDescent="0.35">
      <c r="A874" s="1">
        <v>2018</v>
      </c>
      <c r="B874" s="1">
        <v>11502</v>
      </c>
    </row>
    <row r="875" spans="1:2" x14ac:dyDescent="0.35">
      <c r="A875" s="1">
        <v>2017</v>
      </c>
      <c r="B875" s="1">
        <v>11502</v>
      </c>
    </row>
    <row r="876" spans="1:2" x14ac:dyDescent="0.35">
      <c r="A876" s="1">
        <v>2019</v>
      </c>
      <c r="B876" s="1">
        <v>11460</v>
      </c>
    </row>
    <row r="877" spans="1:2" x14ac:dyDescent="0.35">
      <c r="A877" s="1">
        <v>2019</v>
      </c>
      <c r="B877" s="1">
        <v>11400</v>
      </c>
    </row>
    <row r="878" spans="1:2" x14ac:dyDescent="0.35">
      <c r="A878" s="1">
        <v>2017</v>
      </c>
      <c r="B878" s="1">
        <v>10952</v>
      </c>
    </row>
    <row r="879" spans="1:2" x14ac:dyDescent="0.35">
      <c r="A879" s="1">
        <v>2017</v>
      </c>
      <c r="B879" s="1">
        <v>10845</v>
      </c>
    </row>
    <row r="880" spans="1:2" x14ac:dyDescent="0.35">
      <c r="A880" s="1">
        <v>2017</v>
      </c>
      <c r="B880" s="1">
        <v>10750</v>
      </c>
    </row>
    <row r="881" spans="1:2" x14ac:dyDescent="0.35">
      <c r="A881" s="1">
        <v>2018</v>
      </c>
      <c r="B881" s="1">
        <v>10550</v>
      </c>
    </row>
    <row r="882" spans="1:2" x14ac:dyDescent="0.35">
      <c r="A882" s="1">
        <v>2017</v>
      </c>
      <c r="B882" s="1">
        <v>10542</v>
      </c>
    </row>
    <row r="883" spans="1:2" x14ac:dyDescent="0.35">
      <c r="A883" s="1">
        <v>2018</v>
      </c>
      <c r="B883" s="1">
        <v>10525</v>
      </c>
    </row>
    <row r="884" spans="1:2" x14ac:dyDescent="0.35">
      <c r="A884" s="1">
        <v>2019</v>
      </c>
      <c r="B884" s="1">
        <v>10285</v>
      </c>
    </row>
    <row r="885" spans="1:2" x14ac:dyDescent="0.35">
      <c r="A885" s="1">
        <v>2018</v>
      </c>
      <c r="B885" s="1">
        <v>10241</v>
      </c>
    </row>
    <row r="886" spans="1:2" x14ac:dyDescent="0.35">
      <c r="A886" s="1">
        <v>2017</v>
      </c>
      <c r="B886" s="1">
        <v>10220</v>
      </c>
    </row>
    <row r="887" spans="1:2" x14ac:dyDescent="0.35">
      <c r="A887" s="1">
        <v>2017</v>
      </c>
      <c r="B887" s="1">
        <v>10170</v>
      </c>
    </row>
    <row r="888" spans="1:2" x14ac:dyDescent="0.35">
      <c r="A888" s="1">
        <v>2018</v>
      </c>
      <c r="B888" s="1">
        <v>10135</v>
      </c>
    </row>
    <row r="889" spans="1:2" x14ac:dyDescent="0.35">
      <c r="A889" s="1">
        <v>2017</v>
      </c>
      <c r="B889" s="1">
        <v>10130</v>
      </c>
    </row>
    <row r="890" spans="1:2" x14ac:dyDescent="0.35">
      <c r="A890" s="1">
        <v>2019</v>
      </c>
      <c r="B890" s="1">
        <v>9972</v>
      </c>
    </row>
    <row r="891" spans="1:2" x14ac:dyDescent="0.35">
      <c r="A891" s="1">
        <v>2018</v>
      </c>
      <c r="B891" s="1">
        <v>9971</v>
      </c>
    </row>
    <row r="892" spans="1:2" x14ac:dyDescent="0.35">
      <c r="A892" s="1">
        <v>2017</v>
      </c>
      <c r="B892" s="1">
        <v>9788</v>
      </c>
    </row>
    <row r="893" spans="1:2" x14ac:dyDescent="0.35">
      <c r="A893" s="1">
        <v>2018</v>
      </c>
      <c r="B893" s="1">
        <v>9779</v>
      </c>
    </row>
    <row r="894" spans="1:2" x14ac:dyDescent="0.35">
      <c r="A894" s="1">
        <v>2018</v>
      </c>
      <c r="B894" s="1">
        <v>9677</v>
      </c>
    </row>
    <row r="895" spans="1:2" x14ac:dyDescent="0.35">
      <c r="A895" s="1">
        <v>2018</v>
      </c>
      <c r="B895" s="1">
        <v>9668</v>
      </c>
    </row>
    <row r="896" spans="1:2" x14ac:dyDescent="0.35">
      <c r="A896" s="1">
        <v>2017</v>
      </c>
      <c r="B896" s="1">
        <v>9625</v>
      </c>
    </row>
    <row r="897" spans="1:2" x14ac:dyDescent="0.35">
      <c r="A897" s="1">
        <v>2017</v>
      </c>
      <c r="B897" s="1">
        <v>9363</v>
      </c>
    </row>
    <row r="898" spans="1:2" x14ac:dyDescent="0.35">
      <c r="A898" s="1">
        <v>2018</v>
      </c>
      <c r="B898" s="1">
        <v>9330</v>
      </c>
    </row>
    <row r="899" spans="1:2" x14ac:dyDescent="0.35">
      <c r="A899" s="1">
        <v>2019</v>
      </c>
      <c r="B899" s="1">
        <v>9161</v>
      </c>
    </row>
    <row r="900" spans="1:2" x14ac:dyDescent="0.35">
      <c r="A900" s="1">
        <v>2017</v>
      </c>
      <c r="B900" s="1">
        <v>9140</v>
      </c>
    </row>
    <row r="901" spans="1:2" x14ac:dyDescent="0.35">
      <c r="A901" s="1">
        <v>2017</v>
      </c>
      <c r="B901" s="1">
        <v>9100</v>
      </c>
    </row>
    <row r="902" spans="1:2" x14ac:dyDescent="0.35">
      <c r="A902" s="1">
        <v>2018</v>
      </c>
      <c r="B902" s="1">
        <v>9066</v>
      </c>
    </row>
    <row r="903" spans="1:2" x14ac:dyDescent="0.35">
      <c r="A903" s="1">
        <v>2017</v>
      </c>
      <c r="B903" s="1">
        <v>9000</v>
      </c>
    </row>
    <row r="904" spans="1:2" x14ac:dyDescent="0.35">
      <c r="A904" s="1">
        <v>2017</v>
      </c>
      <c r="B904" s="1">
        <v>8890</v>
      </c>
    </row>
    <row r="905" spans="1:2" x14ac:dyDescent="0.35">
      <c r="A905" s="1">
        <v>2019</v>
      </c>
      <c r="B905" s="1">
        <v>8849</v>
      </c>
    </row>
    <row r="906" spans="1:2" x14ac:dyDescent="0.35">
      <c r="A906" s="1">
        <v>2019</v>
      </c>
      <c r="B906" s="1">
        <v>8735</v>
      </c>
    </row>
    <row r="907" spans="1:2" x14ac:dyDescent="0.35">
      <c r="A907" s="1">
        <v>2017</v>
      </c>
      <c r="B907" s="1">
        <v>8705</v>
      </c>
    </row>
    <row r="908" spans="1:2" x14ac:dyDescent="0.35">
      <c r="A908" s="1">
        <v>2017</v>
      </c>
      <c r="B908" s="1">
        <v>8652</v>
      </c>
    </row>
    <row r="909" spans="1:2" x14ac:dyDescent="0.35">
      <c r="A909" s="1">
        <v>2017</v>
      </c>
      <c r="B909" s="1">
        <v>8630</v>
      </c>
    </row>
    <row r="910" spans="1:2" x14ac:dyDescent="0.35">
      <c r="A910" s="1">
        <v>2017</v>
      </c>
      <c r="B910" s="1">
        <v>8500</v>
      </c>
    </row>
    <row r="911" spans="1:2" x14ac:dyDescent="0.35">
      <c r="A911" s="1">
        <v>2018</v>
      </c>
      <c r="B911" s="1">
        <v>8480</v>
      </c>
    </row>
    <row r="912" spans="1:2" x14ac:dyDescent="0.35">
      <c r="A912" s="1">
        <v>2019</v>
      </c>
      <c r="B912" s="1">
        <v>8467</v>
      </c>
    </row>
    <row r="913" spans="1:2" x14ac:dyDescent="0.35">
      <c r="A913" s="1">
        <v>2017</v>
      </c>
      <c r="B913" s="1">
        <v>8450</v>
      </c>
    </row>
    <row r="914" spans="1:2" x14ac:dyDescent="0.35">
      <c r="A914" s="1">
        <v>2017</v>
      </c>
      <c r="B914" s="1">
        <v>8371</v>
      </c>
    </row>
    <row r="915" spans="1:2" x14ac:dyDescent="0.35">
      <c r="A915" s="1">
        <v>2017</v>
      </c>
      <c r="B915" s="1">
        <v>8300</v>
      </c>
    </row>
    <row r="916" spans="1:2" x14ac:dyDescent="0.35">
      <c r="A916" s="1">
        <v>2016</v>
      </c>
      <c r="B916" s="1">
        <v>8200</v>
      </c>
    </row>
    <row r="917" spans="1:2" x14ac:dyDescent="0.35">
      <c r="A917" s="1">
        <v>2018</v>
      </c>
      <c r="B917" s="1">
        <v>8197</v>
      </c>
    </row>
    <row r="918" spans="1:2" x14ac:dyDescent="0.35">
      <c r="A918" s="1">
        <v>2017</v>
      </c>
      <c r="B918" s="1">
        <v>8054</v>
      </c>
    </row>
    <row r="919" spans="1:2" x14ac:dyDescent="0.35">
      <c r="A919" s="1">
        <v>2017</v>
      </c>
      <c r="B919" s="1">
        <v>8000</v>
      </c>
    </row>
    <row r="920" spans="1:2" x14ac:dyDescent="0.35">
      <c r="A920" s="1">
        <v>2019</v>
      </c>
      <c r="B920" s="1">
        <v>7898</v>
      </c>
    </row>
    <row r="921" spans="1:2" x14ac:dyDescent="0.35">
      <c r="A921" s="1">
        <v>2018</v>
      </c>
      <c r="B921" s="1">
        <v>7800</v>
      </c>
    </row>
    <row r="922" spans="1:2" x14ac:dyDescent="0.35">
      <c r="A922" s="1">
        <v>2017</v>
      </c>
      <c r="B922" s="1">
        <v>7800</v>
      </c>
    </row>
    <row r="923" spans="1:2" x14ac:dyDescent="0.35">
      <c r="A923" s="1">
        <v>2017</v>
      </c>
      <c r="B923" s="1">
        <v>7600</v>
      </c>
    </row>
    <row r="924" spans="1:2" x14ac:dyDescent="0.35">
      <c r="A924" s="1">
        <v>2017</v>
      </c>
      <c r="B924" s="1">
        <v>7576</v>
      </c>
    </row>
    <row r="925" spans="1:2" x14ac:dyDescent="0.35">
      <c r="A925" s="1">
        <v>2019</v>
      </c>
      <c r="B925" s="1">
        <v>7473</v>
      </c>
    </row>
    <row r="926" spans="1:2" x14ac:dyDescent="0.35">
      <c r="A926" s="1">
        <v>2018</v>
      </c>
      <c r="B926" s="1">
        <v>7205</v>
      </c>
    </row>
    <row r="927" spans="1:2" x14ac:dyDescent="0.35">
      <c r="A927" s="1">
        <v>2019</v>
      </c>
      <c r="B927" s="1">
        <v>7202</v>
      </c>
    </row>
    <row r="928" spans="1:2" x14ac:dyDescent="0.35">
      <c r="A928" s="1">
        <v>2018</v>
      </c>
      <c r="B928" s="1">
        <v>7180</v>
      </c>
    </row>
    <row r="929" spans="1:2" x14ac:dyDescent="0.35">
      <c r="A929" s="1">
        <v>2019</v>
      </c>
      <c r="B929" s="1">
        <v>7177</v>
      </c>
    </row>
    <row r="930" spans="1:2" x14ac:dyDescent="0.35">
      <c r="A930" s="1">
        <v>2018</v>
      </c>
      <c r="B930" s="1">
        <v>7152</v>
      </c>
    </row>
    <row r="931" spans="1:2" x14ac:dyDescent="0.35">
      <c r="A931" s="1">
        <v>2018</v>
      </c>
      <c r="B931" s="1">
        <v>7145</v>
      </c>
    </row>
    <row r="932" spans="1:2" x14ac:dyDescent="0.35">
      <c r="A932" s="1">
        <v>2019</v>
      </c>
      <c r="B932" s="1">
        <v>7101</v>
      </c>
    </row>
    <row r="933" spans="1:2" x14ac:dyDescent="0.35">
      <c r="A933" s="1">
        <v>2019</v>
      </c>
      <c r="B933" s="1">
        <v>6997</v>
      </c>
    </row>
    <row r="934" spans="1:2" x14ac:dyDescent="0.35">
      <c r="A934" s="1">
        <v>2019</v>
      </c>
      <c r="B934" s="1">
        <v>6799</v>
      </c>
    </row>
    <row r="935" spans="1:2" x14ac:dyDescent="0.35">
      <c r="A935" s="1">
        <v>2018</v>
      </c>
      <c r="B935" s="1">
        <v>6777</v>
      </c>
    </row>
    <row r="936" spans="1:2" x14ac:dyDescent="0.35">
      <c r="A936" s="1">
        <v>2018</v>
      </c>
      <c r="B936" s="1">
        <v>6686</v>
      </c>
    </row>
    <row r="937" spans="1:2" x14ac:dyDescent="0.35">
      <c r="A937" s="1">
        <v>2017</v>
      </c>
      <c r="B937" s="1">
        <v>6644</v>
      </c>
    </row>
    <row r="938" spans="1:2" x14ac:dyDescent="0.35">
      <c r="A938" s="1">
        <v>2019</v>
      </c>
      <c r="B938" s="1">
        <v>6634</v>
      </c>
    </row>
    <row r="939" spans="1:2" x14ac:dyDescent="0.35">
      <c r="A939" s="1">
        <v>2019</v>
      </c>
      <c r="B939" s="1">
        <v>6572</v>
      </c>
    </row>
    <row r="940" spans="1:2" x14ac:dyDescent="0.35">
      <c r="A940" s="1">
        <v>2019</v>
      </c>
      <c r="B940" s="1">
        <v>6480</v>
      </c>
    </row>
    <row r="941" spans="1:2" x14ac:dyDescent="0.35">
      <c r="A941" s="1">
        <v>2018</v>
      </c>
      <c r="B941" s="1">
        <v>6118</v>
      </c>
    </row>
    <row r="942" spans="1:2" x14ac:dyDescent="0.35">
      <c r="A942" s="1">
        <v>2016</v>
      </c>
      <c r="B942" s="1">
        <v>6050</v>
      </c>
    </row>
    <row r="943" spans="1:2" x14ac:dyDescent="0.35">
      <c r="A943" s="1">
        <v>2018</v>
      </c>
      <c r="B943" s="1">
        <v>5882</v>
      </c>
    </row>
    <row r="944" spans="1:2" x14ac:dyDescent="0.35">
      <c r="A944" s="1">
        <v>2018</v>
      </c>
      <c r="B944" s="1">
        <v>5830</v>
      </c>
    </row>
    <row r="945" spans="1:2" x14ac:dyDescent="0.35">
      <c r="A945" s="1">
        <v>2018</v>
      </c>
      <c r="B945" s="1">
        <v>5689</v>
      </c>
    </row>
    <row r="946" spans="1:2" x14ac:dyDescent="0.35">
      <c r="A946" s="1">
        <v>2019</v>
      </c>
      <c r="B946" s="1">
        <v>5623</v>
      </c>
    </row>
    <row r="947" spans="1:2" x14ac:dyDescent="0.35">
      <c r="A947" s="1">
        <v>2019</v>
      </c>
      <c r="B947" s="1">
        <v>5558</v>
      </c>
    </row>
    <row r="948" spans="1:2" x14ac:dyDescent="0.35">
      <c r="A948" s="1">
        <v>2019</v>
      </c>
      <c r="B948" s="1">
        <v>5480</v>
      </c>
    </row>
    <row r="949" spans="1:2" x14ac:dyDescent="0.35">
      <c r="A949" s="1">
        <v>2018</v>
      </c>
      <c r="B949" s="1">
        <v>5422</v>
      </c>
    </row>
    <row r="950" spans="1:2" x14ac:dyDescent="0.35">
      <c r="A950" s="1">
        <v>2018</v>
      </c>
      <c r="B950" s="1">
        <v>5360</v>
      </c>
    </row>
    <row r="951" spans="1:2" x14ac:dyDescent="0.35">
      <c r="A951" s="1">
        <v>2019</v>
      </c>
      <c r="B951" s="1">
        <v>5290</v>
      </c>
    </row>
    <row r="952" spans="1:2" x14ac:dyDescent="0.35">
      <c r="A952" s="1">
        <v>2019</v>
      </c>
      <c r="B952" s="1">
        <v>5230</v>
      </c>
    </row>
    <row r="953" spans="1:2" x14ac:dyDescent="0.35">
      <c r="A953" s="1">
        <v>2019</v>
      </c>
      <c r="B953" s="1">
        <v>5192</v>
      </c>
    </row>
    <row r="954" spans="1:2" x14ac:dyDescent="0.35">
      <c r="A954" s="1">
        <v>2016</v>
      </c>
      <c r="B954" s="1">
        <v>5150</v>
      </c>
    </row>
    <row r="955" spans="1:2" x14ac:dyDescent="0.35">
      <c r="A955" s="1">
        <v>2017</v>
      </c>
      <c r="B955" s="1">
        <v>4447</v>
      </c>
    </row>
    <row r="956" spans="1:2" x14ac:dyDescent="0.35">
      <c r="A956" s="1">
        <v>2017</v>
      </c>
      <c r="B956" s="1">
        <v>4218</v>
      </c>
    </row>
    <row r="957" spans="1:2" x14ac:dyDescent="0.35">
      <c r="A957" s="1">
        <v>2017</v>
      </c>
      <c r="B957" s="1">
        <v>3934</v>
      </c>
    </row>
    <row r="958" spans="1:2" x14ac:dyDescent="0.35">
      <c r="A958" s="1">
        <v>2019</v>
      </c>
      <c r="B958" s="1">
        <v>3871</v>
      </c>
    </row>
    <row r="959" spans="1:2" x14ac:dyDescent="0.35">
      <c r="A959" s="1">
        <v>2017</v>
      </c>
      <c r="B959" s="1">
        <v>3796</v>
      </c>
    </row>
    <row r="960" spans="1:2" x14ac:dyDescent="0.35">
      <c r="A960" s="1">
        <v>2017</v>
      </c>
      <c r="B960" s="1">
        <v>3713</v>
      </c>
    </row>
    <row r="961" spans="1:2" x14ac:dyDescent="0.35">
      <c r="A961" s="1">
        <v>2017</v>
      </c>
      <c r="B961" s="1">
        <v>3665</v>
      </c>
    </row>
    <row r="962" spans="1:2" x14ac:dyDescent="0.35">
      <c r="A962" s="1">
        <v>2017</v>
      </c>
      <c r="B962" s="1">
        <v>3627</v>
      </c>
    </row>
    <row r="963" spans="1:2" x14ac:dyDescent="0.35">
      <c r="A963" s="1">
        <v>2018</v>
      </c>
      <c r="B963" s="1">
        <v>3550</v>
      </c>
    </row>
    <row r="964" spans="1:2" x14ac:dyDescent="0.35">
      <c r="A964" s="1">
        <v>2016</v>
      </c>
      <c r="B964" s="1">
        <v>3508</v>
      </c>
    </row>
    <row r="965" spans="1:2" x14ac:dyDescent="0.35">
      <c r="A965" s="1">
        <v>2017</v>
      </c>
      <c r="B965" s="1">
        <v>3416</v>
      </c>
    </row>
    <row r="966" spans="1:2" x14ac:dyDescent="0.35">
      <c r="A966" s="1">
        <v>2019</v>
      </c>
      <c r="B966" s="1">
        <v>3393</v>
      </c>
    </row>
    <row r="967" spans="1:2" x14ac:dyDescent="0.35">
      <c r="A967" s="1">
        <v>2017</v>
      </c>
      <c r="B967" s="1">
        <v>3130</v>
      </c>
    </row>
    <row r="968" spans="1:2" x14ac:dyDescent="0.35">
      <c r="A968" s="1">
        <v>2016</v>
      </c>
      <c r="B968" s="1">
        <v>3124</v>
      </c>
    </row>
    <row r="969" spans="1:2" x14ac:dyDescent="0.35">
      <c r="A969" s="1">
        <v>2017</v>
      </c>
      <c r="B969" s="1">
        <v>3074</v>
      </c>
    </row>
    <row r="970" spans="1:2" x14ac:dyDescent="0.35">
      <c r="A970" s="1">
        <v>2017</v>
      </c>
      <c r="B970" s="1">
        <v>2937</v>
      </c>
    </row>
    <row r="971" spans="1:2" x14ac:dyDescent="0.35">
      <c r="A971" s="1">
        <v>2018</v>
      </c>
      <c r="B971" s="1">
        <v>2903</v>
      </c>
    </row>
    <row r="972" spans="1:2" x14ac:dyDescent="0.35">
      <c r="A972" s="1">
        <v>2018</v>
      </c>
      <c r="B972" s="1">
        <v>2863</v>
      </c>
    </row>
    <row r="973" spans="1:2" x14ac:dyDescent="0.35">
      <c r="A973" s="1">
        <v>2019</v>
      </c>
      <c r="B973" s="1">
        <v>2783</v>
      </c>
    </row>
    <row r="974" spans="1:2" x14ac:dyDescent="0.35">
      <c r="A974" s="1">
        <v>2017</v>
      </c>
      <c r="B974" s="1">
        <v>2775</v>
      </c>
    </row>
    <row r="975" spans="1:2" x14ac:dyDescent="0.35">
      <c r="A975" s="1">
        <v>2017</v>
      </c>
      <c r="B975" s="1">
        <v>2767</v>
      </c>
    </row>
    <row r="976" spans="1:2" x14ac:dyDescent="0.35">
      <c r="A976" s="1">
        <v>2018</v>
      </c>
      <c r="B976" s="1">
        <v>2736</v>
      </c>
    </row>
    <row r="977" spans="1:2" x14ac:dyDescent="0.35">
      <c r="A977" s="1">
        <v>2018</v>
      </c>
      <c r="B977" s="1">
        <v>2695</v>
      </c>
    </row>
    <row r="978" spans="1:2" x14ac:dyDescent="0.35">
      <c r="A978" s="1">
        <v>2018</v>
      </c>
      <c r="B978" s="1">
        <v>2670</v>
      </c>
    </row>
    <row r="979" spans="1:2" x14ac:dyDescent="0.35">
      <c r="A979" s="1">
        <v>2019</v>
      </c>
      <c r="B979" s="1">
        <v>2572</v>
      </c>
    </row>
    <row r="980" spans="1:2" x14ac:dyDescent="0.35">
      <c r="A980" s="1">
        <v>2018</v>
      </c>
      <c r="B980" s="1">
        <v>2525</v>
      </c>
    </row>
    <row r="981" spans="1:2" x14ac:dyDescent="0.35">
      <c r="A981" s="1">
        <v>2018</v>
      </c>
      <c r="B981" s="1">
        <v>2495</v>
      </c>
    </row>
    <row r="982" spans="1:2" x14ac:dyDescent="0.35">
      <c r="A982" s="1">
        <v>2017</v>
      </c>
      <c r="B982" s="1">
        <v>2490</v>
      </c>
    </row>
    <row r="983" spans="1:2" x14ac:dyDescent="0.35">
      <c r="A983" s="1">
        <v>2019</v>
      </c>
      <c r="B983" s="1">
        <v>2476</v>
      </c>
    </row>
    <row r="984" spans="1:2" x14ac:dyDescent="0.35">
      <c r="A984" s="1">
        <v>2016</v>
      </c>
      <c r="B984" s="1">
        <v>2423</v>
      </c>
    </row>
    <row r="985" spans="1:2" x14ac:dyDescent="0.35">
      <c r="A985" s="1">
        <v>2017</v>
      </c>
      <c r="B985" s="1">
        <v>2391</v>
      </c>
    </row>
    <row r="986" spans="1:2" x14ac:dyDescent="0.35">
      <c r="A986" s="1">
        <v>2018</v>
      </c>
      <c r="B986" s="1">
        <v>2325</v>
      </c>
    </row>
    <row r="987" spans="1:2" x14ac:dyDescent="0.35">
      <c r="A987" s="1">
        <v>2019</v>
      </c>
      <c r="B987" s="1">
        <v>2315</v>
      </c>
    </row>
    <row r="988" spans="1:2" x14ac:dyDescent="0.35">
      <c r="A988" s="1">
        <v>2018</v>
      </c>
      <c r="B988" s="1">
        <v>2263</v>
      </c>
    </row>
    <row r="989" spans="1:2" x14ac:dyDescent="0.35">
      <c r="A989" s="1">
        <v>2016</v>
      </c>
      <c r="B989" s="1">
        <v>2255</v>
      </c>
    </row>
    <row r="990" spans="1:2" x14ac:dyDescent="0.35">
      <c r="A990" s="1">
        <v>2017</v>
      </c>
      <c r="B990" s="1">
        <v>2241</v>
      </c>
    </row>
    <row r="991" spans="1:2" x14ac:dyDescent="0.35">
      <c r="A991" s="1">
        <v>2019</v>
      </c>
      <c r="B991" s="1">
        <v>2225</v>
      </c>
    </row>
    <row r="992" spans="1:2" x14ac:dyDescent="0.35">
      <c r="A992" s="1">
        <v>2019</v>
      </c>
      <c r="B992" s="1">
        <v>2176</v>
      </c>
    </row>
    <row r="993" spans="1:2" x14ac:dyDescent="0.35">
      <c r="A993" s="1">
        <v>2018</v>
      </c>
      <c r="B993" s="1">
        <v>2176</v>
      </c>
    </row>
    <row r="994" spans="1:2" x14ac:dyDescent="0.35">
      <c r="A994" s="1">
        <v>2017</v>
      </c>
      <c r="B994" s="1">
        <v>2119</v>
      </c>
    </row>
    <row r="995" spans="1:2" x14ac:dyDescent="0.35">
      <c r="A995" s="1">
        <v>2019</v>
      </c>
      <c r="B995" s="1">
        <v>2080</v>
      </c>
    </row>
    <row r="996" spans="1:2" x14ac:dyDescent="0.35">
      <c r="A996" s="1">
        <v>2018</v>
      </c>
      <c r="B996" s="1">
        <v>1954</v>
      </c>
    </row>
    <row r="997" spans="1:2" x14ac:dyDescent="0.35">
      <c r="A997" s="1">
        <v>2019</v>
      </c>
      <c r="B997" s="1">
        <v>1943</v>
      </c>
    </row>
    <row r="998" spans="1:2" x14ac:dyDescent="0.35">
      <c r="A998" s="1">
        <v>2018</v>
      </c>
      <c r="B998" s="1">
        <v>1940</v>
      </c>
    </row>
    <row r="999" spans="1:2" x14ac:dyDescent="0.35">
      <c r="A999" s="1">
        <v>2017</v>
      </c>
      <c r="B999" s="1">
        <v>1940</v>
      </c>
    </row>
    <row r="1000" spans="1:2" x14ac:dyDescent="0.35">
      <c r="A1000" s="1">
        <v>2018</v>
      </c>
      <c r="B1000" s="1">
        <v>1826</v>
      </c>
    </row>
    <row r="1001" spans="1:2" x14ac:dyDescent="0.35">
      <c r="A1001" s="1">
        <v>2018</v>
      </c>
      <c r="B1001" s="1">
        <v>1819</v>
      </c>
    </row>
    <row r="1002" spans="1:2" x14ac:dyDescent="0.35">
      <c r="A1002" s="1">
        <v>2017</v>
      </c>
      <c r="B1002" s="1">
        <v>1787</v>
      </c>
    </row>
    <row r="1003" spans="1:2" x14ac:dyDescent="0.35">
      <c r="A1003" s="1">
        <v>2019</v>
      </c>
      <c r="B1003" s="1">
        <v>1785</v>
      </c>
    </row>
    <row r="1004" spans="1:2" x14ac:dyDescent="0.35">
      <c r="A1004" s="1">
        <v>2017</v>
      </c>
      <c r="B1004" s="1">
        <v>1765</v>
      </c>
    </row>
    <row r="1005" spans="1:2" x14ac:dyDescent="0.35">
      <c r="A1005" s="1">
        <v>2018</v>
      </c>
      <c r="B1005" s="1">
        <v>1761</v>
      </c>
    </row>
    <row r="1006" spans="1:2" x14ac:dyDescent="0.35">
      <c r="A1006" s="1">
        <v>2017</v>
      </c>
      <c r="B1006" s="1">
        <v>1752</v>
      </c>
    </row>
    <row r="1007" spans="1:2" x14ac:dyDescent="0.35">
      <c r="A1007" s="1">
        <v>2018</v>
      </c>
      <c r="B1007" s="1">
        <v>1741</v>
      </c>
    </row>
    <row r="1008" spans="1:2" x14ac:dyDescent="0.35">
      <c r="A1008" s="1">
        <v>2018</v>
      </c>
      <c r="B1008" s="1">
        <v>1695</v>
      </c>
    </row>
    <row r="1009" spans="1:2" x14ac:dyDescent="0.35">
      <c r="A1009" s="1">
        <v>2017</v>
      </c>
      <c r="B1009" s="1">
        <v>1677</v>
      </c>
    </row>
    <row r="1010" spans="1:2" x14ac:dyDescent="0.35">
      <c r="A1010" s="1">
        <v>2018</v>
      </c>
      <c r="B1010" s="1">
        <v>1655</v>
      </c>
    </row>
    <row r="1011" spans="1:2" x14ac:dyDescent="0.35">
      <c r="A1011" s="1">
        <v>2019</v>
      </c>
      <c r="B1011" s="1">
        <v>1629</v>
      </c>
    </row>
    <row r="1012" spans="1:2" x14ac:dyDescent="0.35">
      <c r="A1012" s="1">
        <v>2018</v>
      </c>
      <c r="B1012" s="1">
        <v>1595</v>
      </c>
    </row>
    <row r="1013" spans="1:2" x14ac:dyDescent="0.35">
      <c r="A1013" s="1">
        <v>2017</v>
      </c>
      <c r="B1013" s="1">
        <v>1595</v>
      </c>
    </row>
    <row r="1014" spans="1:2" x14ac:dyDescent="0.35">
      <c r="A1014" s="1">
        <v>2017</v>
      </c>
      <c r="B1014" s="1">
        <v>1583</v>
      </c>
    </row>
    <row r="1015" spans="1:2" x14ac:dyDescent="0.35">
      <c r="A1015" s="1">
        <v>2018</v>
      </c>
      <c r="B1015" s="1">
        <v>1580</v>
      </c>
    </row>
    <row r="1016" spans="1:2" x14ac:dyDescent="0.35">
      <c r="A1016" s="1">
        <v>2018</v>
      </c>
      <c r="B1016" s="1">
        <v>1545</v>
      </c>
    </row>
    <row r="1017" spans="1:2" x14ac:dyDescent="0.35">
      <c r="A1017" s="1">
        <v>2017</v>
      </c>
      <c r="B1017" s="1">
        <v>1520</v>
      </c>
    </row>
    <row r="1018" spans="1:2" x14ac:dyDescent="0.35">
      <c r="A1018" s="1">
        <v>2017</v>
      </c>
      <c r="B1018" s="1">
        <v>1513</v>
      </c>
    </row>
    <row r="1019" spans="1:2" x14ac:dyDescent="0.35">
      <c r="A1019" s="1">
        <v>2019</v>
      </c>
      <c r="B1019" s="1">
        <v>1505</v>
      </c>
    </row>
    <row r="1020" spans="1:2" x14ac:dyDescent="0.35">
      <c r="A1020" s="1">
        <v>2018</v>
      </c>
      <c r="B1020" s="1">
        <v>1499</v>
      </c>
    </row>
    <row r="1021" spans="1:2" x14ac:dyDescent="0.35">
      <c r="A1021" s="1">
        <v>2018</v>
      </c>
      <c r="B1021" s="1">
        <v>1475</v>
      </c>
    </row>
    <row r="1022" spans="1:2" x14ac:dyDescent="0.35">
      <c r="A1022" s="1">
        <v>2019</v>
      </c>
      <c r="B1022" s="1">
        <v>1449</v>
      </c>
    </row>
    <row r="1023" spans="1:2" x14ac:dyDescent="0.35">
      <c r="A1023" s="1">
        <v>2017</v>
      </c>
      <c r="B1023" s="1">
        <v>1424</v>
      </c>
    </row>
    <row r="1024" spans="1:2" x14ac:dyDescent="0.35">
      <c r="A1024" s="1">
        <v>2017</v>
      </c>
      <c r="B1024" s="1">
        <v>1385</v>
      </c>
    </row>
    <row r="1025" spans="1:2" x14ac:dyDescent="0.35">
      <c r="A1025" s="1">
        <v>2017</v>
      </c>
      <c r="B1025" s="1">
        <v>1378</v>
      </c>
    </row>
    <row r="1026" spans="1:2" x14ac:dyDescent="0.35">
      <c r="A1026" s="1">
        <v>2017</v>
      </c>
      <c r="B1026" s="1">
        <v>1345</v>
      </c>
    </row>
    <row r="1027" spans="1:2" x14ac:dyDescent="0.35">
      <c r="A1027" s="1">
        <v>2017</v>
      </c>
      <c r="B1027" s="1">
        <v>1341</v>
      </c>
    </row>
    <row r="1028" spans="1:2" x14ac:dyDescent="0.35">
      <c r="A1028" s="1">
        <v>2019</v>
      </c>
      <c r="B1028" s="1">
        <v>1287</v>
      </c>
    </row>
    <row r="1029" spans="1:2" x14ac:dyDescent="0.35">
      <c r="A1029" s="1">
        <v>2019</v>
      </c>
      <c r="B1029" s="1">
        <v>1212</v>
      </c>
    </row>
    <row r="1030" spans="1:2" x14ac:dyDescent="0.35">
      <c r="A1030" s="1">
        <v>2019</v>
      </c>
      <c r="B1030" s="1">
        <v>1193</v>
      </c>
    </row>
    <row r="1031" spans="1:2" x14ac:dyDescent="0.35">
      <c r="A1031" s="1">
        <v>2019</v>
      </c>
      <c r="B1031" s="1">
        <v>1157</v>
      </c>
    </row>
    <row r="1032" spans="1:2" x14ac:dyDescent="0.35">
      <c r="A1032" s="1">
        <v>2017</v>
      </c>
      <c r="B1032" s="1">
        <v>1155</v>
      </c>
    </row>
    <row r="1033" spans="1:2" x14ac:dyDescent="0.35">
      <c r="A1033" s="1">
        <v>2016</v>
      </c>
      <c r="B1033" s="1">
        <v>1149</v>
      </c>
    </row>
    <row r="1034" spans="1:2" x14ac:dyDescent="0.35">
      <c r="A1034" s="1">
        <v>2016</v>
      </c>
      <c r="B1034" s="1">
        <v>1145</v>
      </c>
    </row>
    <row r="1035" spans="1:2" x14ac:dyDescent="0.35">
      <c r="A1035" s="1">
        <v>2017</v>
      </c>
      <c r="B1035" s="1">
        <v>1095</v>
      </c>
    </row>
    <row r="1036" spans="1:2" x14ac:dyDescent="0.35">
      <c r="A1036" s="1">
        <v>2019</v>
      </c>
      <c r="B1036" s="1">
        <v>1085</v>
      </c>
    </row>
    <row r="1037" spans="1:2" x14ac:dyDescent="0.35">
      <c r="A1037" s="1">
        <v>2019</v>
      </c>
      <c r="B1037" s="1">
        <v>1055</v>
      </c>
    </row>
    <row r="1038" spans="1:2" x14ac:dyDescent="0.35">
      <c r="A1038" s="1">
        <v>2017</v>
      </c>
      <c r="B1038" s="1">
        <v>1048</v>
      </c>
    </row>
    <row r="1039" spans="1:2" x14ac:dyDescent="0.35">
      <c r="A1039" s="1">
        <v>2019</v>
      </c>
      <c r="B1039" s="1">
        <v>1004</v>
      </c>
    </row>
    <row r="1040" spans="1:2" x14ac:dyDescent="0.35">
      <c r="A1040" s="1">
        <v>2019</v>
      </c>
      <c r="B1040" s="1">
        <v>990</v>
      </c>
    </row>
    <row r="1041" spans="1:2" x14ac:dyDescent="0.35">
      <c r="A1041" s="1">
        <v>2018</v>
      </c>
      <c r="B1041" s="1">
        <v>990</v>
      </c>
    </row>
    <row r="1042" spans="1:2" x14ac:dyDescent="0.35">
      <c r="A1042" s="1">
        <v>2017</v>
      </c>
      <c r="B1042" s="1">
        <v>965</v>
      </c>
    </row>
    <row r="1043" spans="1:2" x14ac:dyDescent="0.35">
      <c r="A1043" s="1">
        <v>2019</v>
      </c>
      <c r="B1043" s="1">
        <v>958</v>
      </c>
    </row>
    <row r="1044" spans="1:2" x14ac:dyDescent="0.35">
      <c r="A1044" s="1">
        <v>2016</v>
      </c>
      <c r="B1044" s="1">
        <v>950</v>
      </c>
    </row>
    <row r="1045" spans="1:2" x14ac:dyDescent="0.35">
      <c r="A1045" s="1">
        <v>2019</v>
      </c>
      <c r="B1045" s="1">
        <v>942</v>
      </c>
    </row>
    <row r="1046" spans="1:2" x14ac:dyDescent="0.35">
      <c r="A1046" s="1">
        <v>2019</v>
      </c>
      <c r="B1046" s="1">
        <v>938</v>
      </c>
    </row>
    <row r="1047" spans="1:2" x14ac:dyDescent="0.35">
      <c r="A1047" s="1">
        <v>2017</v>
      </c>
      <c r="B1047" s="1">
        <v>933</v>
      </c>
    </row>
    <row r="1048" spans="1:2" x14ac:dyDescent="0.35">
      <c r="A1048" s="1">
        <v>2019</v>
      </c>
      <c r="B1048" s="1">
        <v>915</v>
      </c>
    </row>
    <row r="1049" spans="1:2" x14ac:dyDescent="0.35">
      <c r="A1049" s="1">
        <v>2019</v>
      </c>
      <c r="B1049" s="1">
        <v>895</v>
      </c>
    </row>
    <row r="1050" spans="1:2" x14ac:dyDescent="0.35">
      <c r="A1050" s="1">
        <v>2017</v>
      </c>
      <c r="B1050" s="1">
        <v>885</v>
      </c>
    </row>
    <row r="1051" spans="1:2" x14ac:dyDescent="0.35">
      <c r="A1051" s="1">
        <v>2019</v>
      </c>
      <c r="B1051" s="1">
        <v>878</v>
      </c>
    </row>
    <row r="1052" spans="1:2" x14ac:dyDescent="0.35">
      <c r="A1052" s="1">
        <v>2016</v>
      </c>
      <c r="B1052" s="1">
        <v>869</v>
      </c>
    </row>
    <row r="1053" spans="1:2" x14ac:dyDescent="0.35">
      <c r="A1053" s="1">
        <v>2018</v>
      </c>
      <c r="B1053" s="1">
        <v>868</v>
      </c>
    </row>
    <row r="1054" spans="1:2" x14ac:dyDescent="0.35">
      <c r="A1054" s="1">
        <v>2019</v>
      </c>
      <c r="B1054" s="1">
        <v>802</v>
      </c>
    </row>
    <row r="1055" spans="1:2" x14ac:dyDescent="0.35">
      <c r="A1055" s="1">
        <v>2018</v>
      </c>
      <c r="B1055" s="1">
        <v>793</v>
      </c>
    </row>
    <row r="1056" spans="1:2" x14ac:dyDescent="0.35">
      <c r="A1056" s="1">
        <v>2017</v>
      </c>
      <c r="B1056" s="1">
        <v>750</v>
      </c>
    </row>
    <row r="1057" spans="1:2" x14ac:dyDescent="0.35">
      <c r="A1057" s="1">
        <v>2019</v>
      </c>
      <c r="B1057" s="1">
        <v>735</v>
      </c>
    </row>
    <row r="1058" spans="1:2" x14ac:dyDescent="0.35">
      <c r="A1058" s="1">
        <v>2019</v>
      </c>
      <c r="B1058" s="1">
        <v>686</v>
      </c>
    </row>
    <row r="1059" spans="1:2" x14ac:dyDescent="0.35">
      <c r="A1059" s="1">
        <v>2019</v>
      </c>
      <c r="B1059" s="1">
        <v>663</v>
      </c>
    </row>
    <row r="1060" spans="1:2" x14ac:dyDescent="0.35">
      <c r="A1060" s="1">
        <v>2017</v>
      </c>
      <c r="B1060" s="1">
        <v>660</v>
      </c>
    </row>
    <row r="1061" spans="1:2" x14ac:dyDescent="0.35">
      <c r="A1061" s="1">
        <v>2016</v>
      </c>
      <c r="B1061" s="1">
        <v>644</v>
      </c>
    </row>
    <row r="1062" spans="1:2" x14ac:dyDescent="0.35">
      <c r="A1062" s="1">
        <v>2017</v>
      </c>
      <c r="B1062" s="1">
        <v>640</v>
      </c>
    </row>
    <row r="1063" spans="1:2" x14ac:dyDescent="0.35">
      <c r="A1063" s="1">
        <v>2016</v>
      </c>
      <c r="B1063" s="1">
        <v>617</v>
      </c>
    </row>
    <row r="1064" spans="1:2" x14ac:dyDescent="0.35">
      <c r="A1064" s="1">
        <v>2017</v>
      </c>
      <c r="B1064" s="1">
        <v>613</v>
      </c>
    </row>
    <row r="1065" spans="1:2" x14ac:dyDescent="0.35">
      <c r="A1065" s="1">
        <v>2016</v>
      </c>
      <c r="B1065" s="1">
        <v>589</v>
      </c>
    </row>
    <row r="1066" spans="1:2" x14ac:dyDescent="0.35">
      <c r="A1066" s="1">
        <v>2016</v>
      </c>
      <c r="B1066" s="1">
        <v>576</v>
      </c>
    </row>
    <row r="1067" spans="1:2" x14ac:dyDescent="0.35">
      <c r="A1067" s="1">
        <v>2016</v>
      </c>
      <c r="B1067" s="1">
        <v>554</v>
      </c>
    </row>
    <row r="1068" spans="1:2" x14ac:dyDescent="0.35">
      <c r="A1068" s="1">
        <v>2016</v>
      </c>
      <c r="B1068" s="1">
        <v>553</v>
      </c>
    </row>
    <row r="1069" spans="1:2" x14ac:dyDescent="0.35">
      <c r="A1069" s="1">
        <v>2019</v>
      </c>
      <c r="B1069" s="1">
        <v>506</v>
      </c>
    </row>
    <row r="1070" spans="1:2" x14ac:dyDescent="0.35">
      <c r="A1070" s="1">
        <v>2019</v>
      </c>
      <c r="B1070" s="1">
        <v>493</v>
      </c>
    </row>
    <row r="1071" spans="1:2" x14ac:dyDescent="0.35">
      <c r="A1071" s="1">
        <v>2018</v>
      </c>
      <c r="B1071" s="1">
        <v>490</v>
      </c>
    </row>
    <row r="1072" spans="1:2" x14ac:dyDescent="0.35">
      <c r="A1072" s="1">
        <v>2016</v>
      </c>
      <c r="B1072" s="1">
        <v>476</v>
      </c>
    </row>
    <row r="1073" spans="1:2" x14ac:dyDescent="0.35">
      <c r="A1073" s="1">
        <v>2018</v>
      </c>
      <c r="B1073" s="1">
        <v>475</v>
      </c>
    </row>
    <row r="1074" spans="1:2" x14ac:dyDescent="0.35">
      <c r="A1074" s="1">
        <v>2016</v>
      </c>
      <c r="B1074" s="1">
        <v>434</v>
      </c>
    </row>
    <row r="1075" spans="1:2" x14ac:dyDescent="0.35">
      <c r="A1075" s="1">
        <v>2016</v>
      </c>
      <c r="B1075" s="1">
        <v>408</v>
      </c>
    </row>
    <row r="1076" spans="1:2" x14ac:dyDescent="0.35">
      <c r="A1076" s="1">
        <v>2016</v>
      </c>
      <c r="B1076" s="1">
        <v>367</v>
      </c>
    </row>
    <row r="1077" spans="1:2" x14ac:dyDescent="0.35">
      <c r="A1077" s="1">
        <v>2018</v>
      </c>
      <c r="B1077" s="1">
        <v>355</v>
      </c>
    </row>
    <row r="1078" spans="1:2" x14ac:dyDescent="0.35">
      <c r="A1078" s="1">
        <v>2016</v>
      </c>
      <c r="B1078" s="1">
        <v>355</v>
      </c>
    </row>
    <row r="1079" spans="1:2" x14ac:dyDescent="0.35">
      <c r="A1079" s="1">
        <v>2018</v>
      </c>
      <c r="B1079" s="1">
        <v>62</v>
      </c>
    </row>
    <row r="1080" spans="1:2" x14ac:dyDescent="0.35">
      <c r="A1080" s="1">
        <v>2017</v>
      </c>
      <c r="B1080" s="1">
        <v>60</v>
      </c>
    </row>
    <row r="1081" spans="1:2" x14ac:dyDescent="0.35">
      <c r="A1081" s="1">
        <v>2017</v>
      </c>
      <c r="B1081" s="1">
        <v>58</v>
      </c>
    </row>
    <row r="1082" spans="1:2" x14ac:dyDescent="0.35">
      <c r="A1082" s="1">
        <v>2018</v>
      </c>
      <c r="B1082" s="1">
        <v>56</v>
      </c>
    </row>
    <row r="1083" spans="1:2" x14ac:dyDescent="0.35">
      <c r="A1083" s="1">
        <v>2018</v>
      </c>
      <c r="B1083" s="1">
        <v>55</v>
      </c>
    </row>
    <row r="1084" spans="1:2" x14ac:dyDescent="0.35">
      <c r="A1084" s="1">
        <v>2019</v>
      </c>
      <c r="B1084" s="1">
        <v>50</v>
      </c>
    </row>
    <row r="1085" spans="1:2" x14ac:dyDescent="0.35">
      <c r="A1085" s="1">
        <v>2017</v>
      </c>
      <c r="B1085" s="1">
        <v>50</v>
      </c>
    </row>
    <row r="1086" spans="1:2" x14ac:dyDescent="0.35">
      <c r="A1086" s="1">
        <v>2018</v>
      </c>
      <c r="B1086" s="1">
        <v>49</v>
      </c>
    </row>
    <row r="1087" spans="1:2" x14ac:dyDescent="0.35">
      <c r="A1087" s="1">
        <v>2018</v>
      </c>
      <c r="B1087" s="1">
        <v>48</v>
      </c>
    </row>
    <row r="1088" spans="1:2" x14ac:dyDescent="0.35">
      <c r="A1088" s="1">
        <v>2016</v>
      </c>
      <c r="B1088" s="1">
        <v>47</v>
      </c>
    </row>
    <row r="1089" spans="1:2" x14ac:dyDescent="0.35">
      <c r="A1089" s="1">
        <v>2019</v>
      </c>
      <c r="B1089" s="1">
        <v>46</v>
      </c>
    </row>
    <row r="1090" spans="1:2" x14ac:dyDescent="0.35">
      <c r="A1090" s="1">
        <v>2017</v>
      </c>
      <c r="B1090" s="1">
        <v>46</v>
      </c>
    </row>
    <row r="1091" spans="1:2" x14ac:dyDescent="0.35">
      <c r="A1091" s="1">
        <v>2019</v>
      </c>
      <c r="B1091" s="1">
        <v>45</v>
      </c>
    </row>
    <row r="1092" spans="1:2" x14ac:dyDescent="0.35">
      <c r="A1092" s="1">
        <v>2018</v>
      </c>
      <c r="B1092" s="1">
        <v>45</v>
      </c>
    </row>
    <row r="1093" spans="1:2" x14ac:dyDescent="0.35">
      <c r="A1093" s="1">
        <v>2018</v>
      </c>
      <c r="B1093" s="1">
        <v>44</v>
      </c>
    </row>
    <row r="1094" spans="1:2" x14ac:dyDescent="0.35">
      <c r="A1094" s="1">
        <v>2018</v>
      </c>
      <c r="B1094" s="1">
        <v>43</v>
      </c>
    </row>
    <row r="1095" spans="1:2" x14ac:dyDescent="0.35">
      <c r="A1095" s="1">
        <v>2017</v>
      </c>
      <c r="B1095" s="1">
        <v>43</v>
      </c>
    </row>
    <row r="1096" spans="1:2" x14ac:dyDescent="0.35">
      <c r="A1096" s="1">
        <v>2019</v>
      </c>
      <c r="B1096" s="1">
        <v>42</v>
      </c>
    </row>
    <row r="1097" spans="1:2" x14ac:dyDescent="0.35">
      <c r="A1097" s="1">
        <v>2016</v>
      </c>
      <c r="B1097" s="1">
        <v>42</v>
      </c>
    </row>
    <row r="1098" spans="1:2" x14ac:dyDescent="0.35">
      <c r="A1098" s="1">
        <v>2019</v>
      </c>
      <c r="B1098" s="1">
        <v>41</v>
      </c>
    </row>
    <row r="1099" spans="1:2" x14ac:dyDescent="0.35">
      <c r="A1099" s="1">
        <v>2018</v>
      </c>
      <c r="B1099" s="1">
        <v>41</v>
      </c>
    </row>
    <row r="1100" spans="1:2" x14ac:dyDescent="0.35">
      <c r="A1100" s="1">
        <v>2017</v>
      </c>
      <c r="B1100" s="1">
        <v>41</v>
      </c>
    </row>
    <row r="1101" spans="1:2" x14ac:dyDescent="0.35">
      <c r="A1101" s="1">
        <v>2018</v>
      </c>
      <c r="B1101" s="1">
        <v>40</v>
      </c>
    </row>
    <row r="1102" spans="1:2" x14ac:dyDescent="0.35">
      <c r="A1102" s="1">
        <v>2017</v>
      </c>
      <c r="B1102" s="1">
        <v>40</v>
      </c>
    </row>
    <row r="1103" spans="1:2" x14ac:dyDescent="0.35">
      <c r="A1103" s="1">
        <v>2017</v>
      </c>
      <c r="B1103" s="1">
        <v>38</v>
      </c>
    </row>
    <row r="1104" spans="1:2" x14ac:dyDescent="0.35">
      <c r="A1104" s="1">
        <v>2016</v>
      </c>
      <c r="B1104" s="1">
        <v>38</v>
      </c>
    </row>
    <row r="1105" spans="1:2" x14ac:dyDescent="0.35">
      <c r="A1105" s="1">
        <v>2019</v>
      </c>
      <c r="B1105" s="1">
        <v>0</v>
      </c>
    </row>
    <row r="1106" spans="1:2" x14ac:dyDescent="0.35">
      <c r="A1106" s="1">
        <v>2017</v>
      </c>
      <c r="B1106" s="1">
        <v>0</v>
      </c>
    </row>
    <row r="1107" spans="1:2" x14ac:dyDescent="0.35">
      <c r="A1107" s="1">
        <v>2016</v>
      </c>
      <c r="B1107" s="1">
        <v>0</v>
      </c>
    </row>
    <row r="1108" spans="1:2" x14ac:dyDescent="0.35">
      <c r="A1108" s="1">
        <v>2019</v>
      </c>
      <c r="B1108" s="1"/>
    </row>
    <row r="1109" spans="1:2" x14ac:dyDescent="0.35">
      <c r="A1109" s="1">
        <v>2018</v>
      </c>
      <c r="B1109" s="1"/>
    </row>
    <row r="1110" spans="1:2" x14ac:dyDescent="0.35">
      <c r="A1110" s="1">
        <v>2017</v>
      </c>
      <c r="B1110" s="1"/>
    </row>
    <row r="1111" spans="1:2" x14ac:dyDescent="0.35">
      <c r="A1111" s="1">
        <v>2016</v>
      </c>
      <c r="B1111" s="1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opLeftCell="B41" workbookViewId="0">
      <selection activeCell="C70" sqref="C70"/>
    </sheetView>
  </sheetViews>
  <sheetFormatPr defaultRowHeight="14.5" x14ac:dyDescent="0.35"/>
  <cols>
    <col min="1" max="1" width="79.54296875" bestFit="1" customWidth="1"/>
    <col min="2" max="2" width="28.26953125" bestFit="1" customWidth="1"/>
    <col min="3" max="3" width="24.81640625" bestFit="1" customWidth="1"/>
    <col min="4" max="4" width="23.453125" bestFit="1" customWidth="1"/>
    <col min="5" max="5" width="24" bestFit="1" customWidth="1"/>
    <col min="6" max="6" width="23.1796875" bestFit="1" customWidth="1"/>
    <col min="7" max="7" width="23.81640625" bestFit="1" customWidth="1"/>
    <col min="8" max="8" width="26.81640625" bestFit="1" customWidth="1"/>
    <col min="9" max="9" width="27.453125" bestFit="1" customWidth="1"/>
    <col min="10" max="10" width="24.6328125" bestFit="1" customWidth="1"/>
    <col min="11" max="11" width="25.1796875" bestFit="1" customWidth="1"/>
    <col min="12" max="12" width="21.54296875" bestFit="1" customWidth="1"/>
    <col min="13" max="13" width="22.08984375" bestFit="1" customWidth="1"/>
    <col min="14" max="14" width="25" bestFit="1" customWidth="1"/>
    <col min="15" max="15" width="25.54296875" bestFit="1" customWidth="1"/>
    <col min="16" max="16" width="22.453125" bestFit="1" customWidth="1"/>
    <col min="17" max="17" width="23" bestFit="1" customWidth="1"/>
    <col min="18" max="18" width="29.7265625" bestFit="1" customWidth="1"/>
  </cols>
  <sheetData>
    <row r="1" spans="1:18" x14ac:dyDescent="0.35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1" t="s">
        <v>89</v>
      </c>
      <c r="Q1" s="1" t="s">
        <v>90</v>
      </c>
      <c r="R1" s="1" t="s">
        <v>91</v>
      </c>
    </row>
    <row r="2" spans="1:18" hidden="1" x14ac:dyDescent="0.35">
      <c r="A2" s="1" t="s">
        <v>92</v>
      </c>
      <c r="B2" s="1" t="s">
        <v>93</v>
      </c>
      <c r="C2" s="1" t="s">
        <v>94</v>
      </c>
      <c r="D2" s="1">
        <v>700</v>
      </c>
      <c r="E2" s="1">
        <v>1000</v>
      </c>
      <c r="F2" s="1">
        <v>700</v>
      </c>
      <c r="G2" s="1">
        <v>1000</v>
      </c>
      <c r="H2" s="1">
        <v>700</v>
      </c>
      <c r="I2" s="1">
        <v>1000</v>
      </c>
      <c r="J2" s="1">
        <v>700</v>
      </c>
      <c r="K2" s="1">
        <v>1000</v>
      </c>
      <c r="L2" s="1">
        <v>700</v>
      </c>
      <c r="M2" s="1">
        <v>1000</v>
      </c>
      <c r="N2" s="1">
        <v>700</v>
      </c>
      <c r="O2" s="1">
        <v>1000</v>
      </c>
      <c r="P2" s="1">
        <v>700</v>
      </c>
      <c r="Q2" s="1">
        <v>1000</v>
      </c>
      <c r="R2" s="1">
        <v>0</v>
      </c>
    </row>
    <row r="3" spans="1:18" hidden="1" x14ac:dyDescent="0.35">
      <c r="A3" s="1" t="s">
        <v>92</v>
      </c>
      <c r="B3" s="1" t="s">
        <v>93</v>
      </c>
      <c r="C3" s="1" t="s">
        <v>95</v>
      </c>
      <c r="D3" s="1">
        <v>700</v>
      </c>
      <c r="E3" s="1">
        <v>1000</v>
      </c>
      <c r="F3" s="1">
        <v>700</v>
      </c>
      <c r="G3" s="1">
        <v>1000</v>
      </c>
      <c r="H3" s="1">
        <v>700</v>
      </c>
      <c r="I3" s="1">
        <v>1000</v>
      </c>
      <c r="J3" s="1">
        <v>700</v>
      </c>
      <c r="K3" s="1">
        <v>1000</v>
      </c>
      <c r="L3" s="1">
        <v>700</v>
      </c>
      <c r="M3" s="1">
        <v>1000</v>
      </c>
      <c r="N3" s="1">
        <v>700</v>
      </c>
      <c r="O3" s="1">
        <v>1000</v>
      </c>
      <c r="P3" s="1">
        <v>700</v>
      </c>
      <c r="Q3" s="1">
        <v>1000</v>
      </c>
      <c r="R3" s="1">
        <v>0</v>
      </c>
    </row>
    <row r="4" spans="1:18" hidden="1" x14ac:dyDescent="0.35">
      <c r="A4" s="1" t="s">
        <v>92</v>
      </c>
      <c r="B4" s="1" t="s">
        <v>93</v>
      </c>
      <c r="C4" s="1" t="s">
        <v>96</v>
      </c>
      <c r="D4" s="1">
        <v>700</v>
      </c>
      <c r="E4" s="1">
        <v>1000</v>
      </c>
      <c r="F4" s="1">
        <v>700</v>
      </c>
      <c r="G4" s="1">
        <v>1000</v>
      </c>
      <c r="H4" s="1">
        <v>700</v>
      </c>
      <c r="I4" s="1">
        <v>1000</v>
      </c>
      <c r="J4" s="1">
        <v>700</v>
      </c>
      <c r="K4" s="1">
        <v>1000</v>
      </c>
      <c r="L4" s="1">
        <v>700</v>
      </c>
      <c r="M4" s="1">
        <v>1000</v>
      </c>
      <c r="N4" s="1">
        <v>700</v>
      </c>
      <c r="O4" s="1">
        <v>1000</v>
      </c>
      <c r="P4" s="1">
        <v>700</v>
      </c>
      <c r="Q4" s="1">
        <v>1000</v>
      </c>
      <c r="R4" s="1">
        <v>0</v>
      </c>
    </row>
    <row r="5" spans="1:18" hidden="1" x14ac:dyDescent="0.35">
      <c r="A5" s="1" t="s">
        <v>92</v>
      </c>
      <c r="B5" s="1" t="s">
        <v>93</v>
      </c>
      <c r="C5" s="1" t="s">
        <v>97</v>
      </c>
      <c r="D5" s="1">
        <v>700</v>
      </c>
      <c r="E5" s="1">
        <v>1000</v>
      </c>
      <c r="F5" s="1">
        <v>700</v>
      </c>
      <c r="G5" s="1">
        <v>1000</v>
      </c>
      <c r="H5" s="1">
        <v>700</v>
      </c>
      <c r="I5" s="1">
        <v>1000</v>
      </c>
      <c r="J5" s="1">
        <v>700</v>
      </c>
      <c r="K5" s="1">
        <v>1000</v>
      </c>
      <c r="L5" s="1">
        <v>700</v>
      </c>
      <c r="M5" s="1">
        <v>1000</v>
      </c>
      <c r="N5" s="1">
        <v>700</v>
      </c>
      <c r="O5" s="1">
        <v>1000</v>
      </c>
      <c r="P5" s="1">
        <v>700</v>
      </c>
      <c r="Q5" s="1">
        <v>1000</v>
      </c>
      <c r="R5" s="1">
        <v>0</v>
      </c>
    </row>
    <row r="6" spans="1:18" hidden="1" x14ac:dyDescent="0.35">
      <c r="A6" s="1" t="s">
        <v>92</v>
      </c>
      <c r="B6" s="1" t="s">
        <v>93</v>
      </c>
      <c r="C6" s="1" t="s">
        <v>98</v>
      </c>
      <c r="D6" s="1">
        <v>700</v>
      </c>
      <c r="E6" s="1">
        <v>1000</v>
      </c>
      <c r="F6" s="1">
        <v>700</v>
      </c>
      <c r="G6" s="1">
        <v>1000</v>
      </c>
      <c r="H6" s="1">
        <v>700</v>
      </c>
      <c r="I6" s="1">
        <v>1000</v>
      </c>
      <c r="J6" s="1">
        <v>700</v>
      </c>
      <c r="K6" s="1">
        <v>1000</v>
      </c>
      <c r="L6" s="1">
        <v>700</v>
      </c>
      <c r="M6" s="1">
        <v>1000</v>
      </c>
      <c r="N6" s="1">
        <v>700</v>
      </c>
      <c r="O6" s="1">
        <v>1000</v>
      </c>
      <c r="P6" s="1">
        <v>700</v>
      </c>
      <c r="Q6" s="1">
        <v>1000</v>
      </c>
      <c r="R6" s="1">
        <v>0</v>
      </c>
    </row>
    <row r="7" spans="1:18" hidden="1" x14ac:dyDescent="0.35">
      <c r="A7" s="1" t="s">
        <v>99</v>
      </c>
      <c r="B7" s="1" t="s">
        <v>100</v>
      </c>
      <c r="C7" s="1" t="s">
        <v>101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3649</v>
      </c>
      <c r="M7" s="1">
        <v>4549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1:18" hidden="1" x14ac:dyDescent="0.35">
      <c r="A8" s="1" t="s">
        <v>102</v>
      </c>
      <c r="B8" s="1" t="s">
        <v>93</v>
      </c>
      <c r="C8" s="1" t="s">
        <v>101</v>
      </c>
      <c r="D8" s="1">
        <v>385</v>
      </c>
      <c r="E8" s="1">
        <v>465</v>
      </c>
      <c r="F8" s="1">
        <v>385</v>
      </c>
      <c r="G8" s="1">
        <v>465</v>
      </c>
      <c r="H8" s="1">
        <v>385</v>
      </c>
      <c r="I8" s="1">
        <v>465</v>
      </c>
      <c r="J8" s="1">
        <v>385</v>
      </c>
      <c r="K8" s="1">
        <v>465</v>
      </c>
      <c r="L8" s="1">
        <v>385</v>
      </c>
      <c r="M8" s="1">
        <v>465</v>
      </c>
      <c r="N8" s="1">
        <v>385</v>
      </c>
      <c r="O8" s="1">
        <v>465</v>
      </c>
      <c r="P8" s="1">
        <v>385</v>
      </c>
      <c r="Q8" s="1">
        <v>465</v>
      </c>
      <c r="R8" s="1">
        <v>0</v>
      </c>
    </row>
    <row r="9" spans="1:18" x14ac:dyDescent="0.35">
      <c r="A9" s="1" t="s">
        <v>103</v>
      </c>
      <c r="B9" s="1" t="s">
        <v>93</v>
      </c>
      <c r="C9" s="1" t="s">
        <v>104</v>
      </c>
      <c r="D9" s="1">
        <v>330</v>
      </c>
      <c r="E9" s="1">
        <v>400</v>
      </c>
      <c r="F9" s="1">
        <v>330</v>
      </c>
      <c r="G9" s="1">
        <v>400</v>
      </c>
      <c r="H9" s="1">
        <v>330</v>
      </c>
      <c r="I9" s="1">
        <v>400</v>
      </c>
      <c r="J9" s="1">
        <v>330</v>
      </c>
      <c r="K9" s="1">
        <v>400</v>
      </c>
      <c r="L9" s="1">
        <v>330</v>
      </c>
      <c r="M9" s="1">
        <v>400</v>
      </c>
      <c r="N9" s="1">
        <v>330</v>
      </c>
      <c r="O9" s="1">
        <v>400</v>
      </c>
      <c r="P9" s="1">
        <v>330</v>
      </c>
      <c r="Q9" s="1">
        <v>400</v>
      </c>
      <c r="R9" s="1">
        <v>0</v>
      </c>
    </row>
    <row r="10" spans="1:18" x14ac:dyDescent="0.35">
      <c r="A10" s="1" t="s">
        <v>103</v>
      </c>
      <c r="B10" s="1" t="s">
        <v>93</v>
      </c>
      <c r="C10" s="1" t="s">
        <v>105</v>
      </c>
      <c r="D10" s="1">
        <v>250</v>
      </c>
      <c r="E10" s="1">
        <v>300</v>
      </c>
      <c r="F10" s="1">
        <v>250</v>
      </c>
      <c r="G10" s="1">
        <v>300</v>
      </c>
      <c r="H10" s="1">
        <v>250</v>
      </c>
      <c r="I10" s="1">
        <v>300</v>
      </c>
      <c r="J10" s="1">
        <v>250</v>
      </c>
      <c r="K10" s="1">
        <v>300</v>
      </c>
      <c r="L10" s="1">
        <v>250</v>
      </c>
      <c r="M10" s="1">
        <v>300</v>
      </c>
      <c r="N10" s="1">
        <v>250</v>
      </c>
      <c r="O10" s="1">
        <v>300</v>
      </c>
      <c r="P10" s="1">
        <v>250</v>
      </c>
      <c r="Q10" s="1">
        <v>300</v>
      </c>
      <c r="R10" s="1">
        <v>0</v>
      </c>
    </row>
    <row r="11" spans="1:18" x14ac:dyDescent="0.35">
      <c r="A11" s="1" t="s">
        <v>106</v>
      </c>
      <c r="B11" s="1" t="s">
        <v>107</v>
      </c>
      <c r="C11" s="1" t="s">
        <v>104</v>
      </c>
      <c r="D11" s="1">
        <v>150</v>
      </c>
      <c r="E11" s="1">
        <v>250</v>
      </c>
      <c r="F11" s="1">
        <v>150</v>
      </c>
      <c r="G11" s="1">
        <v>250</v>
      </c>
      <c r="H11" s="1">
        <v>150</v>
      </c>
      <c r="I11" s="1">
        <v>250</v>
      </c>
      <c r="J11" s="1">
        <v>150</v>
      </c>
      <c r="K11" s="1">
        <v>250</v>
      </c>
      <c r="L11" s="1">
        <v>0</v>
      </c>
      <c r="M11" s="1">
        <v>0</v>
      </c>
      <c r="N11" s="1">
        <v>150</v>
      </c>
      <c r="O11" s="1">
        <v>250</v>
      </c>
      <c r="P11" s="1">
        <v>150</v>
      </c>
      <c r="Q11" s="1">
        <v>250</v>
      </c>
      <c r="R11" s="1">
        <v>0</v>
      </c>
    </row>
    <row r="12" spans="1:18" x14ac:dyDescent="0.35">
      <c r="A12" s="1" t="s">
        <v>108</v>
      </c>
      <c r="B12" s="1" t="s">
        <v>93</v>
      </c>
      <c r="C12" s="1" t="s">
        <v>101</v>
      </c>
      <c r="D12" s="1">
        <v>1890</v>
      </c>
      <c r="E12" s="1">
        <v>2350</v>
      </c>
      <c r="F12" s="1">
        <v>1890</v>
      </c>
      <c r="G12" s="1">
        <v>2350</v>
      </c>
      <c r="H12" s="1">
        <v>1890</v>
      </c>
      <c r="I12" s="1">
        <v>2350</v>
      </c>
      <c r="J12" s="1">
        <v>1890</v>
      </c>
      <c r="K12" s="1">
        <v>2350</v>
      </c>
      <c r="L12" s="1">
        <v>1890</v>
      </c>
      <c r="M12" s="1">
        <v>2350</v>
      </c>
      <c r="N12" s="1">
        <v>1890</v>
      </c>
      <c r="O12" s="1">
        <v>2350</v>
      </c>
      <c r="P12" s="1">
        <v>1890</v>
      </c>
      <c r="Q12" s="1">
        <v>2350</v>
      </c>
      <c r="R12" s="1">
        <v>0</v>
      </c>
    </row>
    <row r="13" spans="1:18" x14ac:dyDescent="0.35">
      <c r="A13" s="1" t="s">
        <v>109</v>
      </c>
      <c r="B13" s="1" t="s">
        <v>110</v>
      </c>
      <c r="C13" s="1" t="s">
        <v>101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1000</v>
      </c>
      <c r="O13" s="1">
        <v>1250</v>
      </c>
      <c r="P13" s="1">
        <v>1000</v>
      </c>
      <c r="Q13" s="1">
        <v>1250</v>
      </c>
      <c r="R13" s="1">
        <v>0</v>
      </c>
    </row>
    <row r="14" spans="1:18" x14ac:dyDescent="0.35">
      <c r="A14" s="1" t="s">
        <v>111</v>
      </c>
      <c r="B14" s="1" t="s">
        <v>112</v>
      </c>
      <c r="C14" s="1" t="s">
        <v>101</v>
      </c>
      <c r="D14" s="1">
        <v>7600</v>
      </c>
      <c r="E14" s="1">
        <v>9500</v>
      </c>
      <c r="F14" s="1">
        <v>7600</v>
      </c>
      <c r="G14" s="1">
        <v>9500</v>
      </c>
      <c r="H14" s="1">
        <v>7600</v>
      </c>
      <c r="I14" s="1">
        <v>9500</v>
      </c>
      <c r="J14" s="1">
        <v>7600</v>
      </c>
      <c r="K14" s="1">
        <v>9500</v>
      </c>
      <c r="L14" s="1">
        <v>7600</v>
      </c>
      <c r="M14" s="1">
        <v>9500</v>
      </c>
      <c r="N14" s="1">
        <v>7600</v>
      </c>
      <c r="O14" s="1">
        <v>9500</v>
      </c>
      <c r="P14" s="1">
        <v>7600</v>
      </c>
      <c r="Q14" s="1">
        <v>9500</v>
      </c>
      <c r="R14" s="1">
        <v>1500</v>
      </c>
    </row>
    <row r="15" spans="1:18" x14ac:dyDescent="0.35">
      <c r="A15" s="1" t="s">
        <v>113</v>
      </c>
      <c r="B15" s="1" t="s">
        <v>110</v>
      </c>
      <c r="C15" s="1" t="s">
        <v>101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720</v>
      </c>
      <c r="O15" s="1">
        <v>900</v>
      </c>
      <c r="P15" s="1">
        <v>720</v>
      </c>
      <c r="Q15" s="1">
        <v>900</v>
      </c>
      <c r="R15" s="1">
        <v>0</v>
      </c>
    </row>
    <row r="16" spans="1:18" x14ac:dyDescent="0.35">
      <c r="A16" s="1" t="s">
        <v>114</v>
      </c>
      <c r="B16" s="1" t="s">
        <v>93</v>
      </c>
      <c r="C16" s="1" t="s">
        <v>104</v>
      </c>
      <c r="D16" s="1">
        <v>2850</v>
      </c>
      <c r="E16" s="1">
        <v>3550</v>
      </c>
      <c r="F16" s="1">
        <v>2850</v>
      </c>
      <c r="G16" s="1">
        <v>3550</v>
      </c>
      <c r="H16" s="1">
        <v>2850</v>
      </c>
      <c r="I16" s="1">
        <v>3550</v>
      </c>
      <c r="J16" s="1">
        <v>2850</v>
      </c>
      <c r="K16" s="1">
        <v>3550</v>
      </c>
      <c r="L16" s="1">
        <v>2850</v>
      </c>
      <c r="M16" s="1">
        <v>3550</v>
      </c>
      <c r="N16" s="1">
        <v>2850</v>
      </c>
      <c r="O16" s="1">
        <v>3550</v>
      </c>
      <c r="P16" s="1">
        <v>2850</v>
      </c>
      <c r="Q16" s="1">
        <v>3550</v>
      </c>
      <c r="R16" s="1">
        <v>0</v>
      </c>
    </row>
    <row r="17" spans="1:18" x14ac:dyDescent="0.35">
      <c r="A17" s="1" t="s">
        <v>114</v>
      </c>
      <c r="B17" s="1" t="s">
        <v>93</v>
      </c>
      <c r="C17" s="1" t="s">
        <v>105</v>
      </c>
      <c r="D17" s="1">
        <v>2610</v>
      </c>
      <c r="E17" s="1">
        <v>3250</v>
      </c>
      <c r="F17" s="1">
        <v>2610</v>
      </c>
      <c r="G17" s="1">
        <v>3250</v>
      </c>
      <c r="H17" s="1">
        <v>2610</v>
      </c>
      <c r="I17" s="1">
        <v>3250</v>
      </c>
      <c r="J17" s="1">
        <v>2610</v>
      </c>
      <c r="K17" s="1">
        <v>3250</v>
      </c>
      <c r="L17" s="1">
        <v>2610</v>
      </c>
      <c r="M17" s="1">
        <v>3250</v>
      </c>
      <c r="N17" s="1">
        <v>2610</v>
      </c>
      <c r="O17" s="1">
        <v>3250</v>
      </c>
      <c r="P17" s="1">
        <v>2610</v>
      </c>
      <c r="Q17" s="1">
        <v>3250</v>
      </c>
      <c r="R17" s="1">
        <v>0</v>
      </c>
    </row>
    <row r="18" spans="1:18" x14ac:dyDescent="0.35">
      <c r="A18" s="1" t="s">
        <v>115</v>
      </c>
      <c r="B18" s="1" t="s">
        <v>110</v>
      </c>
      <c r="C18" s="1" t="s">
        <v>104</v>
      </c>
      <c r="D18" s="1">
        <v>1250</v>
      </c>
      <c r="E18" s="1">
        <v>1550</v>
      </c>
      <c r="F18" s="1">
        <v>1250</v>
      </c>
      <c r="G18" s="1">
        <v>1550</v>
      </c>
      <c r="H18" s="1">
        <v>1250</v>
      </c>
      <c r="I18" s="1">
        <v>1550</v>
      </c>
      <c r="J18" s="1">
        <v>1250</v>
      </c>
      <c r="K18" s="1">
        <v>1550</v>
      </c>
      <c r="L18" s="1">
        <v>1250</v>
      </c>
      <c r="M18" s="1">
        <v>1550</v>
      </c>
      <c r="N18" s="1">
        <v>1250</v>
      </c>
      <c r="O18" s="1">
        <v>1550</v>
      </c>
      <c r="P18" s="1">
        <v>1250</v>
      </c>
      <c r="Q18" s="1">
        <v>1550</v>
      </c>
      <c r="R18" s="1">
        <v>0</v>
      </c>
    </row>
    <row r="19" spans="1:18" x14ac:dyDescent="0.35">
      <c r="A19" s="1" t="s">
        <v>115</v>
      </c>
      <c r="B19" s="1" t="s">
        <v>110</v>
      </c>
      <c r="C19" s="1" t="s">
        <v>105</v>
      </c>
      <c r="D19" s="1">
        <v>1170</v>
      </c>
      <c r="E19" s="1">
        <v>1450</v>
      </c>
      <c r="F19" s="1">
        <v>1170</v>
      </c>
      <c r="G19" s="1">
        <v>1450</v>
      </c>
      <c r="H19" s="1">
        <v>1170</v>
      </c>
      <c r="I19" s="1">
        <v>1450</v>
      </c>
      <c r="J19" s="1">
        <v>1170</v>
      </c>
      <c r="K19" s="1">
        <v>1450</v>
      </c>
      <c r="L19" s="1">
        <v>1170</v>
      </c>
      <c r="M19" s="1">
        <v>1450</v>
      </c>
      <c r="N19" s="1">
        <v>1170</v>
      </c>
      <c r="O19" s="1">
        <v>1450</v>
      </c>
      <c r="P19" s="1">
        <v>1170</v>
      </c>
      <c r="Q19" s="1">
        <v>1450</v>
      </c>
      <c r="R19" s="1">
        <v>0</v>
      </c>
    </row>
    <row r="20" spans="1:18" x14ac:dyDescent="0.35">
      <c r="A20" s="1" t="s">
        <v>116</v>
      </c>
      <c r="B20" s="1" t="s">
        <v>117</v>
      </c>
      <c r="C20" s="1" t="s">
        <v>104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1490</v>
      </c>
      <c r="O20" s="1">
        <v>1850</v>
      </c>
      <c r="P20" s="1">
        <v>1490</v>
      </c>
      <c r="Q20" s="1">
        <v>1850</v>
      </c>
      <c r="R20" s="1">
        <v>0</v>
      </c>
    </row>
    <row r="21" spans="1:18" x14ac:dyDescent="0.35">
      <c r="A21" s="1" t="s">
        <v>118</v>
      </c>
      <c r="B21" s="1" t="s">
        <v>110</v>
      </c>
      <c r="C21" s="1" t="s">
        <v>101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1320</v>
      </c>
      <c r="O21" s="1">
        <v>1650</v>
      </c>
      <c r="P21" s="1">
        <v>1320</v>
      </c>
      <c r="Q21" s="1">
        <v>1650</v>
      </c>
      <c r="R21" s="1">
        <v>0</v>
      </c>
    </row>
    <row r="22" spans="1:18" x14ac:dyDescent="0.35">
      <c r="A22" s="1" t="s">
        <v>119</v>
      </c>
      <c r="B22" s="1" t="s">
        <v>117</v>
      </c>
      <c r="C22" s="1" t="s">
        <v>101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2170</v>
      </c>
      <c r="O22" s="1">
        <v>2700</v>
      </c>
      <c r="P22" s="1">
        <v>0</v>
      </c>
      <c r="Q22" s="1">
        <v>0</v>
      </c>
      <c r="R22" s="1">
        <v>0</v>
      </c>
    </row>
    <row r="23" spans="1:18" x14ac:dyDescent="0.35">
      <c r="A23" s="1" t="s">
        <v>120</v>
      </c>
      <c r="B23" s="1" t="s">
        <v>110</v>
      </c>
      <c r="C23" s="1" t="s">
        <v>101</v>
      </c>
      <c r="D23" s="1">
        <v>960</v>
      </c>
      <c r="E23" s="1">
        <v>1200</v>
      </c>
      <c r="F23" s="1">
        <v>960</v>
      </c>
      <c r="G23" s="1">
        <v>1200</v>
      </c>
      <c r="H23" s="1">
        <v>960</v>
      </c>
      <c r="I23" s="1">
        <v>1200</v>
      </c>
      <c r="J23" s="1">
        <v>960</v>
      </c>
      <c r="K23" s="1">
        <v>1200</v>
      </c>
      <c r="L23" s="1">
        <v>960</v>
      </c>
      <c r="M23" s="1">
        <v>1200</v>
      </c>
      <c r="N23" s="1">
        <v>960</v>
      </c>
      <c r="O23" s="1">
        <v>1200</v>
      </c>
      <c r="P23" s="1">
        <v>960</v>
      </c>
      <c r="Q23" s="1">
        <v>1200</v>
      </c>
      <c r="R23" s="1">
        <v>0</v>
      </c>
    </row>
    <row r="24" spans="1:18" x14ac:dyDescent="0.35">
      <c r="A24" s="1" t="s">
        <v>121</v>
      </c>
      <c r="B24" s="1" t="s">
        <v>93</v>
      </c>
      <c r="C24" s="1" t="s">
        <v>104</v>
      </c>
      <c r="D24" s="1">
        <v>50</v>
      </c>
      <c r="E24" s="1">
        <v>50</v>
      </c>
      <c r="F24" s="1">
        <v>50</v>
      </c>
      <c r="G24" s="1">
        <v>50</v>
      </c>
      <c r="H24" s="1">
        <v>50</v>
      </c>
      <c r="I24" s="1">
        <v>50</v>
      </c>
      <c r="J24" s="1">
        <v>50</v>
      </c>
      <c r="K24" s="1">
        <v>50</v>
      </c>
      <c r="L24" s="1">
        <v>50</v>
      </c>
      <c r="M24" s="1">
        <v>50</v>
      </c>
      <c r="N24" s="1">
        <v>50</v>
      </c>
      <c r="O24" s="1">
        <v>50</v>
      </c>
      <c r="P24" s="1">
        <v>50</v>
      </c>
      <c r="Q24" s="1">
        <v>50</v>
      </c>
      <c r="R24" s="1">
        <v>0</v>
      </c>
    </row>
    <row r="25" spans="1:18" x14ac:dyDescent="0.35">
      <c r="A25" s="1" t="s">
        <v>121</v>
      </c>
      <c r="B25" s="1" t="s">
        <v>93</v>
      </c>
      <c r="C25" s="1" t="s">
        <v>105</v>
      </c>
      <c r="D25" s="1">
        <v>50</v>
      </c>
      <c r="E25" s="1">
        <v>50</v>
      </c>
      <c r="F25" s="1">
        <v>50</v>
      </c>
      <c r="G25" s="1">
        <v>50</v>
      </c>
      <c r="H25" s="1">
        <v>50</v>
      </c>
      <c r="I25" s="1">
        <v>50</v>
      </c>
      <c r="J25" s="1">
        <v>50</v>
      </c>
      <c r="K25" s="1">
        <v>50</v>
      </c>
      <c r="L25" s="1">
        <v>50</v>
      </c>
      <c r="M25" s="1">
        <v>50</v>
      </c>
      <c r="N25" s="1">
        <v>50</v>
      </c>
      <c r="O25" s="1">
        <v>50</v>
      </c>
      <c r="P25" s="1">
        <v>50</v>
      </c>
      <c r="Q25" s="1">
        <v>50</v>
      </c>
      <c r="R25" s="1">
        <v>0</v>
      </c>
    </row>
    <row r="26" spans="1:18" x14ac:dyDescent="0.35">
      <c r="A26" s="1" t="s">
        <v>122</v>
      </c>
      <c r="B26" s="1" t="s">
        <v>93</v>
      </c>
      <c r="C26" s="1" t="s">
        <v>104</v>
      </c>
      <c r="D26" s="1">
        <v>1250</v>
      </c>
      <c r="E26" s="1">
        <v>1550</v>
      </c>
      <c r="F26" s="1">
        <v>1250</v>
      </c>
      <c r="G26" s="1">
        <v>1550</v>
      </c>
      <c r="H26" s="1">
        <v>1250</v>
      </c>
      <c r="I26" s="1">
        <v>1550</v>
      </c>
      <c r="J26" s="1">
        <v>1250</v>
      </c>
      <c r="K26" s="1">
        <v>1550</v>
      </c>
      <c r="L26" s="1">
        <v>1250</v>
      </c>
      <c r="M26" s="1">
        <v>1550</v>
      </c>
      <c r="N26" s="1">
        <v>1250</v>
      </c>
      <c r="O26" s="1">
        <v>1550</v>
      </c>
      <c r="P26" s="1">
        <v>1250</v>
      </c>
      <c r="Q26" s="1">
        <v>1550</v>
      </c>
      <c r="R26" s="1">
        <v>0</v>
      </c>
    </row>
    <row r="27" spans="1:18" x14ac:dyDescent="0.35">
      <c r="A27" s="1" t="s">
        <v>122</v>
      </c>
      <c r="B27" s="1" t="s">
        <v>93</v>
      </c>
      <c r="C27" s="1" t="s">
        <v>105</v>
      </c>
      <c r="D27" s="1">
        <v>1170</v>
      </c>
      <c r="E27" s="1">
        <v>1450</v>
      </c>
      <c r="F27" s="1">
        <v>1170</v>
      </c>
      <c r="G27" s="1">
        <v>1450</v>
      </c>
      <c r="H27" s="1">
        <v>1170</v>
      </c>
      <c r="I27" s="1">
        <v>1450</v>
      </c>
      <c r="J27" s="1">
        <v>1170</v>
      </c>
      <c r="K27" s="1">
        <v>1450</v>
      </c>
      <c r="L27" s="1">
        <v>1170</v>
      </c>
      <c r="M27" s="1">
        <v>1450</v>
      </c>
      <c r="N27" s="1">
        <v>1170</v>
      </c>
      <c r="O27" s="1">
        <v>1450</v>
      </c>
      <c r="P27" s="1">
        <v>1170</v>
      </c>
      <c r="Q27" s="1">
        <v>1450</v>
      </c>
      <c r="R27" s="1">
        <v>0</v>
      </c>
    </row>
    <row r="28" spans="1:18" x14ac:dyDescent="0.35">
      <c r="A28" s="1" t="s">
        <v>123</v>
      </c>
      <c r="B28" s="1" t="s">
        <v>117</v>
      </c>
      <c r="C28" s="1" t="s">
        <v>101</v>
      </c>
      <c r="D28" s="1">
        <v>0</v>
      </c>
      <c r="E28" s="1">
        <v>0</v>
      </c>
      <c r="F28" s="1">
        <v>2799</v>
      </c>
      <c r="G28" s="1">
        <v>3499</v>
      </c>
      <c r="H28" s="1">
        <v>2799</v>
      </c>
      <c r="I28" s="1">
        <v>3499</v>
      </c>
      <c r="J28" s="1">
        <v>0</v>
      </c>
      <c r="K28" s="1">
        <v>0</v>
      </c>
      <c r="L28" s="1">
        <v>0</v>
      </c>
      <c r="M28" s="1">
        <v>0</v>
      </c>
      <c r="N28" s="1">
        <v>2799</v>
      </c>
      <c r="O28" s="1">
        <v>3499</v>
      </c>
      <c r="P28" s="1">
        <v>0</v>
      </c>
      <c r="Q28" s="1">
        <v>0</v>
      </c>
      <c r="R28" s="1">
        <v>0</v>
      </c>
    </row>
    <row r="29" spans="1:18" x14ac:dyDescent="0.35">
      <c r="A29" s="1" t="s">
        <v>124</v>
      </c>
      <c r="B29" s="1" t="s">
        <v>125</v>
      </c>
      <c r="C29" s="1" t="s">
        <v>101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2800</v>
      </c>
      <c r="Q29" s="1">
        <v>3500</v>
      </c>
      <c r="R29" s="1">
        <v>0</v>
      </c>
    </row>
    <row r="30" spans="1:18" x14ac:dyDescent="0.35">
      <c r="A30" s="1" t="s">
        <v>126</v>
      </c>
      <c r="B30" s="1" t="s">
        <v>93</v>
      </c>
      <c r="C30" s="1" t="s">
        <v>127</v>
      </c>
      <c r="D30" s="1">
        <v>2340</v>
      </c>
      <c r="E30" s="1">
        <v>2850</v>
      </c>
      <c r="F30" s="1">
        <v>2340</v>
      </c>
      <c r="G30" s="1">
        <v>2850</v>
      </c>
      <c r="H30" s="1">
        <v>2340</v>
      </c>
      <c r="I30" s="1">
        <v>2850</v>
      </c>
      <c r="J30" s="1">
        <v>2340</v>
      </c>
      <c r="K30" s="1">
        <v>2850</v>
      </c>
      <c r="L30" s="1">
        <v>2340</v>
      </c>
      <c r="M30" s="1">
        <v>2850</v>
      </c>
      <c r="N30" s="1">
        <v>2340</v>
      </c>
      <c r="O30" s="1">
        <v>2850</v>
      </c>
      <c r="P30" s="1">
        <v>2340</v>
      </c>
      <c r="Q30" s="1">
        <v>2850</v>
      </c>
      <c r="R30" s="1">
        <v>250</v>
      </c>
    </row>
    <row r="31" spans="1:18" x14ac:dyDescent="0.35">
      <c r="A31" s="1" t="s">
        <v>126</v>
      </c>
      <c r="B31" s="1" t="s">
        <v>93</v>
      </c>
      <c r="C31" s="1" t="s">
        <v>105</v>
      </c>
      <c r="D31" s="1">
        <v>1700</v>
      </c>
      <c r="E31" s="1">
        <v>2050</v>
      </c>
      <c r="F31" s="1">
        <v>1700</v>
      </c>
      <c r="G31" s="1">
        <v>2050</v>
      </c>
      <c r="H31" s="1">
        <v>1700</v>
      </c>
      <c r="I31" s="1">
        <v>2050</v>
      </c>
      <c r="J31" s="1">
        <v>1700</v>
      </c>
      <c r="K31" s="1">
        <v>2050</v>
      </c>
      <c r="L31" s="1">
        <v>1700</v>
      </c>
      <c r="M31" s="1">
        <v>2050</v>
      </c>
      <c r="N31" s="1">
        <v>1700</v>
      </c>
      <c r="O31" s="1">
        <v>2050</v>
      </c>
      <c r="P31" s="1">
        <v>1700</v>
      </c>
      <c r="Q31" s="1">
        <v>2050</v>
      </c>
      <c r="R31" s="1">
        <v>250</v>
      </c>
    </row>
    <row r="32" spans="1:18" x14ac:dyDescent="0.35">
      <c r="A32" s="1" t="s">
        <v>126</v>
      </c>
      <c r="B32" s="1" t="s">
        <v>93</v>
      </c>
      <c r="C32" s="1" t="s">
        <v>128</v>
      </c>
      <c r="D32" s="1">
        <v>1150</v>
      </c>
      <c r="E32" s="1">
        <v>1425</v>
      </c>
      <c r="F32" s="1">
        <v>1150</v>
      </c>
      <c r="G32" s="1">
        <v>1425</v>
      </c>
      <c r="H32" s="1">
        <v>1150</v>
      </c>
      <c r="I32" s="1">
        <v>1425</v>
      </c>
      <c r="J32" s="1">
        <v>1150</v>
      </c>
      <c r="K32" s="1">
        <v>1425</v>
      </c>
      <c r="L32" s="1">
        <v>1150</v>
      </c>
      <c r="M32" s="1">
        <v>1425</v>
      </c>
      <c r="N32" s="1">
        <v>1150</v>
      </c>
      <c r="O32" s="1">
        <v>1425</v>
      </c>
      <c r="P32" s="1">
        <v>1150</v>
      </c>
      <c r="Q32" s="1">
        <v>1425</v>
      </c>
      <c r="R32" s="1">
        <v>0</v>
      </c>
    </row>
    <row r="33" spans="1:18" x14ac:dyDescent="0.35">
      <c r="A33" s="1" t="s">
        <v>129</v>
      </c>
      <c r="B33" s="1" t="s">
        <v>130</v>
      </c>
      <c r="C33" s="1" t="s">
        <v>101</v>
      </c>
      <c r="D33" s="1">
        <v>0</v>
      </c>
      <c r="E33" s="1">
        <v>0</v>
      </c>
      <c r="F33" s="1">
        <v>0</v>
      </c>
      <c r="G33" s="1">
        <v>0</v>
      </c>
      <c r="H33" s="1">
        <v>2500</v>
      </c>
      <c r="I33" s="1">
        <v>3050</v>
      </c>
      <c r="J33" s="1">
        <v>0</v>
      </c>
      <c r="K33" s="1">
        <v>0</v>
      </c>
      <c r="L33" s="1">
        <v>2500</v>
      </c>
      <c r="M33" s="1">
        <v>3050</v>
      </c>
      <c r="N33" s="1">
        <v>0</v>
      </c>
      <c r="O33" s="1">
        <v>0</v>
      </c>
      <c r="P33" s="1">
        <v>0</v>
      </c>
      <c r="Q33" s="1">
        <v>0</v>
      </c>
      <c r="R33" s="1">
        <v>500</v>
      </c>
    </row>
    <row r="34" spans="1:18" x14ac:dyDescent="0.35">
      <c r="A34" s="1" t="s">
        <v>131</v>
      </c>
      <c r="B34" s="1" t="s">
        <v>130</v>
      </c>
      <c r="C34" s="1" t="s">
        <v>101</v>
      </c>
      <c r="D34" s="1">
        <v>0</v>
      </c>
      <c r="E34" s="1">
        <v>0</v>
      </c>
      <c r="F34" s="1">
        <v>0</v>
      </c>
      <c r="G34" s="1">
        <v>0</v>
      </c>
      <c r="H34" s="1">
        <v>2500</v>
      </c>
      <c r="I34" s="1">
        <v>3050</v>
      </c>
      <c r="J34" s="1">
        <v>0</v>
      </c>
      <c r="K34" s="1">
        <v>0</v>
      </c>
      <c r="L34" s="1">
        <v>2500</v>
      </c>
      <c r="M34" s="1">
        <v>3050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35">
      <c r="A35" s="1" t="s">
        <v>132</v>
      </c>
      <c r="B35" s="1" t="s">
        <v>117</v>
      </c>
      <c r="C35" s="1" t="s">
        <v>105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2100</v>
      </c>
      <c r="O35" s="1">
        <v>2550</v>
      </c>
      <c r="P35" s="1">
        <v>0</v>
      </c>
      <c r="Q35" s="1">
        <v>0</v>
      </c>
      <c r="R35" s="1">
        <v>500</v>
      </c>
    </row>
    <row r="36" spans="1:18" x14ac:dyDescent="0.35">
      <c r="A36" s="1" t="s">
        <v>133</v>
      </c>
      <c r="B36" s="1" t="s">
        <v>117</v>
      </c>
      <c r="C36" s="1" t="s">
        <v>101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2180</v>
      </c>
      <c r="O36" s="1">
        <v>2650</v>
      </c>
      <c r="P36" s="1">
        <v>0</v>
      </c>
      <c r="Q36" s="1">
        <v>0</v>
      </c>
      <c r="R36" s="1">
        <v>500</v>
      </c>
    </row>
    <row r="37" spans="1:18" x14ac:dyDescent="0.35">
      <c r="A37" s="1" t="s">
        <v>134</v>
      </c>
      <c r="B37" s="1" t="s">
        <v>110</v>
      </c>
      <c r="C37" s="1" t="s">
        <v>101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2799</v>
      </c>
      <c r="K37" s="1">
        <v>3499</v>
      </c>
      <c r="L37" s="1">
        <v>0</v>
      </c>
      <c r="M37" s="1">
        <v>0</v>
      </c>
      <c r="N37" s="1">
        <v>2799</v>
      </c>
      <c r="O37" s="1">
        <v>3499</v>
      </c>
      <c r="P37" s="1">
        <v>0</v>
      </c>
      <c r="Q37" s="1">
        <v>0</v>
      </c>
      <c r="R37" s="1">
        <v>0</v>
      </c>
    </row>
    <row r="38" spans="1:18" x14ac:dyDescent="0.35">
      <c r="A38" s="1" t="s">
        <v>135</v>
      </c>
      <c r="B38" s="1" t="s">
        <v>93</v>
      </c>
      <c r="C38" s="1" t="s">
        <v>136</v>
      </c>
      <c r="D38" s="1">
        <v>2720</v>
      </c>
      <c r="E38" s="1">
        <v>3400</v>
      </c>
      <c r="F38" s="1">
        <v>2720</v>
      </c>
      <c r="G38" s="1">
        <v>3400</v>
      </c>
      <c r="H38" s="1">
        <v>2720</v>
      </c>
      <c r="I38" s="1">
        <v>3400</v>
      </c>
      <c r="J38" s="1">
        <v>2720</v>
      </c>
      <c r="K38" s="1">
        <v>3400</v>
      </c>
      <c r="L38" s="1">
        <v>2720</v>
      </c>
      <c r="M38" s="1">
        <v>3400</v>
      </c>
      <c r="N38" s="1">
        <v>2720</v>
      </c>
      <c r="O38" s="1">
        <v>3400</v>
      </c>
      <c r="P38" s="1">
        <v>2720</v>
      </c>
      <c r="Q38" s="1">
        <v>3400</v>
      </c>
      <c r="R38" s="1">
        <v>0</v>
      </c>
    </row>
    <row r="39" spans="1:18" x14ac:dyDescent="0.35">
      <c r="A39" s="1" t="s">
        <v>135</v>
      </c>
      <c r="B39" s="1" t="s">
        <v>93</v>
      </c>
      <c r="C39" s="1" t="s">
        <v>127</v>
      </c>
      <c r="D39" s="1">
        <v>2450</v>
      </c>
      <c r="E39" s="1">
        <v>3050</v>
      </c>
      <c r="F39" s="1">
        <v>2450</v>
      </c>
      <c r="G39" s="1">
        <v>3050</v>
      </c>
      <c r="H39" s="1">
        <v>2450</v>
      </c>
      <c r="I39" s="1">
        <v>3050</v>
      </c>
      <c r="J39" s="1">
        <v>2450</v>
      </c>
      <c r="K39" s="1">
        <v>3050</v>
      </c>
      <c r="L39" s="1">
        <v>2450</v>
      </c>
      <c r="M39" s="1">
        <v>3050</v>
      </c>
      <c r="N39" s="1">
        <v>2450</v>
      </c>
      <c r="O39" s="1">
        <v>3050</v>
      </c>
      <c r="P39" s="1">
        <v>2450</v>
      </c>
      <c r="Q39" s="1">
        <v>3050</v>
      </c>
      <c r="R39" s="1">
        <v>0</v>
      </c>
    </row>
    <row r="40" spans="1:18" x14ac:dyDescent="0.35">
      <c r="A40" s="1" t="s">
        <v>137</v>
      </c>
      <c r="B40" s="1" t="s">
        <v>138</v>
      </c>
      <c r="C40" s="1" t="s">
        <v>104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2930</v>
      </c>
      <c r="M40" s="1">
        <v>3650</v>
      </c>
      <c r="N40" s="1">
        <v>2930</v>
      </c>
      <c r="O40" s="1">
        <v>3650</v>
      </c>
      <c r="P40" s="1">
        <v>0</v>
      </c>
      <c r="Q40" s="1">
        <v>0</v>
      </c>
      <c r="R40" s="1">
        <v>250</v>
      </c>
    </row>
    <row r="41" spans="1:18" x14ac:dyDescent="0.35">
      <c r="A41" s="1" t="s">
        <v>139</v>
      </c>
      <c r="B41" s="1" t="s">
        <v>93</v>
      </c>
      <c r="C41" s="1" t="s">
        <v>104</v>
      </c>
      <c r="D41" s="1">
        <v>2930</v>
      </c>
      <c r="E41" s="1">
        <v>3650</v>
      </c>
      <c r="F41" s="1">
        <v>2930</v>
      </c>
      <c r="G41" s="1">
        <v>3650</v>
      </c>
      <c r="H41" s="1">
        <v>2930</v>
      </c>
      <c r="I41" s="1">
        <v>3650</v>
      </c>
      <c r="J41" s="1">
        <v>2930</v>
      </c>
      <c r="K41" s="1">
        <v>3650</v>
      </c>
      <c r="L41" s="1">
        <v>2930</v>
      </c>
      <c r="M41" s="1">
        <v>3650</v>
      </c>
      <c r="N41" s="1">
        <v>2930</v>
      </c>
      <c r="O41" s="1">
        <v>3650</v>
      </c>
      <c r="P41" s="1">
        <v>2930</v>
      </c>
      <c r="Q41" s="1">
        <v>3650</v>
      </c>
      <c r="R41" s="1">
        <v>250</v>
      </c>
    </row>
    <row r="42" spans="1:18" x14ac:dyDescent="0.35">
      <c r="A42" s="1" t="s">
        <v>140</v>
      </c>
      <c r="B42" s="1" t="s">
        <v>110</v>
      </c>
      <c r="C42" s="1" t="s">
        <v>101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1040</v>
      </c>
      <c r="O42" s="1">
        <v>1300</v>
      </c>
      <c r="P42" s="1">
        <v>1040</v>
      </c>
      <c r="Q42" s="1">
        <v>1300</v>
      </c>
      <c r="R42" s="1">
        <v>0</v>
      </c>
    </row>
    <row r="43" spans="1:18" x14ac:dyDescent="0.35">
      <c r="A43" s="1" t="s">
        <v>141</v>
      </c>
      <c r="B43" s="1" t="s">
        <v>142</v>
      </c>
      <c r="C43" s="1" t="s">
        <v>101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5242</v>
      </c>
      <c r="K43" s="1">
        <v>6540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1110</v>
      </c>
    </row>
    <row r="44" spans="1:18" x14ac:dyDescent="0.35">
      <c r="A44" s="1" t="s">
        <v>143</v>
      </c>
      <c r="B44" s="1" t="s">
        <v>117</v>
      </c>
      <c r="C44" s="1" t="s">
        <v>101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2800</v>
      </c>
      <c r="O44" s="1">
        <v>3450</v>
      </c>
      <c r="P44" s="1">
        <v>0</v>
      </c>
      <c r="Q44" s="1">
        <v>0</v>
      </c>
      <c r="R44" s="1">
        <v>0</v>
      </c>
    </row>
    <row r="45" spans="1:18" x14ac:dyDescent="0.35">
      <c r="A45" s="1" t="s">
        <v>144</v>
      </c>
      <c r="B45" s="1" t="s">
        <v>93</v>
      </c>
      <c r="C45" s="1" t="s">
        <v>104</v>
      </c>
      <c r="D45" s="1">
        <v>2850</v>
      </c>
      <c r="E45" s="1">
        <v>3549</v>
      </c>
      <c r="F45" s="1">
        <v>2850</v>
      </c>
      <c r="G45" s="1">
        <v>3549</v>
      </c>
      <c r="H45" s="1">
        <v>2850</v>
      </c>
      <c r="I45" s="1">
        <v>3549</v>
      </c>
      <c r="J45" s="1">
        <v>2850</v>
      </c>
      <c r="K45" s="1">
        <v>3549</v>
      </c>
      <c r="L45" s="1">
        <v>2850</v>
      </c>
      <c r="M45" s="1">
        <v>3549</v>
      </c>
      <c r="N45" s="1">
        <v>2850</v>
      </c>
      <c r="O45" s="1">
        <v>3549</v>
      </c>
      <c r="P45" s="1">
        <v>2850</v>
      </c>
      <c r="Q45" s="1">
        <v>3549</v>
      </c>
      <c r="R45" s="1">
        <v>0</v>
      </c>
    </row>
    <row r="46" spans="1:18" x14ac:dyDescent="0.35">
      <c r="A46" s="1" t="s">
        <v>144</v>
      </c>
      <c r="B46" s="1" t="s">
        <v>93</v>
      </c>
      <c r="C46" s="1" t="s">
        <v>105</v>
      </c>
      <c r="D46" s="1">
        <v>2450</v>
      </c>
      <c r="E46" s="1">
        <v>3049</v>
      </c>
      <c r="F46" s="1">
        <v>2450</v>
      </c>
      <c r="G46" s="1">
        <v>3049</v>
      </c>
      <c r="H46" s="1">
        <v>2450</v>
      </c>
      <c r="I46" s="1">
        <v>3049</v>
      </c>
      <c r="J46" s="1">
        <v>2450</v>
      </c>
      <c r="K46" s="1">
        <v>3049</v>
      </c>
      <c r="L46" s="1">
        <v>2450</v>
      </c>
      <c r="M46" s="1">
        <v>3049</v>
      </c>
      <c r="N46" s="1">
        <v>2450</v>
      </c>
      <c r="O46" s="1">
        <v>3049</v>
      </c>
      <c r="P46" s="1">
        <v>2450</v>
      </c>
      <c r="Q46" s="1">
        <v>3049</v>
      </c>
      <c r="R46" s="1">
        <v>0</v>
      </c>
    </row>
    <row r="47" spans="1:18" x14ac:dyDescent="0.35">
      <c r="A47" s="1" t="s">
        <v>145</v>
      </c>
      <c r="B47" s="1" t="s">
        <v>93</v>
      </c>
      <c r="C47" s="1" t="s">
        <v>104</v>
      </c>
      <c r="D47" s="1">
        <v>1400</v>
      </c>
      <c r="E47" s="1">
        <v>1750</v>
      </c>
      <c r="F47" s="1">
        <v>1400</v>
      </c>
      <c r="G47" s="1">
        <v>1750</v>
      </c>
      <c r="H47" s="1">
        <v>1400</v>
      </c>
      <c r="I47" s="1">
        <v>1750</v>
      </c>
      <c r="J47" s="1">
        <v>1400</v>
      </c>
      <c r="K47" s="1">
        <v>1750</v>
      </c>
      <c r="L47" s="1">
        <v>1400</v>
      </c>
      <c r="M47" s="1">
        <v>1750</v>
      </c>
      <c r="N47" s="1">
        <v>1400</v>
      </c>
      <c r="O47" s="1">
        <v>1750</v>
      </c>
      <c r="P47" s="1">
        <v>1400</v>
      </c>
      <c r="Q47" s="1">
        <v>1750</v>
      </c>
      <c r="R47" s="1">
        <v>0</v>
      </c>
    </row>
    <row r="48" spans="1:18" x14ac:dyDescent="0.35">
      <c r="A48" s="1" t="s">
        <v>146</v>
      </c>
      <c r="B48" s="1" t="s">
        <v>93</v>
      </c>
      <c r="C48" s="1" t="s">
        <v>104</v>
      </c>
      <c r="D48" s="1">
        <v>2050</v>
      </c>
      <c r="E48" s="1">
        <v>2549</v>
      </c>
      <c r="F48" s="1">
        <v>2050</v>
      </c>
      <c r="G48" s="1">
        <v>2549</v>
      </c>
      <c r="H48" s="1">
        <v>2050</v>
      </c>
      <c r="I48" s="1">
        <v>2549</v>
      </c>
      <c r="J48" s="1">
        <v>2050</v>
      </c>
      <c r="K48" s="1">
        <v>2549</v>
      </c>
      <c r="L48" s="1">
        <v>2050</v>
      </c>
      <c r="M48" s="1">
        <v>2549</v>
      </c>
      <c r="N48" s="1">
        <v>2050</v>
      </c>
      <c r="O48" s="1">
        <v>2549</v>
      </c>
      <c r="P48" s="1">
        <v>2050</v>
      </c>
      <c r="Q48" s="1">
        <v>2549</v>
      </c>
      <c r="R48" s="1">
        <v>0</v>
      </c>
    </row>
    <row r="49" spans="1:18" x14ac:dyDescent="0.35">
      <c r="A49" s="1" t="s">
        <v>146</v>
      </c>
      <c r="B49" s="1" t="s">
        <v>93</v>
      </c>
      <c r="C49" s="1" t="s">
        <v>105</v>
      </c>
      <c r="D49" s="1">
        <v>1890</v>
      </c>
      <c r="E49" s="1">
        <v>2349</v>
      </c>
      <c r="F49" s="1">
        <v>1890</v>
      </c>
      <c r="G49" s="1">
        <v>2349</v>
      </c>
      <c r="H49" s="1">
        <v>1890</v>
      </c>
      <c r="I49" s="1">
        <v>2349</v>
      </c>
      <c r="J49" s="1">
        <v>1890</v>
      </c>
      <c r="K49" s="1">
        <v>2349</v>
      </c>
      <c r="L49" s="1">
        <v>1890</v>
      </c>
      <c r="M49" s="1">
        <v>2349</v>
      </c>
      <c r="N49" s="1">
        <v>1890</v>
      </c>
      <c r="O49" s="1">
        <v>2349</v>
      </c>
      <c r="P49" s="1">
        <v>1890</v>
      </c>
      <c r="Q49" s="1">
        <v>2349</v>
      </c>
      <c r="R49" s="1">
        <v>0</v>
      </c>
    </row>
    <row r="50" spans="1:18" x14ac:dyDescent="0.35">
      <c r="A50" s="1" t="s">
        <v>147</v>
      </c>
      <c r="B50" s="1" t="s">
        <v>110</v>
      </c>
      <c r="C50" s="1" t="s">
        <v>101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290</v>
      </c>
      <c r="O50" s="1">
        <v>350</v>
      </c>
      <c r="P50" s="1">
        <v>290</v>
      </c>
      <c r="Q50" s="1">
        <v>350</v>
      </c>
      <c r="R50" s="1">
        <v>0</v>
      </c>
    </row>
    <row r="51" spans="1:18" hidden="1" x14ac:dyDescent="0.35">
      <c r="A51" s="1" t="s">
        <v>148</v>
      </c>
      <c r="B51" s="1" t="s">
        <v>149</v>
      </c>
      <c r="C51" s="1" t="s">
        <v>101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2799</v>
      </c>
      <c r="O51" s="1">
        <v>3499</v>
      </c>
      <c r="P51" s="1">
        <v>0</v>
      </c>
      <c r="Q51" s="1">
        <v>0</v>
      </c>
      <c r="R51" s="1">
        <v>0</v>
      </c>
    </row>
    <row r="52" spans="1:18" hidden="1" x14ac:dyDescent="0.35">
      <c r="A52" s="1" t="s">
        <v>150</v>
      </c>
      <c r="B52" s="1" t="s">
        <v>110</v>
      </c>
      <c r="C52" s="1" t="s">
        <v>105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490</v>
      </c>
      <c r="O52" s="1">
        <v>600</v>
      </c>
      <c r="P52" s="1">
        <v>490</v>
      </c>
      <c r="Q52" s="1">
        <v>600</v>
      </c>
      <c r="R52" s="1">
        <v>0</v>
      </c>
    </row>
    <row r="53" spans="1:18" hidden="1" x14ac:dyDescent="0.35">
      <c r="A53" s="1" t="s">
        <v>151</v>
      </c>
      <c r="B53" s="1" t="s">
        <v>110</v>
      </c>
      <c r="C53" s="1" t="s">
        <v>101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440</v>
      </c>
      <c r="O53" s="1">
        <v>530</v>
      </c>
      <c r="P53" s="1">
        <v>440</v>
      </c>
      <c r="Q53" s="1">
        <v>530</v>
      </c>
      <c r="R53" s="1">
        <v>0</v>
      </c>
    </row>
    <row r="54" spans="1:18" hidden="1" x14ac:dyDescent="0.35">
      <c r="A54" s="1" t="s">
        <v>152</v>
      </c>
      <c r="B54" s="1" t="s">
        <v>93</v>
      </c>
      <c r="C54" s="1" t="s">
        <v>104</v>
      </c>
      <c r="D54" s="1">
        <v>1450</v>
      </c>
      <c r="E54" s="1">
        <v>1810</v>
      </c>
      <c r="F54" s="1">
        <v>1450</v>
      </c>
      <c r="G54" s="1">
        <v>1810</v>
      </c>
      <c r="H54" s="1">
        <v>1450</v>
      </c>
      <c r="I54" s="1">
        <v>1810</v>
      </c>
      <c r="J54" s="1">
        <v>1450</v>
      </c>
      <c r="K54" s="1">
        <v>1810</v>
      </c>
      <c r="L54" s="1">
        <v>1450</v>
      </c>
      <c r="M54" s="1">
        <v>1810</v>
      </c>
      <c r="N54" s="1">
        <v>1450</v>
      </c>
      <c r="O54" s="1">
        <v>1810</v>
      </c>
      <c r="P54" s="1">
        <v>1450</v>
      </c>
      <c r="Q54" s="1">
        <v>1810</v>
      </c>
      <c r="R54" s="1">
        <v>0</v>
      </c>
    </row>
    <row r="55" spans="1:18" hidden="1" x14ac:dyDescent="0.35">
      <c r="A55" s="1" t="s">
        <v>152</v>
      </c>
      <c r="B55" s="1" t="s">
        <v>93</v>
      </c>
      <c r="C55" s="1" t="s">
        <v>105</v>
      </c>
      <c r="D55" s="1">
        <v>1370</v>
      </c>
      <c r="E55" s="1">
        <v>1710</v>
      </c>
      <c r="F55" s="1">
        <v>1370</v>
      </c>
      <c r="G55" s="1">
        <v>1710</v>
      </c>
      <c r="H55" s="1">
        <v>1370</v>
      </c>
      <c r="I55" s="1">
        <v>1710</v>
      </c>
      <c r="J55" s="1">
        <v>1370</v>
      </c>
      <c r="K55" s="1">
        <v>1710</v>
      </c>
      <c r="L55" s="1">
        <v>1370</v>
      </c>
      <c r="M55" s="1">
        <v>1710</v>
      </c>
      <c r="N55" s="1">
        <v>1370</v>
      </c>
      <c r="O55" s="1">
        <v>1710</v>
      </c>
      <c r="P55" s="1">
        <v>1370</v>
      </c>
      <c r="Q55" s="1">
        <v>1710</v>
      </c>
      <c r="R55" s="1">
        <v>0</v>
      </c>
    </row>
    <row r="56" spans="1:18" hidden="1" x14ac:dyDescent="0.35">
      <c r="A56" s="1" t="s">
        <v>153</v>
      </c>
      <c r="B56" s="1" t="s">
        <v>93</v>
      </c>
      <c r="C56" s="1" t="s">
        <v>154</v>
      </c>
      <c r="D56" s="1">
        <v>13999</v>
      </c>
      <c r="E56" s="1">
        <v>13999</v>
      </c>
      <c r="F56" s="1">
        <v>13999</v>
      </c>
      <c r="G56" s="1">
        <v>13999</v>
      </c>
      <c r="H56" s="1">
        <v>13999</v>
      </c>
      <c r="I56" s="1">
        <v>13999</v>
      </c>
      <c r="J56" s="1">
        <v>13999</v>
      </c>
      <c r="K56" s="1">
        <v>13999</v>
      </c>
      <c r="L56" s="1">
        <v>13999</v>
      </c>
      <c r="M56" s="1">
        <v>13999</v>
      </c>
      <c r="N56" s="1">
        <v>13999</v>
      </c>
      <c r="O56" s="1">
        <v>13999</v>
      </c>
      <c r="P56" s="1">
        <v>13999</v>
      </c>
      <c r="Q56" s="1">
        <v>13999</v>
      </c>
      <c r="R56" s="1">
        <v>0</v>
      </c>
    </row>
    <row r="57" spans="1:18" hidden="1" x14ac:dyDescent="0.35">
      <c r="A57" s="1" t="s">
        <v>155</v>
      </c>
      <c r="B57" s="1" t="s">
        <v>93</v>
      </c>
      <c r="C57" s="1" t="s">
        <v>156</v>
      </c>
      <c r="D57" s="1">
        <v>10999</v>
      </c>
      <c r="E57" s="1">
        <v>10999</v>
      </c>
      <c r="F57" s="1">
        <v>10999</v>
      </c>
      <c r="G57" s="1">
        <v>10999</v>
      </c>
      <c r="H57" s="1">
        <v>10999</v>
      </c>
      <c r="I57" s="1">
        <v>10999</v>
      </c>
      <c r="J57" s="1">
        <v>10999</v>
      </c>
      <c r="K57" s="1">
        <v>10999</v>
      </c>
      <c r="L57" s="1">
        <v>10999</v>
      </c>
      <c r="M57" s="1">
        <v>10999</v>
      </c>
      <c r="N57" s="1">
        <v>10999</v>
      </c>
      <c r="O57" s="1">
        <v>10999</v>
      </c>
      <c r="P57" s="1">
        <v>10999</v>
      </c>
      <c r="Q57" s="1">
        <v>10999</v>
      </c>
      <c r="R57" s="1">
        <v>0</v>
      </c>
    </row>
    <row r="58" spans="1:18" hidden="1" x14ac:dyDescent="0.35">
      <c r="A58" s="1" t="s">
        <v>157</v>
      </c>
      <c r="B58" s="1" t="s">
        <v>93</v>
      </c>
      <c r="C58" s="1" t="s">
        <v>154</v>
      </c>
      <c r="D58" s="1">
        <v>14999</v>
      </c>
      <c r="E58" s="1">
        <v>14999</v>
      </c>
      <c r="F58" s="1">
        <v>14999</v>
      </c>
      <c r="G58" s="1">
        <v>14999</v>
      </c>
      <c r="H58" s="1">
        <v>14999</v>
      </c>
      <c r="I58" s="1">
        <v>14999</v>
      </c>
      <c r="J58" s="1">
        <v>14999</v>
      </c>
      <c r="K58" s="1">
        <v>14999</v>
      </c>
      <c r="L58" s="1">
        <v>14999</v>
      </c>
      <c r="M58" s="1">
        <v>14999</v>
      </c>
      <c r="N58" s="1">
        <v>14999</v>
      </c>
      <c r="O58" s="1">
        <v>14999</v>
      </c>
      <c r="P58" s="1">
        <v>14999</v>
      </c>
      <c r="Q58" s="1">
        <v>14999</v>
      </c>
      <c r="R58" s="1">
        <v>0</v>
      </c>
    </row>
    <row r="59" spans="1:18" hidden="1" x14ac:dyDescent="0.35">
      <c r="A59" s="1" t="s">
        <v>158</v>
      </c>
      <c r="B59" s="1" t="s">
        <v>93</v>
      </c>
      <c r="C59" s="1" t="s">
        <v>101</v>
      </c>
      <c r="D59" s="1">
        <v>1650</v>
      </c>
      <c r="E59" s="1">
        <v>2050</v>
      </c>
      <c r="F59" s="1">
        <v>1650</v>
      </c>
      <c r="G59" s="1">
        <v>2050</v>
      </c>
      <c r="H59" s="1">
        <v>1650</v>
      </c>
      <c r="I59" s="1">
        <v>2050</v>
      </c>
      <c r="J59" s="1">
        <v>1650</v>
      </c>
      <c r="K59" s="1">
        <v>2050</v>
      </c>
      <c r="L59" s="1">
        <v>1650</v>
      </c>
      <c r="M59" s="1">
        <v>2050</v>
      </c>
      <c r="N59" s="1">
        <v>1650</v>
      </c>
      <c r="O59" s="1">
        <v>2050</v>
      </c>
      <c r="P59" s="1">
        <v>1650</v>
      </c>
      <c r="Q59" s="1">
        <v>2050</v>
      </c>
      <c r="R59" s="1">
        <v>400</v>
      </c>
    </row>
    <row r="60" spans="1:18" hidden="1" x14ac:dyDescent="0.35">
      <c r="A60" s="1" t="s">
        <v>158</v>
      </c>
      <c r="B60" s="1" t="s">
        <v>93</v>
      </c>
      <c r="C60" s="1" t="s">
        <v>159</v>
      </c>
      <c r="D60" s="1">
        <v>440</v>
      </c>
      <c r="E60" s="1">
        <v>550</v>
      </c>
      <c r="F60" s="1">
        <v>440</v>
      </c>
      <c r="G60" s="1">
        <v>550</v>
      </c>
      <c r="H60" s="1">
        <v>440</v>
      </c>
      <c r="I60" s="1">
        <v>550</v>
      </c>
      <c r="J60" s="1">
        <v>440</v>
      </c>
      <c r="K60" s="1">
        <v>550</v>
      </c>
      <c r="L60" s="1">
        <v>440</v>
      </c>
      <c r="M60" s="1">
        <v>550</v>
      </c>
      <c r="N60" s="1">
        <v>440</v>
      </c>
      <c r="O60" s="1">
        <v>550</v>
      </c>
      <c r="P60" s="1">
        <v>440</v>
      </c>
      <c r="Q60" s="1">
        <v>550</v>
      </c>
      <c r="R60" s="1">
        <v>0</v>
      </c>
    </row>
    <row r="61" spans="1:18" hidden="1" x14ac:dyDescent="0.35">
      <c r="A61" s="1" t="s">
        <v>160</v>
      </c>
      <c r="B61" s="1" t="s">
        <v>117</v>
      </c>
      <c r="C61" s="1" t="s">
        <v>101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2400</v>
      </c>
      <c r="O61" s="1">
        <v>3040</v>
      </c>
      <c r="P61" s="1">
        <v>0</v>
      </c>
      <c r="Q61" s="1">
        <v>0</v>
      </c>
      <c r="R61" s="1">
        <v>0</v>
      </c>
    </row>
    <row r="62" spans="1:18" hidden="1" x14ac:dyDescent="0.35">
      <c r="A62" s="1" t="s">
        <v>161</v>
      </c>
      <c r="B62" s="1" t="s">
        <v>93</v>
      </c>
      <c r="C62" s="1" t="s">
        <v>101</v>
      </c>
      <c r="D62" s="1">
        <v>2449</v>
      </c>
      <c r="E62" s="1">
        <v>3049</v>
      </c>
      <c r="F62" s="1">
        <v>2449</v>
      </c>
      <c r="G62" s="1">
        <v>3049</v>
      </c>
      <c r="H62" s="1">
        <v>2449</v>
      </c>
      <c r="I62" s="1">
        <v>3049</v>
      </c>
      <c r="J62" s="1">
        <v>2449</v>
      </c>
      <c r="K62" s="1">
        <v>3049</v>
      </c>
      <c r="L62" s="1">
        <v>2449</v>
      </c>
      <c r="M62" s="1">
        <v>3049</v>
      </c>
      <c r="N62" s="1">
        <v>2449</v>
      </c>
      <c r="O62" s="1">
        <v>3049</v>
      </c>
      <c r="P62" s="1">
        <v>2449</v>
      </c>
      <c r="Q62" s="1">
        <v>3049</v>
      </c>
      <c r="R62" s="1">
        <v>0</v>
      </c>
    </row>
    <row r="65" spans="3:18" x14ac:dyDescent="0.35">
      <c r="C65" s="25" t="s">
        <v>171</v>
      </c>
      <c r="D65">
        <f t="shared" ref="D65:P65" si="0">SUM(D9:D50)</f>
        <v>45510</v>
      </c>
      <c r="E65">
        <f t="shared" si="0"/>
        <v>56571</v>
      </c>
      <c r="F65">
        <f t="shared" si="0"/>
        <v>48309</v>
      </c>
      <c r="G65">
        <f t="shared" si="0"/>
        <v>60070</v>
      </c>
      <c r="H65">
        <f t="shared" si="0"/>
        <v>53309</v>
      </c>
      <c r="I65">
        <f t="shared" si="0"/>
        <v>66170</v>
      </c>
      <c r="J65">
        <f t="shared" si="0"/>
        <v>53551</v>
      </c>
      <c r="K65">
        <f t="shared" si="0"/>
        <v>66610</v>
      </c>
      <c r="L65">
        <f t="shared" si="0"/>
        <v>53290</v>
      </c>
      <c r="M65">
        <f t="shared" si="0"/>
        <v>66071</v>
      </c>
      <c r="N65">
        <f t="shared" si="0"/>
        <v>69148</v>
      </c>
      <c r="O65">
        <f t="shared" si="0"/>
        <v>85869</v>
      </c>
      <c r="P65">
        <f t="shared" si="0"/>
        <v>54170</v>
      </c>
      <c r="Q65">
        <f t="shared" ref="Q65:R65" si="1">SUM(Q9:Q50)</f>
        <v>67371</v>
      </c>
      <c r="R65">
        <f t="shared" si="1"/>
        <v>5110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"/>
  <sheetViews>
    <sheetView topLeftCell="A3" workbookViewId="0">
      <selection activeCell="H29" sqref="H29"/>
    </sheetView>
  </sheetViews>
  <sheetFormatPr defaultRowHeight="14.5" x14ac:dyDescent="0.35"/>
  <cols>
    <col min="1" max="1" width="10.81640625" customWidth="1"/>
    <col min="4" max="4" width="18.36328125" customWidth="1"/>
    <col min="6" max="6" width="15.36328125" customWidth="1"/>
  </cols>
  <sheetData>
    <row r="2" spans="1:16" x14ac:dyDescent="0.35">
      <c r="D2" s="22" t="s">
        <v>172</v>
      </c>
    </row>
    <row r="4" spans="1:16" x14ac:dyDescent="0.35">
      <c r="A4" t="s">
        <v>174</v>
      </c>
      <c r="B4">
        <v>45510</v>
      </c>
      <c r="D4">
        <v>48309</v>
      </c>
      <c r="E4">
        <v>60070</v>
      </c>
      <c r="F4">
        <v>53309</v>
      </c>
      <c r="G4">
        <v>66170</v>
      </c>
      <c r="H4">
        <v>53551</v>
      </c>
      <c r="I4">
        <v>66610</v>
      </c>
      <c r="J4">
        <v>53290</v>
      </c>
      <c r="K4">
        <v>66071</v>
      </c>
      <c r="L4">
        <v>69148</v>
      </c>
      <c r="M4">
        <v>85869</v>
      </c>
      <c r="N4">
        <v>54170</v>
      </c>
      <c r="O4">
        <v>67371</v>
      </c>
      <c r="P4">
        <v>5110</v>
      </c>
    </row>
    <row r="5" spans="1:16" x14ac:dyDescent="0.35">
      <c r="C5">
        <v>56571</v>
      </c>
    </row>
    <row r="7" spans="1:16" x14ac:dyDescent="0.35">
      <c r="C7" s="20" t="s">
        <v>170</v>
      </c>
      <c r="E7" s="20" t="s">
        <v>169</v>
      </c>
      <c r="G7" s="20"/>
    </row>
    <row r="8" spans="1:16" x14ac:dyDescent="0.35">
      <c r="C8" s="20"/>
    </row>
    <row r="9" spans="1:16" x14ac:dyDescent="0.35">
      <c r="C9" t="s">
        <v>162</v>
      </c>
      <c r="E9">
        <f>B4+C5</f>
        <v>102081</v>
      </c>
    </row>
    <row r="12" spans="1:16" x14ac:dyDescent="0.35">
      <c r="C12" t="s">
        <v>163</v>
      </c>
      <c r="E12">
        <f>D4+E4</f>
        <v>108379</v>
      </c>
    </row>
    <row r="15" spans="1:16" x14ac:dyDescent="0.35">
      <c r="C15" t="s">
        <v>164</v>
      </c>
      <c r="E15">
        <f>F4+G4</f>
        <v>119479</v>
      </c>
    </row>
    <row r="18" spans="3:5" x14ac:dyDescent="0.35">
      <c r="C18" t="s">
        <v>165</v>
      </c>
      <c r="E18">
        <f>H4+I4</f>
        <v>120161</v>
      </c>
    </row>
    <row r="21" spans="3:5" x14ac:dyDescent="0.35">
      <c r="C21" t="s">
        <v>166</v>
      </c>
      <c r="E21">
        <f>J4+K4</f>
        <v>119361</v>
      </c>
    </row>
    <row r="24" spans="3:5" x14ac:dyDescent="0.35">
      <c r="C24" t="s">
        <v>167</v>
      </c>
      <c r="E24">
        <f>L4+M4</f>
        <v>155017</v>
      </c>
    </row>
    <row r="27" spans="3:5" x14ac:dyDescent="0.35">
      <c r="C27" t="s">
        <v>168</v>
      </c>
      <c r="E27">
        <f>N4+O4</f>
        <v>121541</v>
      </c>
    </row>
    <row r="28" spans="3:5" x14ac:dyDescent="0.35">
      <c r="D28" s="6" t="s">
        <v>173</v>
      </c>
      <c r="E28" s="21">
        <f>AVERAGE(E9:E27)</f>
        <v>120859.85714285714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5"/>
  <sheetViews>
    <sheetView workbookViewId="0">
      <selection activeCell="B3" sqref="B3"/>
    </sheetView>
  </sheetViews>
  <sheetFormatPr defaultRowHeight="14.5" x14ac:dyDescent="0.35"/>
  <cols>
    <col min="1" max="1" width="6.81640625" bestFit="1" customWidth="1"/>
    <col min="2" max="2" width="9.0898437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2017</v>
      </c>
      <c r="B2" s="1">
        <v>0</v>
      </c>
    </row>
    <row r="3" spans="1:2" x14ac:dyDescent="0.35">
      <c r="A3" s="1">
        <v>2018</v>
      </c>
      <c r="B3" s="1">
        <v>0</v>
      </c>
    </row>
    <row r="4" spans="1:2" x14ac:dyDescent="0.35">
      <c r="A4" s="1">
        <v>2019</v>
      </c>
      <c r="B4" s="1">
        <v>0</v>
      </c>
    </row>
    <row r="5" spans="1:2" x14ac:dyDescent="0.35">
      <c r="A5" s="1">
        <v>2016</v>
      </c>
      <c r="B5" s="1">
        <v>0</v>
      </c>
    </row>
    <row r="6" spans="1:2" x14ac:dyDescent="0.35">
      <c r="A6" s="1">
        <v>2019</v>
      </c>
      <c r="B6" s="1">
        <v>1</v>
      </c>
    </row>
    <row r="7" spans="1:2" x14ac:dyDescent="0.35">
      <c r="A7" s="1">
        <v>2018</v>
      </c>
      <c r="B7" s="1">
        <v>1</v>
      </c>
    </row>
    <row r="8" spans="1:2" x14ac:dyDescent="0.35">
      <c r="A8" s="1">
        <v>2017</v>
      </c>
      <c r="B8" s="1">
        <v>2</v>
      </c>
    </row>
    <row r="9" spans="1:2" x14ac:dyDescent="0.35">
      <c r="A9" s="1">
        <v>2018</v>
      </c>
      <c r="B9" s="1">
        <v>2</v>
      </c>
    </row>
    <row r="10" spans="1:2" x14ac:dyDescent="0.35">
      <c r="A10" s="1">
        <v>2019</v>
      </c>
      <c r="B10" s="1">
        <v>2</v>
      </c>
    </row>
    <row r="11" spans="1:2" x14ac:dyDescent="0.35">
      <c r="A11" s="1">
        <v>2016</v>
      </c>
      <c r="B11" s="1">
        <v>2</v>
      </c>
    </row>
    <row r="12" spans="1:2" x14ac:dyDescent="0.35">
      <c r="A12" s="1">
        <v>2017</v>
      </c>
      <c r="B12" s="1">
        <v>3</v>
      </c>
    </row>
    <row r="13" spans="1:2" x14ac:dyDescent="0.35">
      <c r="A13" s="1">
        <v>2019</v>
      </c>
      <c r="B13" s="1">
        <v>3</v>
      </c>
    </row>
    <row r="14" spans="1:2" x14ac:dyDescent="0.35">
      <c r="A14" s="1">
        <v>2018</v>
      </c>
      <c r="B14" s="1">
        <v>3</v>
      </c>
    </row>
    <row r="15" spans="1:2" x14ac:dyDescent="0.35">
      <c r="A15" s="1">
        <v>2016</v>
      </c>
      <c r="B15" s="1">
        <v>4</v>
      </c>
    </row>
    <row r="16" spans="1:2" x14ac:dyDescent="0.35">
      <c r="A16" s="1">
        <v>2017</v>
      </c>
      <c r="B16" s="1">
        <v>5</v>
      </c>
    </row>
    <row r="17" spans="1:2" x14ac:dyDescent="0.35">
      <c r="A17" s="1">
        <v>2019</v>
      </c>
      <c r="B17" s="1">
        <v>5</v>
      </c>
    </row>
    <row r="18" spans="1:2" x14ac:dyDescent="0.35">
      <c r="A18" s="1">
        <v>2019</v>
      </c>
      <c r="B18" s="1">
        <v>6</v>
      </c>
    </row>
    <row r="19" spans="1:2" x14ac:dyDescent="0.35">
      <c r="A19" s="1">
        <v>2018</v>
      </c>
      <c r="B19" s="1">
        <v>6</v>
      </c>
    </row>
    <row r="20" spans="1:2" x14ac:dyDescent="0.35">
      <c r="A20" s="1">
        <v>2019</v>
      </c>
      <c r="B20" s="1">
        <v>7</v>
      </c>
    </row>
    <row r="21" spans="1:2" x14ac:dyDescent="0.35">
      <c r="A21" s="1">
        <v>2018</v>
      </c>
      <c r="B21" s="1">
        <v>8</v>
      </c>
    </row>
    <row r="22" spans="1:2" x14ac:dyDescent="0.35">
      <c r="A22" s="1">
        <v>2016</v>
      </c>
      <c r="B22" s="1">
        <v>8</v>
      </c>
    </row>
    <row r="23" spans="1:2" x14ac:dyDescent="0.35">
      <c r="A23" s="1">
        <v>2017</v>
      </c>
      <c r="B23" s="1">
        <v>10</v>
      </c>
    </row>
    <row r="24" spans="1:2" x14ac:dyDescent="0.35">
      <c r="A24" s="1">
        <v>2018</v>
      </c>
      <c r="B24" s="1">
        <v>10</v>
      </c>
    </row>
    <row r="25" spans="1:2" x14ac:dyDescent="0.35">
      <c r="A25" s="1">
        <v>2019</v>
      </c>
      <c r="B25" s="1">
        <v>10</v>
      </c>
    </row>
    <row r="26" spans="1:2" x14ac:dyDescent="0.35">
      <c r="A26" s="1">
        <v>2016</v>
      </c>
      <c r="B26" s="1">
        <v>10</v>
      </c>
    </row>
    <row r="27" spans="1:2" x14ac:dyDescent="0.35">
      <c r="A27" s="1">
        <v>2019</v>
      </c>
      <c r="B27" s="1">
        <v>11</v>
      </c>
    </row>
    <row r="28" spans="1:2" x14ac:dyDescent="0.35">
      <c r="A28" s="1">
        <v>2018</v>
      </c>
      <c r="B28" s="1">
        <v>11</v>
      </c>
    </row>
    <row r="29" spans="1:2" x14ac:dyDescent="0.35">
      <c r="A29" s="1">
        <v>2016</v>
      </c>
      <c r="B29" s="1">
        <v>11</v>
      </c>
    </row>
    <row r="30" spans="1:2" x14ac:dyDescent="0.35">
      <c r="A30" s="1">
        <v>2017</v>
      </c>
      <c r="B30" s="1">
        <v>13</v>
      </c>
    </row>
    <row r="31" spans="1:2" x14ac:dyDescent="0.35">
      <c r="A31" s="1">
        <v>2018</v>
      </c>
      <c r="B31" s="1">
        <v>13</v>
      </c>
    </row>
    <row r="32" spans="1:2" x14ac:dyDescent="0.35">
      <c r="A32" s="1">
        <v>2019</v>
      </c>
      <c r="B32" s="1">
        <v>13</v>
      </c>
    </row>
    <row r="33" spans="1:2" x14ac:dyDescent="0.35">
      <c r="A33" s="1">
        <v>2016</v>
      </c>
      <c r="B33" s="1">
        <v>13</v>
      </c>
    </row>
    <row r="34" spans="1:2" x14ac:dyDescent="0.35">
      <c r="A34" s="1">
        <v>2019</v>
      </c>
      <c r="B34" s="1">
        <v>14</v>
      </c>
    </row>
    <row r="35" spans="1:2" x14ac:dyDescent="0.35">
      <c r="A35" s="1">
        <v>2018</v>
      </c>
      <c r="B35" s="1">
        <v>14</v>
      </c>
    </row>
    <row r="36" spans="1:2" x14ac:dyDescent="0.35">
      <c r="A36" s="1">
        <v>2019</v>
      </c>
      <c r="B36" s="1">
        <v>15</v>
      </c>
    </row>
    <row r="37" spans="1:2" x14ac:dyDescent="0.35">
      <c r="A37" s="1">
        <v>2018</v>
      </c>
      <c r="B37" s="1">
        <v>15</v>
      </c>
    </row>
    <row r="38" spans="1:2" x14ac:dyDescent="0.35">
      <c r="A38" s="1">
        <v>2017</v>
      </c>
      <c r="B38" s="1">
        <v>16</v>
      </c>
    </row>
    <row r="39" spans="1:2" x14ac:dyDescent="0.35">
      <c r="A39" s="1">
        <v>2019</v>
      </c>
      <c r="B39" s="1">
        <v>16</v>
      </c>
    </row>
    <row r="40" spans="1:2" x14ac:dyDescent="0.35">
      <c r="A40" s="1">
        <v>2017</v>
      </c>
      <c r="B40" s="1">
        <v>17</v>
      </c>
    </row>
    <row r="41" spans="1:2" x14ac:dyDescent="0.35">
      <c r="A41" s="1">
        <v>2019</v>
      </c>
      <c r="B41" s="1">
        <v>17</v>
      </c>
    </row>
    <row r="42" spans="1:2" x14ac:dyDescent="0.35">
      <c r="A42" s="1">
        <v>2018</v>
      </c>
      <c r="B42" s="1">
        <v>17</v>
      </c>
    </row>
    <row r="43" spans="1:2" x14ac:dyDescent="0.35">
      <c r="A43" s="1">
        <v>2017</v>
      </c>
      <c r="B43" s="1">
        <v>18</v>
      </c>
    </row>
    <row r="44" spans="1:2" x14ac:dyDescent="0.35">
      <c r="A44" s="1">
        <v>2019</v>
      </c>
      <c r="B44" s="1">
        <v>18</v>
      </c>
    </row>
    <row r="45" spans="1:2" x14ac:dyDescent="0.35">
      <c r="A45" s="1">
        <v>2017</v>
      </c>
      <c r="B45" s="1">
        <v>19</v>
      </c>
    </row>
    <row r="46" spans="1:2" x14ac:dyDescent="0.35">
      <c r="A46" s="1">
        <v>2018</v>
      </c>
      <c r="B46" s="1">
        <v>19</v>
      </c>
    </row>
    <row r="47" spans="1:2" x14ac:dyDescent="0.35">
      <c r="A47" s="1">
        <v>2017</v>
      </c>
      <c r="B47" s="1">
        <v>20</v>
      </c>
    </row>
    <row r="48" spans="1:2" x14ac:dyDescent="0.35">
      <c r="A48" s="1">
        <v>2019</v>
      </c>
      <c r="B48" s="1">
        <v>20</v>
      </c>
    </row>
    <row r="49" spans="1:2" x14ac:dyDescent="0.35">
      <c r="A49" s="1">
        <v>2017</v>
      </c>
      <c r="B49" s="1">
        <v>21</v>
      </c>
    </row>
    <row r="50" spans="1:2" x14ac:dyDescent="0.35">
      <c r="A50" s="1">
        <v>2016</v>
      </c>
      <c r="B50" s="1">
        <v>21</v>
      </c>
    </row>
    <row r="51" spans="1:2" x14ac:dyDescent="0.35">
      <c r="A51" s="1">
        <v>2019</v>
      </c>
      <c r="B51" s="1">
        <v>22</v>
      </c>
    </row>
    <row r="52" spans="1:2" x14ac:dyDescent="0.35">
      <c r="A52" s="1">
        <v>2018</v>
      </c>
      <c r="B52" s="1">
        <v>22</v>
      </c>
    </row>
    <row r="53" spans="1:2" x14ac:dyDescent="0.35">
      <c r="A53" s="1">
        <v>2016</v>
      </c>
      <c r="B53" s="1">
        <v>22</v>
      </c>
    </row>
    <row r="54" spans="1:2" x14ac:dyDescent="0.35">
      <c r="A54" s="1">
        <v>2017</v>
      </c>
      <c r="B54" s="1">
        <v>23</v>
      </c>
    </row>
    <row r="55" spans="1:2" x14ac:dyDescent="0.35">
      <c r="A55" s="1">
        <v>2017</v>
      </c>
      <c r="B55" s="1">
        <v>24</v>
      </c>
    </row>
    <row r="56" spans="1:2" x14ac:dyDescent="0.35">
      <c r="A56" s="1">
        <v>2016</v>
      </c>
      <c r="B56" s="1">
        <v>24</v>
      </c>
    </row>
    <row r="57" spans="1:2" x14ac:dyDescent="0.35">
      <c r="A57" s="1">
        <v>2017</v>
      </c>
      <c r="B57" s="1">
        <v>25</v>
      </c>
    </row>
    <row r="58" spans="1:2" x14ac:dyDescent="0.35">
      <c r="A58" s="1">
        <v>2019</v>
      </c>
      <c r="B58" s="1">
        <v>25</v>
      </c>
    </row>
    <row r="59" spans="1:2" x14ac:dyDescent="0.35">
      <c r="A59" s="1">
        <v>2017</v>
      </c>
      <c r="B59" s="1">
        <v>26</v>
      </c>
    </row>
    <row r="60" spans="1:2" x14ac:dyDescent="0.35">
      <c r="A60" s="1">
        <v>2018</v>
      </c>
      <c r="B60" s="1">
        <v>26</v>
      </c>
    </row>
    <row r="61" spans="1:2" x14ac:dyDescent="0.35">
      <c r="A61" s="1">
        <v>2019</v>
      </c>
      <c r="B61" s="1">
        <v>26</v>
      </c>
    </row>
    <row r="62" spans="1:2" x14ac:dyDescent="0.35">
      <c r="A62" s="1">
        <v>2016</v>
      </c>
      <c r="B62" s="1">
        <v>26</v>
      </c>
    </row>
    <row r="63" spans="1:2" x14ac:dyDescent="0.35">
      <c r="A63" s="1">
        <v>2017</v>
      </c>
      <c r="B63" s="1">
        <v>28</v>
      </c>
    </row>
    <row r="64" spans="1:2" x14ac:dyDescent="0.35">
      <c r="A64" s="1">
        <v>2019</v>
      </c>
      <c r="B64" s="1">
        <v>28</v>
      </c>
    </row>
    <row r="65" spans="1:2" x14ac:dyDescent="0.35">
      <c r="A65" s="1">
        <v>2018</v>
      </c>
      <c r="B65" s="1">
        <v>28</v>
      </c>
    </row>
    <row r="66" spans="1:2" x14ac:dyDescent="0.35">
      <c r="A66" s="1">
        <v>2017</v>
      </c>
      <c r="B66" s="1">
        <v>29</v>
      </c>
    </row>
    <row r="67" spans="1:2" x14ac:dyDescent="0.35">
      <c r="A67" s="1">
        <v>2018</v>
      </c>
      <c r="B67" s="1">
        <v>29</v>
      </c>
    </row>
    <row r="68" spans="1:2" x14ac:dyDescent="0.35">
      <c r="A68" s="1">
        <v>2019</v>
      </c>
      <c r="B68" s="1">
        <v>29</v>
      </c>
    </row>
    <row r="69" spans="1:2" x14ac:dyDescent="0.35">
      <c r="A69" s="1">
        <v>2016</v>
      </c>
      <c r="B69" s="1">
        <v>29</v>
      </c>
    </row>
    <row r="70" spans="1:2" x14ac:dyDescent="0.35">
      <c r="A70" s="1">
        <v>2019</v>
      </c>
      <c r="B70" s="1">
        <v>30</v>
      </c>
    </row>
    <row r="71" spans="1:2" x14ac:dyDescent="0.35">
      <c r="A71" s="1">
        <v>2018</v>
      </c>
      <c r="B71" s="1">
        <v>30</v>
      </c>
    </row>
    <row r="72" spans="1:2" x14ac:dyDescent="0.35">
      <c r="A72" s="1">
        <v>2017</v>
      </c>
      <c r="B72" s="1">
        <v>31</v>
      </c>
    </row>
    <row r="73" spans="1:2" x14ac:dyDescent="0.35">
      <c r="A73" s="1">
        <v>2017</v>
      </c>
      <c r="B73" s="1">
        <v>32</v>
      </c>
    </row>
    <row r="74" spans="1:2" x14ac:dyDescent="0.35">
      <c r="A74" s="1">
        <v>2017</v>
      </c>
      <c r="B74" s="1">
        <v>34</v>
      </c>
    </row>
    <row r="75" spans="1:2" x14ac:dyDescent="0.35">
      <c r="A75" s="1">
        <v>2019</v>
      </c>
      <c r="B75" s="1">
        <v>34</v>
      </c>
    </row>
    <row r="76" spans="1:2" x14ac:dyDescent="0.35">
      <c r="A76" s="1">
        <v>2017</v>
      </c>
      <c r="B76" s="1">
        <v>35</v>
      </c>
    </row>
    <row r="77" spans="1:2" x14ac:dyDescent="0.35">
      <c r="A77" s="1">
        <v>2019</v>
      </c>
      <c r="B77" s="1">
        <v>35</v>
      </c>
    </row>
    <row r="78" spans="1:2" x14ac:dyDescent="0.35">
      <c r="A78" s="1">
        <v>2018</v>
      </c>
      <c r="B78" s="1">
        <v>35</v>
      </c>
    </row>
    <row r="79" spans="1:2" x14ac:dyDescent="0.35">
      <c r="A79" s="1">
        <v>2017</v>
      </c>
      <c r="B79" s="1">
        <v>36</v>
      </c>
    </row>
    <row r="80" spans="1:2" x14ac:dyDescent="0.35">
      <c r="A80" s="1">
        <v>2019</v>
      </c>
      <c r="B80" s="1">
        <v>36</v>
      </c>
    </row>
    <row r="81" spans="1:2" x14ac:dyDescent="0.35">
      <c r="A81" s="1">
        <v>2018</v>
      </c>
      <c r="B81" s="1">
        <v>36</v>
      </c>
    </row>
    <row r="82" spans="1:2" x14ac:dyDescent="0.35">
      <c r="A82" s="1">
        <v>2019</v>
      </c>
      <c r="B82" s="1">
        <v>37</v>
      </c>
    </row>
    <row r="83" spans="1:2" x14ac:dyDescent="0.35">
      <c r="A83" s="1">
        <v>2018</v>
      </c>
      <c r="B83" s="1">
        <v>37</v>
      </c>
    </row>
    <row r="84" spans="1:2" x14ac:dyDescent="0.35">
      <c r="A84" s="1">
        <v>2016</v>
      </c>
      <c r="B84" s="1">
        <v>37</v>
      </c>
    </row>
    <row r="85" spans="1:2" x14ac:dyDescent="0.35">
      <c r="A85" s="1">
        <v>2017</v>
      </c>
      <c r="B85" s="1">
        <v>38</v>
      </c>
    </row>
    <row r="86" spans="1:2" x14ac:dyDescent="0.35">
      <c r="A86" s="1">
        <v>2017</v>
      </c>
      <c r="B86" s="1">
        <v>39</v>
      </c>
    </row>
    <row r="87" spans="1:2" x14ac:dyDescent="0.35">
      <c r="A87" s="1">
        <v>2016</v>
      </c>
      <c r="B87" s="1">
        <v>39</v>
      </c>
    </row>
    <row r="88" spans="1:2" x14ac:dyDescent="0.35">
      <c r="A88" s="1">
        <v>2017</v>
      </c>
      <c r="B88" s="1">
        <v>40</v>
      </c>
    </row>
    <row r="89" spans="1:2" x14ac:dyDescent="0.35">
      <c r="A89" s="1">
        <v>2018</v>
      </c>
      <c r="B89" s="1">
        <v>40</v>
      </c>
    </row>
    <row r="90" spans="1:2" x14ac:dyDescent="0.35">
      <c r="A90" s="1">
        <v>2019</v>
      </c>
      <c r="B90" s="1">
        <v>40</v>
      </c>
    </row>
    <row r="91" spans="1:2" x14ac:dyDescent="0.35">
      <c r="A91" s="1">
        <v>2016</v>
      </c>
      <c r="B91" s="1">
        <v>40</v>
      </c>
    </row>
    <row r="92" spans="1:2" x14ac:dyDescent="0.35">
      <c r="A92" s="1">
        <v>2017</v>
      </c>
      <c r="B92" s="1">
        <v>41</v>
      </c>
    </row>
    <row r="93" spans="1:2" x14ac:dyDescent="0.35">
      <c r="A93" s="1">
        <v>2017</v>
      </c>
      <c r="B93" s="1">
        <v>42</v>
      </c>
    </row>
    <row r="94" spans="1:2" x14ac:dyDescent="0.35">
      <c r="A94" s="1">
        <v>2019</v>
      </c>
      <c r="B94" s="1">
        <v>42</v>
      </c>
    </row>
    <row r="95" spans="1:2" x14ac:dyDescent="0.35">
      <c r="A95" s="1">
        <v>2018</v>
      </c>
      <c r="B95" s="1">
        <v>42</v>
      </c>
    </row>
    <row r="96" spans="1:2" x14ac:dyDescent="0.35">
      <c r="A96" s="1">
        <v>2017</v>
      </c>
      <c r="B96" s="1">
        <v>43</v>
      </c>
    </row>
    <row r="97" spans="1:2" x14ac:dyDescent="0.35">
      <c r="A97" s="1">
        <v>2017</v>
      </c>
      <c r="B97" s="1">
        <v>44</v>
      </c>
    </row>
    <row r="98" spans="1:2" x14ac:dyDescent="0.35">
      <c r="A98" s="1">
        <v>2019</v>
      </c>
      <c r="B98" s="1">
        <v>44</v>
      </c>
    </row>
    <row r="99" spans="1:2" x14ac:dyDescent="0.35">
      <c r="A99" s="1">
        <v>2018</v>
      </c>
      <c r="B99" s="1">
        <v>44</v>
      </c>
    </row>
    <row r="100" spans="1:2" x14ac:dyDescent="0.35">
      <c r="A100" s="1">
        <v>2017</v>
      </c>
      <c r="B100" s="1">
        <v>45</v>
      </c>
    </row>
    <row r="101" spans="1:2" x14ac:dyDescent="0.35">
      <c r="A101" s="1">
        <v>2019</v>
      </c>
      <c r="B101" s="1">
        <v>45</v>
      </c>
    </row>
    <row r="102" spans="1:2" x14ac:dyDescent="0.35">
      <c r="A102" s="1">
        <v>2018</v>
      </c>
      <c r="B102" s="1">
        <v>45</v>
      </c>
    </row>
    <row r="103" spans="1:2" x14ac:dyDescent="0.35">
      <c r="A103" s="1">
        <v>2017</v>
      </c>
      <c r="B103" s="1">
        <v>47</v>
      </c>
    </row>
    <row r="104" spans="1:2" x14ac:dyDescent="0.35">
      <c r="A104" s="1">
        <v>2019</v>
      </c>
      <c r="B104" s="1">
        <v>47</v>
      </c>
    </row>
    <row r="105" spans="1:2" x14ac:dyDescent="0.35">
      <c r="A105" s="1">
        <v>2018</v>
      </c>
      <c r="B105" s="1">
        <v>47</v>
      </c>
    </row>
    <row r="106" spans="1:2" x14ac:dyDescent="0.35">
      <c r="A106" s="1">
        <v>2017</v>
      </c>
      <c r="B106" s="1">
        <v>49</v>
      </c>
    </row>
    <row r="107" spans="1:2" x14ac:dyDescent="0.35">
      <c r="A107" s="1">
        <v>2019</v>
      </c>
      <c r="B107" s="1">
        <v>50</v>
      </c>
    </row>
    <row r="108" spans="1:2" x14ac:dyDescent="0.35">
      <c r="A108" s="1">
        <v>2018</v>
      </c>
      <c r="B108" s="1">
        <v>50</v>
      </c>
    </row>
    <row r="109" spans="1:2" x14ac:dyDescent="0.35">
      <c r="A109" s="1">
        <v>2018</v>
      </c>
      <c r="B109" s="1">
        <v>52</v>
      </c>
    </row>
    <row r="110" spans="1:2" x14ac:dyDescent="0.35">
      <c r="A110" s="1">
        <v>2016</v>
      </c>
      <c r="B110" s="1">
        <v>53</v>
      </c>
    </row>
    <row r="111" spans="1:2" x14ac:dyDescent="0.35">
      <c r="A111" s="1">
        <v>2017</v>
      </c>
      <c r="B111" s="1">
        <v>54</v>
      </c>
    </row>
    <row r="112" spans="1:2" x14ac:dyDescent="0.35">
      <c r="A112" s="1">
        <v>2017</v>
      </c>
      <c r="B112" s="1">
        <v>55</v>
      </c>
    </row>
    <row r="113" spans="1:2" x14ac:dyDescent="0.35">
      <c r="A113" s="1">
        <v>2019</v>
      </c>
      <c r="B113" s="1">
        <v>55</v>
      </c>
    </row>
    <row r="114" spans="1:2" x14ac:dyDescent="0.35">
      <c r="A114" s="1">
        <v>2017</v>
      </c>
      <c r="B114" s="1">
        <v>56</v>
      </c>
    </row>
    <row r="115" spans="1:2" x14ac:dyDescent="0.35">
      <c r="A115" s="1">
        <v>2017</v>
      </c>
      <c r="B115" s="1">
        <v>57</v>
      </c>
    </row>
    <row r="116" spans="1:2" x14ac:dyDescent="0.35">
      <c r="A116" s="1">
        <v>2017</v>
      </c>
      <c r="B116" s="1">
        <v>58</v>
      </c>
    </row>
    <row r="117" spans="1:2" x14ac:dyDescent="0.35">
      <c r="A117" s="1">
        <v>2016</v>
      </c>
      <c r="B117" s="1">
        <v>58</v>
      </c>
    </row>
    <row r="118" spans="1:2" x14ac:dyDescent="0.35">
      <c r="A118" s="1">
        <v>2019</v>
      </c>
      <c r="B118" s="1">
        <v>60</v>
      </c>
    </row>
    <row r="119" spans="1:2" x14ac:dyDescent="0.35">
      <c r="A119" s="1">
        <v>2018</v>
      </c>
      <c r="B119" s="1">
        <v>60</v>
      </c>
    </row>
    <row r="120" spans="1:2" x14ac:dyDescent="0.35">
      <c r="A120" s="1">
        <v>2016</v>
      </c>
      <c r="B120" s="1">
        <v>63</v>
      </c>
    </row>
    <row r="121" spans="1:2" x14ac:dyDescent="0.35">
      <c r="A121" s="1">
        <v>2019</v>
      </c>
      <c r="B121" s="1">
        <v>65</v>
      </c>
    </row>
    <row r="122" spans="1:2" x14ac:dyDescent="0.35">
      <c r="A122" s="1">
        <v>2019</v>
      </c>
      <c r="B122" s="1">
        <v>68</v>
      </c>
    </row>
    <row r="123" spans="1:2" x14ac:dyDescent="0.35">
      <c r="A123" s="1">
        <v>2018</v>
      </c>
      <c r="B123" s="1">
        <v>68</v>
      </c>
    </row>
    <row r="124" spans="1:2" x14ac:dyDescent="0.35">
      <c r="A124" s="1">
        <v>2016</v>
      </c>
      <c r="B124" s="1">
        <v>68</v>
      </c>
    </row>
    <row r="125" spans="1:2" x14ac:dyDescent="0.35">
      <c r="A125" s="1">
        <v>2019</v>
      </c>
      <c r="B125" s="1">
        <v>70</v>
      </c>
    </row>
    <row r="126" spans="1:2" x14ac:dyDescent="0.35">
      <c r="A126" s="1">
        <v>2018</v>
      </c>
      <c r="B126" s="1">
        <v>70</v>
      </c>
    </row>
    <row r="127" spans="1:2" x14ac:dyDescent="0.35">
      <c r="A127" s="1">
        <v>2016</v>
      </c>
      <c r="B127" s="1">
        <v>74</v>
      </c>
    </row>
    <row r="128" spans="1:2" x14ac:dyDescent="0.35">
      <c r="A128" s="1">
        <v>2016</v>
      </c>
      <c r="B128" s="1">
        <v>75</v>
      </c>
    </row>
    <row r="129" spans="1:2" x14ac:dyDescent="0.35">
      <c r="A129" s="1">
        <v>2016</v>
      </c>
      <c r="B129" s="1">
        <v>82</v>
      </c>
    </row>
    <row r="130" spans="1:2" x14ac:dyDescent="0.35">
      <c r="A130" s="1">
        <v>2017</v>
      </c>
      <c r="B130" s="1">
        <v>85</v>
      </c>
    </row>
    <row r="131" spans="1:2" x14ac:dyDescent="0.35">
      <c r="A131" s="1">
        <v>2016</v>
      </c>
      <c r="B131" s="1">
        <v>86</v>
      </c>
    </row>
    <row r="132" spans="1:2" x14ac:dyDescent="0.35">
      <c r="A132" s="1">
        <v>2016</v>
      </c>
      <c r="B132" s="1">
        <v>88</v>
      </c>
    </row>
    <row r="133" spans="1:2" x14ac:dyDescent="0.35">
      <c r="A133" s="1">
        <v>2016</v>
      </c>
      <c r="B133" s="1">
        <v>97</v>
      </c>
    </row>
    <row r="134" spans="1:2" x14ac:dyDescent="0.35">
      <c r="A134" s="1">
        <v>2016</v>
      </c>
      <c r="B134" s="1">
        <v>102</v>
      </c>
    </row>
    <row r="135" spans="1:2" x14ac:dyDescent="0.35">
      <c r="A135" s="1">
        <v>2016</v>
      </c>
      <c r="B135" s="1">
        <v>103</v>
      </c>
    </row>
    <row r="136" spans="1:2" x14ac:dyDescent="0.35">
      <c r="A136" s="1">
        <v>2016</v>
      </c>
      <c r="B136" s="1">
        <v>108</v>
      </c>
    </row>
    <row r="137" spans="1:2" x14ac:dyDescent="0.35">
      <c r="A137" s="1">
        <v>2017</v>
      </c>
      <c r="B137" s="1">
        <v>116</v>
      </c>
    </row>
    <row r="138" spans="1:2" x14ac:dyDescent="0.35">
      <c r="A138" s="1">
        <v>2016</v>
      </c>
      <c r="B138" s="1">
        <v>118</v>
      </c>
    </row>
    <row r="139" spans="1:2" x14ac:dyDescent="0.35">
      <c r="A139" s="1">
        <v>2016</v>
      </c>
      <c r="B139" s="1">
        <v>123</v>
      </c>
    </row>
    <row r="140" spans="1:2" x14ac:dyDescent="0.35">
      <c r="A140" s="1">
        <v>2016</v>
      </c>
      <c r="B140" s="1">
        <v>126</v>
      </c>
    </row>
    <row r="141" spans="1:2" x14ac:dyDescent="0.35">
      <c r="A141" s="1">
        <v>2018</v>
      </c>
      <c r="B141" s="1">
        <v>130</v>
      </c>
    </row>
    <row r="142" spans="1:2" x14ac:dyDescent="0.35">
      <c r="A142" s="1">
        <v>2016</v>
      </c>
      <c r="B142" s="1">
        <v>132</v>
      </c>
    </row>
    <row r="143" spans="1:2" x14ac:dyDescent="0.35">
      <c r="A143" s="1">
        <v>2018</v>
      </c>
      <c r="B143" s="1">
        <v>135</v>
      </c>
    </row>
    <row r="144" spans="1:2" x14ac:dyDescent="0.35">
      <c r="A144" s="1">
        <v>2018</v>
      </c>
      <c r="B144" s="1">
        <v>140</v>
      </c>
    </row>
    <row r="145" spans="1:2" x14ac:dyDescent="0.35">
      <c r="A145" s="1">
        <v>2018</v>
      </c>
      <c r="B145" s="1">
        <v>145</v>
      </c>
    </row>
    <row r="146" spans="1:2" x14ac:dyDescent="0.35">
      <c r="A146" s="1">
        <v>2018</v>
      </c>
      <c r="B146" s="1">
        <v>150</v>
      </c>
    </row>
    <row r="147" spans="1:2" x14ac:dyDescent="0.35">
      <c r="A147" s="1">
        <v>2018</v>
      </c>
      <c r="B147" s="1">
        <v>160</v>
      </c>
    </row>
    <row r="148" spans="1:2" x14ac:dyDescent="0.35">
      <c r="A148" s="1">
        <v>2018</v>
      </c>
      <c r="B148" s="1">
        <v>170</v>
      </c>
    </row>
    <row r="149" spans="1:2" x14ac:dyDescent="0.35">
      <c r="A149" s="1">
        <v>2019</v>
      </c>
      <c r="B149" s="1">
        <v>175</v>
      </c>
    </row>
    <row r="150" spans="1:2" x14ac:dyDescent="0.35">
      <c r="A150" s="1">
        <v>2019</v>
      </c>
      <c r="B150" s="1">
        <v>185</v>
      </c>
    </row>
    <row r="151" spans="1:2" x14ac:dyDescent="0.35">
      <c r="A151" s="1">
        <v>2018</v>
      </c>
      <c r="B151" s="1">
        <v>185</v>
      </c>
    </row>
    <row r="152" spans="1:2" x14ac:dyDescent="0.35">
      <c r="A152" s="1">
        <v>2018</v>
      </c>
      <c r="B152" s="1">
        <v>187</v>
      </c>
    </row>
    <row r="153" spans="1:2" x14ac:dyDescent="0.35">
      <c r="A153" s="1">
        <v>2019</v>
      </c>
      <c r="B153" s="1">
        <v>190</v>
      </c>
    </row>
    <row r="154" spans="1:2" x14ac:dyDescent="0.35">
      <c r="A154" s="1">
        <v>2017</v>
      </c>
      <c r="B154" s="1">
        <v>194</v>
      </c>
    </row>
    <row r="155" spans="1:2" x14ac:dyDescent="0.35">
      <c r="A155" s="1">
        <v>2019</v>
      </c>
      <c r="B155" s="1">
        <v>195</v>
      </c>
    </row>
    <row r="156" spans="1:2" x14ac:dyDescent="0.35">
      <c r="A156" s="1">
        <v>2019</v>
      </c>
      <c r="B156" s="1">
        <v>200</v>
      </c>
    </row>
    <row r="157" spans="1:2" x14ac:dyDescent="0.35">
      <c r="A157" s="1">
        <v>2017</v>
      </c>
      <c r="B157" s="1">
        <v>209</v>
      </c>
    </row>
    <row r="158" spans="1:2" x14ac:dyDescent="0.35">
      <c r="A158" s="1">
        <v>2019</v>
      </c>
      <c r="B158" s="1">
        <v>210</v>
      </c>
    </row>
    <row r="159" spans="1:2" x14ac:dyDescent="0.35">
      <c r="A159" s="1">
        <v>2017</v>
      </c>
      <c r="B159" s="1">
        <v>211</v>
      </c>
    </row>
    <row r="160" spans="1:2" x14ac:dyDescent="0.35">
      <c r="A160" s="1">
        <v>2017</v>
      </c>
      <c r="B160" s="1">
        <v>219</v>
      </c>
    </row>
    <row r="161" spans="1:2" x14ac:dyDescent="0.35">
      <c r="A161" s="1">
        <v>2019</v>
      </c>
      <c r="B161" s="1">
        <v>220</v>
      </c>
    </row>
    <row r="162" spans="1:2" x14ac:dyDescent="0.35">
      <c r="A162" s="1">
        <v>2017</v>
      </c>
      <c r="B162" s="1">
        <v>225</v>
      </c>
    </row>
    <row r="163" spans="1:2" x14ac:dyDescent="0.35">
      <c r="A163" s="1">
        <v>2019</v>
      </c>
      <c r="B163" s="1">
        <v>230</v>
      </c>
    </row>
    <row r="164" spans="1:2" x14ac:dyDescent="0.35">
      <c r="A164" s="1">
        <v>2016</v>
      </c>
      <c r="B164" s="1">
        <v>230</v>
      </c>
    </row>
    <row r="165" spans="1:2" x14ac:dyDescent="0.35">
      <c r="A165" s="1">
        <v>2017</v>
      </c>
      <c r="B165" s="1">
        <v>235</v>
      </c>
    </row>
    <row r="166" spans="1:2" x14ac:dyDescent="0.35">
      <c r="A166" s="1">
        <v>2017</v>
      </c>
      <c r="B166" s="1">
        <v>236</v>
      </c>
    </row>
    <row r="167" spans="1:2" x14ac:dyDescent="0.35">
      <c r="A167" s="1">
        <v>2017</v>
      </c>
      <c r="B167" s="1">
        <v>238</v>
      </c>
    </row>
    <row r="168" spans="1:2" x14ac:dyDescent="0.35">
      <c r="A168" s="1">
        <v>2019</v>
      </c>
      <c r="B168" s="1">
        <v>240</v>
      </c>
    </row>
    <row r="169" spans="1:2" x14ac:dyDescent="0.35">
      <c r="A169" s="1">
        <v>2017</v>
      </c>
      <c r="B169" s="1">
        <v>242</v>
      </c>
    </row>
    <row r="170" spans="1:2" x14ac:dyDescent="0.35">
      <c r="A170" s="1">
        <v>2017</v>
      </c>
      <c r="B170" s="1">
        <v>250</v>
      </c>
    </row>
    <row r="171" spans="1:2" x14ac:dyDescent="0.35">
      <c r="A171" s="1">
        <v>2017</v>
      </c>
      <c r="B171" s="1">
        <v>255</v>
      </c>
    </row>
    <row r="172" spans="1:2" x14ac:dyDescent="0.35">
      <c r="A172" s="1">
        <v>2016</v>
      </c>
      <c r="B172" s="1">
        <v>391</v>
      </c>
    </row>
    <row r="173" spans="1:2" x14ac:dyDescent="0.35">
      <c r="A173" s="1">
        <v>2016</v>
      </c>
      <c r="B173" s="1">
        <v>459</v>
      </c>
    </row>
    <row r="174" spans="1:2" x14ac:dyDescent="0.35">
      <c r="A174" s="1">
        <v>2016</v>
      </c>
      <c r="B174" s="1">
        <v>8084</v>
      </c>
    </row>
    <row r="175" spans="1:2" x14ac:dyDescent="0.35">
      <c r="A175" s="1">
        <v>2016</v>
      </c>
      <c r="B175" s="1">
        <v>8402</v>
      </c>
    </row>
    <row r="176" spans="1:2" x14ac:dyDescent="0.35">
      <c r="A176" s="1">
        <v>2016</v>
      </c>
      <c r="B176" s="1">
        <v>8522</v>
      </c>
    </row>
    <row r="177" spans="1:2" x14ac:dyDescent="0.35">
      <c r="A177" s="1">
        <v>2016</v>
      </c>
      <c r="B177" s="1">
        <v>9397</v>
      </c>
    </row>
    <row r="178" spans="1:2" x14ac:dyDescent="0.35">
      <c r="A178" s="1">
        <v>2016</v>
      </c>
      <c r="B178" s="1">
        <v>10284</v>
      </c>
    </row>
    <row r="179" spans="1:2" x14ac:dyDescent="0.35">
      <c r="A179" s="1">
        <v>2017</v>
      </c>
      <c r="B179" s="1">
        <v>12486</v>
      </c>
    </row>
    <row r="180" spans="1:2" x14ac:dyDescent="0.35">
      <c r="A180" s="1">
        <v>2016</v>
      </c>
      <c r="B180" s="1">
        <v>12808</v>
      </c>
    </row>
    <row r="181" spans="1:2" x14ac:dyDescent="0.35">
      <c r="A181" s="1">
        <v>2016</v>
      </c>
      <c r="B181" s="1">
        <v>12842</v>
      </c>
    </row>
    <row r="182" spans="1:2" x14ac:dyDescent="0.35">
      <c r="A182" s="1">
        <v>2017</v>
      </c>
      <c r="B182" s="1">
        <v>12983</v>
      </c>
    </row>
    <row r="183" spans="1:2" x14ac:dyDescent="0.35">
      <c r="A183" s="1">
        <v>2017</v>
      </c>
      <c r="B183" s="1">
        <v>12996</v>
      </c>
    </row>
    <row r="184" spans="1:2" x14ac:dyDescent="0.35">
      <c r="A184" s="1">
        <v>2016</v>
      </c>
      <c r="B184" s="1">
        <v>13019</v>
      </c>
    </row>
    <row r="185" spans="1:2" x14ac:dyDescent="0.35">
      <c r="A185" s="1">
        <v>2017</v>
      </c>
      <c r="B185" s="1">
        <v>13875</v>
      </c>
    </row>
    <row r="186" spans="1:2" x14ac:dyDescent="0.35">
      <c r="A186" s="1">
        <v>2016</v>
      </c>
      <c r="B186" s="1">
        <v>15865</v>
      </c>
    </row>
    <row r="187" spans="1:2" x14ac:dyDescent="0.35">
      <c r="A187" s="1">
        <v>2017</v>
      </c>
      <c r="B187" s="1">
        <v>16985</v>
      </c>
    </row>
    <row r="188" spans="1:2" x14ac:dyDescent="0.35">
      <c r="A188" s="1">
        <v>2016</v>
      </c>
      <c r="B188" s="1">
        <v>17142</v>
      </c>
    </row>
    <row r="189" spans="1:2" x14ac:dyDescent="0.35">
      <c r="A189" s="1">
        <v>2019</v>
      </c>
      <c r="B189" s="1">
        <v>17317</v>
      </c>
    </row>
    <row r="190" spans="1:2" x14ac:dyDescent="0.35">
      <c r="A190" s="1">
        <v>2018</v>
      </c>
      <c r="B190" s="1">
        <v>17456</v>
      </c>
    </row>
    <row r="191" spans="1:2" x14ac:dyDescent="0.35">
      <c r="A191" s="1">
        <v>2016</v>
      </c>
      <c r="B191" s="1">
        <v>17620</v>
      </c>
    </row>
    <row r="192" spans="1:2" x14ac:dyDescent="0.35">
      <c r="A192" s="1">
        <v>2017</v>
      </c>
      <c r="B192" s="1">
        <v>18097</v>
      </c>
    </row>
    <row r="193" spans="1:2" x14ac:dyDescent="0.35">
      <c r="A193" s="1">
        <v>2017</v>
      </c>
      <c r="B193" s="1">
        <v>18144</v>
      </c>
    </row>
    <row r="194" spans="1:2" x14ac:dyDescent="0.35">
      <c r="A194" s="1">
        <v>2019</v>
      </c>
      <c r="B194" s="1">
        <v>18267</v>
      </c>
    </row>
    <row r="195" spans="1:2" x14ac:dyDescent="0.35">
      <c r="A195" s="1">
        <v>2017</v>
      </c>
      <c r="B195" s="1">
        <v>19286</v>
      </c>
    </row>
    <row r="196" spans="1:2" x14ac:dyDescent="0.35">
      <c r="A196" s="1">
        <v>2019</v>
      </c>
      <c r="B196" s="1">
        <v>20077</v>
      </c>
    </row>
    <row r="197" spans="1:2" x14ac:dyDescent="0.35">
      <c r="A197" s="1">
        <v>2018</v>
      </c>
      <c r="B197" s="1">
        <v>20830</v>
      </c>
    </row>
    <row r="198" spans="1:2" x14ac:dyDescent="0.35">
      <c r="A198" s="1">
        <v>2018</v>
      </c>
      <c r="B198" s="1">
        <v>21554</v>
      </c>
    </row>
    <row r="199" spans="1:2" x14ac:dyDescent="0.35">
      <c r="A199" s="1">
        <v>2019</v>
      </c>
      <c r="B199" s="1">
        <v>21929</v>
      </c>
    </row>
    <row r="200" spans="1:2" x14ac:dyDescent="0.35">
      <c r="A200" s="1">
        <v>2019</v>
      </c>
      <c r="B200" s="1">
        <v>22725</v>
      </c>
    </row>
    <row r="201" spans="1:2" x14ac:dyDescent="0.35">
      <c r="A201" s="1">
        <v>2018</v>
      </c>
      <c r="B201" s="1">
        <v>22809</v>
      </c>
    </row>
    <row r="202" spans="1:2" x14ac:dyDescent="0.35">
      <c r="A202" s="1">
        <v>2018</v>
      </c>
      <c r="B202" s="1">
        <v>23487</v>
      </c>
    </row>
    <row r="203" spans="1:2" x14ac:dyDescent="0.35">
      <c r="A203" s="1">
        <v>2018</v>
      </c>
      <c r="B203" s="1">
        <v>24677</v>
      </c>
    </row>
    <row r="204" spans="1:2" x14ac:dyDescent="0.35">
      <c r="A204" s="1">
        <v>2019</v>
      </c>
      <c r="B204" s="1">
        <v>25621</v>
      </c>
    </row>
    <row r="205" spans="1:2" x14ac:dyDescent="0.35">
      <c r="A205" s="1">
        <v>2017</v>
      </c>
      <c r="B205" s="1">
        <v>26368</v>
      </c>
    </row>
    <row r="206" spans="1:2" x14ac:dyDescent="0.35">
      <c r="A206" s="1">
        <v>2018</v>
      </c>
      <c r="B206" s="1">
        <v>27535</v>
      </c>
    </row>
    <row r="207" spans="1:2" x14ac:dyDescent="0.35">
      <c r="A207" s="1">
        <v>2017</v>
      </c>
      <c r="B207" s="1">
        <v>27856</v>
      </c>
    </row>
    <row r="208" spans="1:2" x14ac:dyDescent="0.35">
      <c r="A208" s="1">
        <v>2019</v>
      </c>
      <c r="B208" s="1">
        <v>27874</v>
      </c>
    </row>
    <row r="209" spans="1:2" x14ac:dyDescent="0.35">
      <c r="A209" s="1">
        <v>2019</v>
      </c>
      <c r="B209" s="1">
        <v>28706</v>
      </c>
    </row>
    <row r="210" spans="1:2" x14ac:dyDescent="0.35">
      <c r="A210" s="1">
        <v>2017</v>
      </c>
      <c r="B210" s="1">
        <v>29170</v>
      </c>
    </row>
    <row r="211" spans="1:2" x14ac:dyDescent="0.35">
      <c r="A211" s="1">
        <v>2018</v>
      </c>
      <c r="B211" s="1">
        <v>29358</v>
      </c>
    </row>
    <row r="212" spans="1:2" x14ac:dyDescent="0.35">
      <c r="A212" s="1">
        <v>2016</v>
      </c>
      <c r="B212" s="1">
        <v>29646</v>
      </c>
    </row>
    <row r="213" spans="1:2" x14ac:dyDescent="0.35">
      <c r="A213" s="1">
        <v>2018</v>
      </c>
      <c r="B213" s="1">
        <v>30072</v>
      </c>
    </row>
    <row r="214" spans="1:2" x14ac:dyDescent="0.35">
      <c r="A214" s="1">
        <v>2018</v>
      </c>
      <c r="B214" s="1">
        <v>30414</v>
      </c>
    </row>
    <row r="215" spans="1:2" x14ac:dyDescent="0.35">
      <c r="A215" s="1">
        <v>2018</v>
      </c>
      <c r="B215" s="1">
        <v>31217</v>
      </c>
    </row>
    <row r="216" spans="1:2" x14ac:dyDescent="0.35">
      <c r="A216" s="1">
        <v>2019</v>
      </c>
      <c r="B216" s="1">
        <v>32762</v>
      </c>
    </row>
    <row r="217" spans="1:2" x14ac:dyDescent="0.35">
      <c r="A217" s="1">
        <v>2019</v>
      </c>
      <c r="B217" s="1">
        <v>34018</v>
      </c>
    </row>
    <row r="218" spans="1:2" x14ac:dyDescent="0.35">
      <c r="A218" s="1">
        <v>2019</v>
      </c>
      <c r="B218" s="1">
        <v>34084</v>
      </c>
    </row>
    <row r="219" spans="1:2" x14ac:dyDescent="0.35">
      <c r="A219" s="1">
        <v>2018</v>
      </c>
      <c r="B219" s="1">
        <v>35379</v>
      </c>
    </row>
    <row r="220" spans="1:2" x14ac:dyDescent="0.35">
      <c r="A220" s="1">
        <v>2019</v>
      </c>
      <c r="B220" s="1">
        <v>35920</v>
      </c>
    </row>
    <row r="221" spans="1:2" x14ac:dyDescent="0.35">
      <c r="A221" s="1">
        <v>2017</v>
      </c>
      <c r="B221" s="1">
        <v>38933</v>
      </c>
    </row>
    <row r="222" spans="1:2" x14ac:dyDescent="0.35">
      <c r="A222" s="1">
        <v>2017</v>
      </c>
      <c r="B222" s="1"/>
    </row>
    <row r="223" spans="1:2" x14ac:dyDescent="0.35">
      <c r="A223" s="1">
        <v>2018</v>
      </c>
      <c r="B223" s="1"/>
    </row>
    <row r="224" spans="1:2" x14ac:dyDescent="0.35">
      <c r="A224" s="1">
        <v>2019</v>
      </c>
      <c r="B224" s="1"/>
    </row>
    <row r="225" spans="1:2" x14ac:dyDescent="0.35">
      <c r="A225" s="1">
        <v>2016</v>
      </c>
      <c r="B225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4"/>
  <sheetViews>
    <sheetView topLeftCell="B1" workbookViewId="0">
      <selection activeCell="M23" sqref="M23"/>
    </sheetView>
  </sheetViews>
  <sheetFormatPr defaultRowHeight="14.5" x14ac:dyDescent="0.35"/>
  <sheetData>
    <row r="2" spans="3:14" x14ac:dyDescent="0.35">
      <c r="F2" s="6" t="s">
        <v>5</v>
      </c>
      <c r="L2" s="4" t="s">
        <v>7</v>
      </c>
      <c r="M2" s="4"/>
      <c r="N2" s="4"/>
    </row>
    <row r="3" spans="3:14" x14ac:dyDescent="0.35">
      <c r="D3" t="s">
        <v>4</v>
      </c>
      <c r="H3" s="4" t="s">
        <v>3</v>
      </c>
    </row>
    <row r="4" spans="3:14" x14ac:dyDescent="0.35">
      <c r="C4" s="5" t="s">
        <v>0</v>
      </c>
      <c r="D4" s="5" t="s">
        <v>2</v>
      </c>
      <c r="E4" s="7"/>
      <c r="G4" s="5" t="s">
        <v>0</v>
      </c>
      <c r="H4" s="5" t="s">
        <v>2</v>
      </c>
      <c r="I4" s="7"/>
      <c r="L4" s="8">
        <f>_xlfn.RRI(4,D7,D6)</f>
        <v>0.43581536331042225</v>
      </c>
      <c r="M4" t="s">
        <v>8</v>
      </c>
    </row>
    <row r="6" spans="3:14" x14ac:dyDescent="0.35">
      <c r="C6">
        <v>2016</v>
      </c>
      <c r="D6" s="2">
        <v>20703778</v>
      </c>
      <c r="G6">
        <v>2016</v>
      </c>
      <c r="H6" s="2">
        <v>38</v>
      </c>
      <c r="L6" s="8">
        <f>_xlfn.RRI(4,H6,H9)</f>
        <v>1.9178057786364944E-2</v>
      </c>
      <c r="M6" t="s">
        <v>9</v>
      </c>
    </row>
    <row r="7" spans="3:14" x14ac:dyDescent="0.35">
      <c r="C7" s="1">
        <v>2017</v>
      </c>
      <c r="D7" s="1">
        <v>4871416</v>
      </c>
      <c r="G7">
        <v>2017</v>
      </c>
      <c r="H7" s="2">
        <v>38</v>
      </c>
    </row>
    <row r="8" spans="3:14" x14ac:dyDescent="0.35">
      <c r="C8">
        <v>2018</v>
      </c>
      <c r="D8" s="3">
        <v>8626250</v>
      </c>
      <c r="G8">
        <v>2018</v>
      </c>
      <c r="H8">
        <v>40</v>
      </c>
      <c r="K8" t="s">
        <v>11</v>
      </c>
      <c r="L8" s="8">
        <f>_xlfn.RRI(4,H6,D6)</f>
        <v>26.168552558030402</v>
      </c>
    </row>
    <row r="9" spans="3:14" x14ac:dyDescent="0.35">
      <c r="C9">
        <v>2019</v>
      </c>
      <c r="D9" s="2">
        <v>9761776</v>
      </c>
      <c r="G9">
        <v>2019</v>
      </c>
      <c r="H9">
        <v>41</v>
      </c>
    </row>
    <row r="12" spans="3:14" x14ac:dyDescent="0.35">
      <c r="F12" s="6" t="s">
        <v>6</v>
      </c>
    </row>
    <row r="14" spans="3:14" x14ac:dyDescent="0.35">
      <c r="D14" t="s">
        <v>4</v>
      </c>
      <c r="H14" s="4" t="s">
        <v>3</v>
      </c>
    </row>
    <row r="15" spans="3:14" x14ac:dyDescent="0.35">
      <c r="C15" s="5" t="s">
        <v>0</v>
      </c>
      <c r="D15" s="5" t="s">
        <v>2</v>
      </c>
      <c r="E15" s="7"/>
      <c r="G15" s="5" t="s">
        <v>0</v>
      </c>
      <c r="H15" s="5" t="s">
        <v>2</v>
      </c>
      <c r="I15" s="7"/>
      <c r="L15" s="4" t="s">
        <v>10</v>
      </c>
      <c r="M15" s="4"/>
      <c r="N15" s="4"/>
    </row>
    <row r="17" spans="3:13" x14ac:dyDescent="0.35">
      <c r="C17">
        <v>2016</v>
      </c>
      <c r="D17" s="3">
        <v>29646</v>
      </c>
      <c r="G17">
        <v>2016</v>
      </c>
      <c r="H17">
        <v>2</v>
      </c>
      <c r="L17" s="8">
        <f>_xlfn.RRI(4,D17,D18)</f>
        <v>7.0503129815646437E-2</v>
      </c>
      <c r="M17" t="s">
        <v>8</v>
      </c>
    </row>
    <row r="18" spans="3:13" x14ac:dyDescent="0.35">
      <c r="C18" s="1">
        <v>2017</v>
      </c>
      <c r="D18" s="2">
        <v>38933</v>
      </c>
      <c r="G18">
        <v>2017</v>
      </c>
      <c r="H18">
        <v>2</v>
      </c>
    </row>
    <row r="19" spans="3:13" x14ac:dyDescent="0.35">
      <c r="C19">
        <v>2018</v>
      </c>
      <c r="D19" s="2">
        <v>35379</v>
      </c>
      <c r="G19">
        <v>2018</v>
      </c>
      <c r="H19">
        <v>1</v>
      </c>
      <c r="L19" s="8">
        <f>_xlfn.RRI(4,H19,H17)</f>
        <v>0.18920711500272103</v>
      </c>
      <c r="M19" t="s">
        <v>9</v>
      </c>
    </row>
    <row r="20" spans="3:13" x14ac:dyDescent="0.35">
      <c r="C20">
        <v>2019</v>
      </c>
      <c r="D20" s="3">
        <v>35920</v>
      </c>
      <c r="G20">
        <v>2019</v>
      </c>
      <c r="H20">
        <v>1</v>
      </c>
    </row>
    <row r="21" spans="3:13" x14ac:dyDescent="0.35">
      <c r="K21" t="s">
        <v>11</v>
      </c>
      <c r="L21" s="8">
        <f>_xlfn.RRI(4,H19,D18)</f>
        <v>13.046866904015248</v>
      </c>
    </row>
    <row r="24" spans="3:13" x14ac:dyDescent="0.35">
      <c r="E24" s="9" t="s">
        <v>12</v>
      </c>
      <c r="F24" s="9"/>
      <c r="G24" s="9"/>
      <c r="H24" s="9"/>
      <c r="I24" s="9"/>
      <c r="J24" s="9"/>
      <c r="K24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0"/>
  <sheetViews>
    <sheetView workbookViewId="0">
      <selection activeCell="C22" sqref="C22"/>
    </sheetView>
  </sheetViews>
  <sheetFormatPr defaultRowHeight="14.5" x14ac:dyDescent="0.35"/>
  <cols>
    <col min="4" max="4" width="17.7265625" customWidth="1"/>
    <col min="8" max="8" width="14.54296875" bestFit="1" customWidth="1"/>
  </cols>
  <sheetData>
    <row r="3" spans="2:8" x14ac:dyDescent="0.35">
      <c r="C3" s="10" t="s">
        <v>48</v>
      </c>
    </row>
    <row r="5" spans="2:8" x14ac:dyDescent="0.35">
      <c r="B5" s="4" t="s">
        <v>49</v>
      </c>
      <c r="H5" s="4" t="s">
        <v>55</v>
      </c>
    </row>
    <row r="7" spans="2:8" x14ac:dyDescent="0.35">
      <c r="B7" t="s">
        <v>50</v>
      </c>
      <c r="C7" t="s">
        <v>51</v>
      </c>
      <c r="D7" t="s">
        <v>54</v>
      </c>
      <c r="E7" s="2">
        <v>20703778</v>
      </c>
      <c r="F7" s="2">
        <v>459</v>
      </c>
      <c r="H7" s="11">
        <f>E7/F7</f>
        <v>45106.270152505444</v>
      </c>
    </row>
    <row r="8" spans="2:8" x14ac:dyDescent="0.35">
      <c r="H8" s="11"/>
    </row>
    <row r="9" spans="2:8" x14ac:dyDescent="0.35">
      <c r="C9" t="s">
        <v>53</v>
      </c>
      <c r="D9" t="s">
        <v>15</v>
      </c>
      <c r="E9" s="3">
        <v>12032661</v>
      </c>
      <c r="F9" s="2">
        <v>38933</v>
      </c>
      <c r="H9" s="11">
        <f>E9/F9</f>
        <v>309.0607196979426</v>
      </c>
    </row>
    <row r="10" spans="2:8" x14ac:dyDescent="0.35">
      <c r="H10" s="11"/>
    </row>
    <row r="11" spans="2:8" x14ac:dyDescent="0.35">
      <c r="C11" t="s">
        <v>52</v>
      </c>
      <c r="D11" t="s">
        <v>21</v>
      </c>
      <c r="E11" s="3">
        <v>1731983</v>
      </c>
      <c r="F11" s="3">
        <v>126</v>
      </c>
      <c r="H11" s="11">
        <f>E11/F11</f>
        <v>13745.896825396825</v>
      </c>
    </row>
    <row r="14" spans="2:8" x14ac:dyDescent="0.35">
      <c r="B14" s="4" t="s">
        <v>56</v>
      </c>
      <c r="H14" s="4" t="s">
        <v>55</v>
      </c>
    </row>
    <row r="16" spans="2:8" x14ac:dyDescent="0.35">
      <c r="C16" t="s">
        <v>51</v>
      </c>
      <c r="D16" s="1" t="s">
        <v>40</v>
      </c>
      <c r="E16" s="1">
        <v>355</v>
      </c>
      <c r="F16">
        <v>1</v>
      </c>
      <c r="G16" s="11"/>
      <c r="H16" s="11">
        <f>E16/F16</f>
        <v>355</v>
      </c>
    </row>
    <row r="17" spans="3:8" x14ac:dyDescent="0.35">
      <c r="G17" s="11"/>
      <c r="H17" s="11"/>
    </row>
    <row r="18" spans="3:8" x14ac:dyDescent="0.35">
      <c r="C18" t="s">
        <v>53</v>
      </c>
      <c r="D18" s="1" t="s">
        <v>26</v>
      </c>
      <c r="E18" s="1">
        <v>6997</v>
      </c>
      <c r="F18">
        <v>2</v>
      </c>
      <c r="G18" s="11"/>
      <c r="H18" s="11">
        <f t="shared" ref="H18:H20" si="0">E18/F18</f>
        <v>3498.5</v>
      </c>
    </row>
    <row r="19" spans="3:8" x14ac:dyDescent="0.35">
      <c r="G19" s="11"/>
      <c r="H19" s="11"/>
    </row>
    <row r="20" spans="3:8" x14ac:dyDescent="0.35">
      <c r="C20" t="s">
        <v>52</v>
      </c>
      <c r="D20" s="1" t="s">
        <v>36</v>
      </c>
      <c r="E20" s="1">
        <v>8450</v>
      </c>
      <c r="F20">
        <v>2</v>
      </c>
      <c r="G20" s="11"/>
      <c r="H20" s="11">
        <f t="shared" si="0"/>
        <v>4225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1"/>
  <sheetViews>
    <sheetView workbookViewId="0">
      <selection activeCell="C29" sqref="A29:C29"/>
    </sheetView>
  </sheetViews>
  <sheetFormatPr defaultRowHeight="14.5" x14ac:dyDescent="0.35"/>
  <cols>
    <col min="1" max="1" width="23.1796875" bestFit="1" customWidth="1"/>
    <col min="2" max="2" width="9.08984375" bestFit="1" customWidth="1"/>
  </cols>
  <sheetData>
    <row r="1" spans="1:2" x14ac:dyDescent="0.35">
      <c r="A1" s="1" t="s">
        <v>13</v>
      </c>
      <c r="B1" s="1" t="s">
        <v>1</v>
      </c>
    </row>
    <row r="2" spans="1:2" x14ac:dyDescent="0.35">
      <c r="A2" s="1" t="s">
        <v>39</v>
      </c>
      <c r="B2" s="1">
        <v>0</v>
      </c>
    </row>
    <row r="3" spans="1:2" x14ac:dyDescent="0.35">
      <c r="A3" s="1" t="s">
        <v>32</v>
      </c>
      <c r="B3" s="1">
        <v>0</v>
      </c>
    </row>
    <row r="4" spans="1:2" x14ac:dyDescent="0.35">
      <c r="A4" s="1" t="s">
        <v>43</v>
      </c>
      <c r="B4" s="1">
        <v>0</v>
      </c>
    </row>
    <row r="5" spans="1:2" x14ac:dyDescent="0.35">
      <c r="A5" s="1" t="s">
        <v>42</v>
      </c>
      <c r="B5" s="1">
        <v>38</v>
      </c>
    </row>
    <row r="6" spans="1:2" x14ac:dyDescent="0.35">
      <c r="A6" s="1" t="s">
        <v>42</v>
      </c>
      <c r="B6" s="1">
        <v>40</v>
      </c>
    </row>
    <row r="7" spans="1:2" x14ac:dyDescent="0.35">
      <c r="A7" s="1" t="s">
        <v>42</v>
      </c>
      <c r="B7" s="1">
        <v>41</v>
      </c>
    </row>
    <row r="8" spans="1:2" x14ac:dyDescent="0.35">
      <c r="A8" s="1" t="s">
        <v>42</v>
      </c>
      <c r="B8" s="1">
        <v>42</v>
      </c>
    </row>
    <row r="9" spans="1:2" x14ac:dyDescent="0.35">
      <c r="A9" s="1" t="s">
        <v>42</v>
      </c>
      <c r="B9" s="1">
        <v>43</v>
      </c>
    </row>
    <row r="10" spans="1:2" x14ac:dyDescent="0.35">
      <c r="A10" s="1" t="s">
        <v>42</v>
      </c>
      <c r="B10" s="1">
        <v>44</v>
      </c>
    </row>
    <row r="11" spans="1:2" x14ac:dyDescent="0.35">
      <c r="A11" s="1" t="s">
        <v>42</v>
      </c>
      <c r="B11" s="1">
        <v>45</v>
      </c>
    </row>
    <row r="12" spans="1:2" x14ac:dyDescent="0.35">
      <c r="A12" s="1" t="s">
        <v>42</v>
      </c>
      <c r="B12" s="1">
        <v>46</v>
      </c>
    </row>
    <row r="13" spans="1:2" x14ac:dyDescent="0.35">
      <c r="A13" s="1" t="s">
        <v>42</v>
      </c>
      <c r="B13" s="1">
        <v>47</v>
      </c>
    </row>
    <row r="14" spans="1:2" x14ac:dyDescent="0.35">
      <c r="A14" s="1" t="s">
        <v>42</v>
      </c>
      <c r="B14" s="1">
        <v>48</v>
      </c>
    </row>
    <row r="15" spans="1:2" x14ac:dyDescent="0.35">
      <c r="A15" s="1" t="s">
        <v>42</v>
      </c>
      <c r="B15" s="1">
        <v>49</v>
      </c>
    </row>
    <row r="16" spans="1:2" x14ac:dyDescent="0.35">
      <c r="A16" s="1" t="s">
        <v>42</v>
      </c>
      <c r="B16" s="1">
        <v>50</v>
      </c>
    </row>
    <row r="17" spans="1:2" x14ac:dyDescent="0.35">
      <c r="A17" s="1" t="s">
        <v>42</v>
      </c>
      <c r="B17" s="1">
        <v>55</v>
      </c>
    </row>
    <row r="18" spans="1:2" x14ac:dyDescent="0.35">
      <c r="A18" s="1" t="s">
        <v>42</v>
      </c>
      <c r="B18" s="1">
        <v>56</v>
      </c>
    </row>
    <row r="19" spans="1:2" x14ac:dyDescent="0.35">
      <c r="A19" s="1" t="s">
        <v>42</v>
      </c>
      <c r="B19" s="1">
        <v>58</v>
      </c>
    </row>
    <row r="20" spans="1:2" x14ac:dyDescent="0.35">
      <c r="A20" s="1" t="s">
        <v>42</v>
      </c>
      <c r="B20" s="1">
        <v>60</v>
      </c>
    </row>
    <row r="21" spans="1:2" x14ac:dyDescent="0.35">
      <c r="A21" s="1" t="s">
        <v>42</v>
      </c>
      <c r="B21" s="1">
        <v>62</v>
      </c>
    </row>
    <row r="22" spans="1:2" x14ac:dyDescent="0.35">
      <c r="A22" s="1" t="s">
        <v>40</v>
      </c>
      <c r="B22" s="1">
        <v>355</v>
      </c>
    </row>
    <row r="23" spans="1:2" x14ac:dyDescent="0.35">
      <c r="A23" s="1" t="s">
        <v>40</v>
      </c>
      <c r="B23" s="1">
        <v>367</v>
      </c>
    </row>
    <row r="24" spans="1:2" x14ac:dyDescent="0.35">
      <c r="A24" s="1" t="s">
        <v>40</v>
      </c>
      <c r="B24" s="1">
        <v>408</v>
      </c>
    </row>
    <row r="25" spans="1:2" x14ac:dyDescent="0.35">
      <c r="A25" s="1" t="s">
        <v>40</v>
      </c>
      <c r="B25" s="1">
        <v>434</v>
      </c>
    </row>
    <row r="26" spans="1:2" x14ac:dyDescent="0.35">
      <c r="A26" s="1" t="s">
        <v>40</v>
      </c>
      <c r="B26" s="1">
        <v>475</v>
      </c>
    </row>
    <row r="27" spans="1:2" x14ac:dyDescent="0.35">
      <c r="A27" s="1" t="s">
        <v>40</v>
      </c>
      <c r="B27" s="1">
        <v>476</v>
      </c>
    </row>
    <row r="28" spans="1:2" x14ac:dyDescent="0.35">
      <c r="A28" s="1" t="s">
        <v>40</v>
      </c>
      <c r="B28" s="1">
        <v>490</v>
      </c>
    </row>
    <row r="29" spans="1:2" x14ac:dyDescent="0.35">
      <c r="A29" s="1" t="s">
        <v>39</v>
      </c>
      <c r="B29" s="1">
        <v>493</v>
      </c>
    </row>
    <row r="30" spans="1:2" x14ac:dyDescent="0.35">
      <c r="A30" s="1" t="s">
        <v>39</v>
      </c>
      <c r="B30" s="1">
        <v>506</v>
      </c>
    </row>
    <row r="31" spans="1:2" x14ac:dyDescent="0.35">
      <c r="A31" s="1" t="s">
        <v>40</v>
      </c>
      <c r="B31" s="1">
        <v>553</v>
      </c>
    </row>
    <row r="32" spans="1:2" x14ac:dyDescent="0.35">
      <c r="A32" s="1" t="s">
        <v>40</v>
      </c>
      <c r="B32" s="1">
        <v>554</v>
      </c>
    </row>
    <row r="33" spans="1:2" x14ac:dyDescent="0.35">
      <c r="A33" s="1" t="s">
        <v>40</v>
      </c>
      <c r="B33" s="1">
        <v>576</v>
      </c>
    </row>
    <row r="34" spans="1:2" x14ac:dyDescent="0.35">
      <c r="A34" s="1" t="s">
        <v>40</v>
      </c>
      <c r="B34" s="1">
        <v>589</v>
      </c>
    </row>
    <row r="35" spans="1:2" x14ac:dyDescent="0.35">
      <c r="A35" s="1" t="s">
        <v>40</v>
      </c>
      <c r="B35" s="1">
        <v>613</v>
      </c>
    </row>
    <row r="36" spans="1:2" x14ac:dyDescent="0.35">
      <c r="A36" s="1" t="s">
        <v>40</v>
      </c>
      <c r="B36" s="1">
        <v>617</v>
      </c>
    </row>
    <row r="37" spans="1:2" x14ac:dyDescent="0.35">
      <c r="A37" s="1" t="s">
        <v>41</v>
      </c>
      <c r="B37" s="1">
        <v>640</v>
      </c>
    </row>
    <row r="38" spans="1:2" x14ac:dyDescent="0.35">
      <c r="A38" s="1" t="s">
        <v>40</v>
      </c>
      <c r="B38" s="1">
        <v>644</v>
      </c>
    </row>
    <row r="39" spans="1:2" x14ac:dyDescent="0.35">
      <c r="A39" s="1" t="s">
        <v>40</v>
      </c>
      <c r="B39" s="1">
        <v>660</v>
      </c>
    </row>
    <row r="40" spans="1:2" x14ac:dyDescent="0.35">
      <c r="A40" s="1" t="s">
        <v>39</v>
      </c>
      <c r="B40" s="1">
        <v>663</v>
      </c>
    </row>
    <row r="41" spans="1:2" x14ac:dyDescent="0.35">
      <c r="A41" s="1" t="s">
        <v>40</v>
      </c>
      <c r="B41" s="1">
        <v>686</v>
      </c>
    </row>
    <row r="42" spans="1:2" x14ac:dyDescent="0.35">
      <c r="A42" s="1" t="s">
        <v>41</v>
      </c>
      <c r="B42" s="1">
        <v>735</v>
      </c>
    </row>
    <row r="43" spans="1:2" x14ac:dyDescent="0.35">
      <c r="A43" s="1" t="s">
        <v>41</v>
      </c>
      <c r="B43" s="1">
        <v>750</v>
      </c>
    </row>
    <row r="44" spans="1:2" x14ac:dyDescent="0.35">
      <c r="A44" s="1" t="s">
        <v>39</v>
      </c>
      <c r="B44" s="1">
        <v>793</v>
      </c>
    </row>
    <row r="45" spans="1:2" x14ac:dyDescent="0.35">
      <c r="A45" s="1" t="s">
        <v>41</v>
      </c>
      <c r="B45" s="1">
        <v>802</v>
      </c>
    </row>
    <row r="46" spans="1:2" x14ac:dyDescent="0.35">
      <c r="A46" s="1" t="s">
        <v>39</v>
      </c>
      <c r="B46" s="1">
        <v>868</v>
      </c>
    </row>
    <row r="47" spans="1:2" x14ac:dyDescent="0.35">
      <c r="A47" s="1" t="s">
        <v>40</v>
      </c>
      <c r="B47" s="1">
        <v>869</v>
      </c>
    </row>
    <row r="48" spans="1:2" x14ac:dyDescent="0.35">
      <c r="A48" s="1" t="s">
        <v>40</v>
      </c>
      <c r="B48" s="1">
        <v>878</v>
      </c>
    </row>
    <row r="49" spans="1:2" x14ac:dyDescent="0.35">
      <c r="A49" s="1" t="s">
        <v>41</v>
      </c>
      <c r="B49" s="1">
        <v>885</v>
      </c>
    </row>
    <row r="50" spans="1:2" x14ac:dyDescent="0.35">
      <c r="A50" s="1" t="s">
        <v>41</v>
      </c>
      <c r="B50" s="1">
        <v>895</v>
      </c>
    </row>
    <row r="51" spans="1:2" x14ac:dyDescent="0.35">
      <c r="A51" s="1" t="s">
        <v>40</v>
      </c>
      <c r="B51" s="1">
        <v>915</v>
      </c>
    </row>
    <row r="52" spans="1:2" x14ac:dyDescent="0.35">
      <c r="A52" s="1" t="s">
        <v>40</v>
      </c>
      <c r="B52" s="1">
        <v>933</v>
      </c>
    </row>
    <row r="53" spans="1:2" x14ac:dyDescent="0.35">
      <c r="A53" s="1" t="s">
        <v>40</v>
      </c>
      <c r="B53" s="1">
        <v>938</v>
      </c>
    </row>
    <row r="54" spans="1:2" x14ac:dyDescent="0.35">
      <c r="A54" s="1" t="s">
        <v>41</v>
      </c>
      <c r="B54" s="1">
        <v>942</v>
      </c>
    </row>
    <row r="55" spans="1:2" x14ac:dyDescent="0.35">
      <c r="A55" s="1" t="s">
        <v>41</v>
      </c>
      <c r="B55" s="1">
        <v>950</v>
      </c>
    </row>
    <row r="56" spans="1:2" x14ac:dyDescent="0.35">
      <c r="A56" s="1" t="s">
        <v>40</v>
      </c>
      <c r="B56" s="1">
        <v>958</v>
      </c>
    </row>
    <row r="57" spans="1:2" x14ac:dyDescent="0.35">
      <c r="A57" s="1" t="s">
        <v>41</v>
      </c>
      <c r="B57" s="1">
        <v>965</v>
      </c>
    </row>
    <row r="58" spans="1:2" x14ac:dyDescent="0.35">
      <c r="A58" s="1" t="s">
        <v>39</v>
      </c>
      <c r="B58" s="1">
        <v>990</v>
      </c>
    </row>
    <row r="59" spans="1:2" x14ac:dyDescent="0.35">
      <c r="A59" s="1" t="s">
        <v>40</v>
      </c>
      <c r="B59" s="1">
        <v>990</v>
      </c>
    </row>
    <row r="60" spans="1:2" x14ac:dyDescent="0.35">
      <c r="A60" s="1" t="s">
        <v>40</v>
      </c>
      <c r="B60" s="1">
        <v>1004</v>
      </c>
    </row>
    <row r="61" spans="1:2" x14ac:dyDescent="0.35">
      <c r="A61" s="1" t="s">
        <v>40</v>
      </c>
      <c r="B61" s="1">
        <v>1048</v>
      </c>
    </row>
    <row r="62" spans="1:2" x14ac:dyDescent="0.35">
      <c r="A62" s="1" t="s">
        <v>41</v>
      </c>
      <c r="B62" s="1">
        <v>1055</v>
      </c>
    </row>
    <row r="63" spans="1:2" x14ac:dyDescent="0.35">
      <c r="A63" s="1" t="s">
        <v>41</v>
      </c>
      <c r="B63" s="1">
        <v>1085</v>
      </c>
    </row>
    <row r="64" spans="1:2" x14ac:dyDescent="0.35">
      <c r="A64" s="1" t="s">
        <v>41</v>
      </c>
      <c r="B64" s="1">
        <v>1095</v>
      </c>
    </row>
    <row r="65" spans="1:2" x14ac:dyDescent="0.35">
      <c r="A65" s="1" t="s">
        <v>41</v>
      </c>
      <c r="B65" s="1">
        <v>1145</v>
      </c>
    </row>
    <row r="66" spans="1:2" x14ac:dyDescent="0.35">
      <c r="A66" s="1" t="s">
        <v>41</v>
      </c>
      <c r="B66" s="1">
        <v>1149</v>
      </c>
    </row>
    <row r="67" spans="1:2" x14ac:dyDescent="0.35">
      <c r="A67" s="1" t="s">
        <v>41</v>
      </c>
      <c r="B67" s="1">
        <v>1155</v>
      </c>
    </row>
    <row r="68" spans="1:2" x14ac:dyDescent="0.35">
      <c r="A68" s="1" t="s">
        <v>41</v>
      </c>
      <c r="B68" s="1">
        <v>1157</v>
      </c>
    </row>
    <row r="69" spans="1:2" x14ac:dyDescent="0.35">
      <c r="A69" s="1" t="s">
        <v>40</v>
      </c>
      <c r="B69" s="1">
        <v>1193</v>
      </c>
    </row>
    <row r="70" spans="1:2" x14ac:dyDescent="0.35">
      <c r="A70" s="1" t="s">
        <v>39</v>
      </c>
      <c r="B70" s="1">
        <v>1212</v>
      </c>
    </row>
    <row r="71" spans="1:2" x14ac:dyDescent="0.35">
      <c r="A71" s="1" t="s">
        <v>39</v>
      </c>
      <c r="B71" s="1">
        <v>1287</v>
      </c>
    </row>
    <row r="72" spans="1:2" x14ac:dyDescent="0.35">
      <c r="A72" s="1" t="s">
        <v>40</v>
      </c>
      <c r="B72" s="1">
        <v>1341</v>
      </c>
    </row>
    <row r="73" spans="1:2" x14ac:dyDescent="0.35">
      <c r="A73" s="1" t="s">
        <v>41</v>
      </c>
      <c r="B73" s="1">
        <v>1345</v>
      </c>
    </row>
    <row r="74" spans="1:2" x14ac:dyDescent="0.35">
      <c r="A74" s="1" t="s">
        <v>41</v>
      </c>
      <c r="B74" s="1">
        <v>1378</v>
      </c>
    </row>
    <row r="75" spans="1:2" x14ac:dyDescent="0.35">
      <c r="A75" s="1" t="s">
        <v>41</v>
      </c>
      <c r="B75" s="1">
        <v>1385</v>
      </c>
    </row>
    <row r="76" spans="1:2" x14ac:dyDescent="0.35">
      <c r="A76" s="1" t="s">
        <v>35</v>
      </c>
      <c r="B76" s="1">
        <v>1424</v>
      </c>
    </row>
    <row r="77" spans="1:2" x14ac:dyDescent="0.35">
      <c r="A77" s="1" t="s">
        <v>39</v>
      </c>
      <c r="B77" s="1">
        <v>1449</v>
      </c>
    </row>
    <row r="78" spans="1:2" x14ac:dyDescent="0.35">
      <c r="A78" s="1" t="s">
        <v>41</v>
      </c>
      <c r="B78" s="1">
        <v>1475</v>
      </c>
    </row>
    <row r="79" spans="1:2" x14ac:dyDescent="0.35">
      <c r="A79" s="1" t="s">
        <v>41</v>
      </c>
      <c r="B79" s="1">
        <v>1499</v>
      </c>
    </row>
    <row r="80" spans="1:2" x14ac:dyDescent="0.35">
      <c r="A80" s="1" t="s">
        <v>41</v>
      </c>
      <c r="B80" s="1">
        <v>1505</v>
      </c>
    </row>
    <row r="81" spans="1:2" x14ac:dyDescent="0.35">
      <c r="A81" s="1" t="s">
        <v>35</v>
      </c>
      <c r="B81" s="1">
        <v>1513</v>
      </c>
    </row>
    <row r="82" spans="1:2" x14ac:dyDescent="0.35">
      <c r="A82" s="1" t="s">
        <v>40</v>
      </c>
      <c r="B82" s="1">
        <v>1520</v>
      </c>
    </row>
    <row r="83" spans="1:2" x14ac:dyDescent="0.35">
      <c r="A83" s="1" t="s">
        <v>41</v>
      </c>
      <c r="B83" s="1">
        <v>1545</v>
      </c>
    </row>
    <row r="84" spans="1:2" x14ac:dyDescent="0.35">
      <c r="A84" s="1" t="s">
        <v>41</v>
      </c>
      <c r="B84" s="1">
        <v>1580</v>
      </c>
    </row>
    <row r="85" spans="1:2" x14ac:dyDescent="0.35">
      <c r="A85" s="1" t="s">
        <v>40</v>
      </c>
      <c r="B85" s="1">
        <v>1583</v>
      </c>
    </row>
    <row r="86" spans="1:2" x14ac:dyDescent="0.35">
      <c r="A86" s="1" t="s">
        <v>41</v>
      </c>
      <c r="B86" s="1">
        <v>1595</v>
      </c>
    </row>
    <row r="87" spans="1:2" x14ac:dyDescent="0.35">
      <c r="A87" s="1" t="s">
        <v>39</v>
      </c>
      <c r="B87" s="1">
        <v>1629</v>
      </c>
    </row>
    <row r="88" spans="1:2" x14ac:dyDescent="0.35">
      <c r="A88" s="1" t="s">
        <v>41</v>
      </c>
      <c r="B88" s="1">
        <v>1655</v>
      </c>
    </row>
    <row r="89" spans="1:2" x14ac:dyDescent="0.35">
      <c r="A89" s="1" t="s">
        <v>40</v>
      </c>
      <c r="B89" s="1">
        <v>1677</v>
      </c>
    </row>
    <row r="90" spans="1:2" x14ac:dyDescent="0.35">
      <c r="A90" s="1" t="s">
        <v>41</v>
      </c>
      <c r="B90" s="1">
        <v>1695</v>
      </c>
    </row>
    <row r="91" spans="1:2" x14ac:dyDescent="0.35">
      <c r="A91" s="1" t="s">
        <v>39</v>
      </c>
      <c r="B91" s="1">
        <v>1741</v>
      </c>
    </row>
    <row r="92" spans="1:2" x14ac:dyDescent="0.35">
      <c r="A92" s="1" t="s">
        <v>40</v>
      </c>
      <c r="B92" s="1">
        <v>1752</v>
      </c>
    </row>
    <row r="93" spans="1:2" x14ac:dyDescent="0.35">
      <c r="A93" s="1" t="s">
        <v>40</v>
      </c>
      <c r="B93" s="1">
        <v>1761</v>
      </c>
    </row>
    <row r="94" spans="1:2" x14ac:dyDescent="0.35">
      <c r="A94" s="1" t="s">
        <v>41</v>
      </c>
      <c r="B94" s="1">
        <v>1765</v>
      </c>
    </row>
    <row r="95" spans="1:2" x14ac:dyDescent="0.35">
      <c r="A95" s="1" t="s">
        <v>41</v>
      </c>
      <c r="B95" s="1">
        <v>1785</v>
      </c>
    </row>
    <row r="96" spans="1:2" x14ac:dyDescent="0.35">
      <c r="A96" s="1" t="s">
        <v>40</v>
      </c>
      <c r="B96" s="1">
        <v>1787</v>
      </c>
    </row>
    <row r="97" spans="1:2" x14ac:dyDescent="0.35">
      <c r="A97" s="1" t="s">
        <v>39</v>
      </c>
      <c r="B97" s="1">
        <v>1819</v>
      </c>
    </row>
    <row r="98" spans="1:2" x14ac:dyDescent="0.35">
      <c r="A98" s="1" t="s">
        <v>39</v>
      </c>
      <c r="B98" s="1">
        <v>1826</v>
      </c>
    </row>
    <row r="99" spans="1:2" x14ac:dyDescent="0.35">
      <c r="A99" s="1" t="s">
        <v>41</v>
      </c>
      <c r="B99" s="1">
        <v>1940</v>
      </c>
    </row>
    <row r="100" spans="1:2" x14ac:dyDescent="0.35">
      <c r="A100" s="1" t="s">
        <v>39</v>
      </c>
      <c r="B100" s="1">
        <v>1943</v>
      </c>
    </row>
    <row r="101" spans="1:2" x14ac:dyDescent="0.35">
      <c r="A101" s="1" t="s">
        <v>39</v>
      </c>
      <c r="B101" s="1">
        <v>1954</v>
      </c>
    </row>
    <row r="102" spans="1:2" x14ac:dyDescent="0.35">
      <c r="A102" s="1" t="s">
        <v>41</v>
      </c>
      <c r="B102" s="1">
        <v>2080</v>
      </c>
    </row>
    <row r="103" spans="1:2" x14ac:dyDescent="0.35">
      <c r="A103" s="1" t="s">
        <v>35</v>
      </c>
      <c r="B103" s="1">
        <v>2119</v>
      </c>
    </row>
    <row r="104" spans="1:2" x14ac:dyDescent="0.35">
      <c r="A104" s="1" t="s">
        <v>39</v>
      </c>
      <c r="B104" s="1">
        <v>2176</v>
      </c>
    </row>
    <row r="105" spans="1:2" x14ac:dyDescent="0.35">
      <c r="A105" s="1" t="s">
        <v>41</v>
      </c>
      <c r="B105" s="1">
        <v>2225</v>
      </c>
    </row>
    <row r="106" spans="1:2" x14ac:dyDescent="0.35">
      <c r="A106" s="1" t="s">
        <v>39</v>
      </c>
      <c r="B106" s="1">
        <v>2241</v>
      </c>
    </row>
    <row r="107" spans="1:2" x14ac:dyDescent="0.35">
      <c r="A107" s="1" t="s">
        <v>35</v>
      </c>
      <c r="B107" s="1">
        <v>2255</v>
      </c>
    </row>
    <row r="108" spans="1:2" x14ac:dyDescent="0.35">
      <c r="A108" s="1" t="s">
        <v>39</v>
      </c>
      <c r="B108" s="1">
        <v>2263</v>
      </c>
    </row>
    <row r="109" spans="1:2" x14ac:dyDescent="0.35">
      <c r="A109" s="1" t="s">
        <v>41</v>
      </c>
      <c r="B109" s="1">
        <v>2315</v>
      </c>
    </row>
    <row r="110" spans="1:2" x14ac:dyDescent="0.35">
      <c r="A110" s="1" t="s">
        <v>41</v>
      </c>
      <c r="B110" s="1">
        <v>2325</v>
      </c>
    </row>
    <row r="111" spans="1:2" x14ac:dyDescent="0.35">
      <c r="A111" s="1" t="s">
        <v>40</v>
      </c>
      <c r="B111" s="1">
        <v>2391</v>
      </c>
    </row>
    <row r="112" spans="1:2" x14ac:dyDescent="0.35">
      <c r="A112" s="1" t="s">
        <v>35</v>
      </c>
      <c r="B112" s="1">
        <v>2423</v>
      </c>
    </row>
    <row r="113" spans="1:2" x14ac:dyDescent="0.35">
      <c r="A113" s="1" t="s">
        <v>39</v>
      </c>
      <c r="B113" s="1">
        <v>2476</v>
      </c>
    </row>
    <row r="114" spans="1:2" x14ac:dyDescent="0.35">
      <c r="A114" s="1" t="s">
        <v>39</v>
      </c>
      <c r="B114" s="1">
        <v>2490</v>
      </c>
    </row>
    <row r="115" spans="1:2" x14ac:dyDescent="0.35">
      <c r="A115" s="1" t="s">
        <v>40</v>
      </c>
      <c r="B115" s="1">
        <v>2495</v>
      </c>
    </row>
    <row r="116" spans="1:2" x14ac:dyDescent="0.35">
      <c r="A116" s="1" t="s">
        <v>39</v>
      </c>
      <c r="B116" s="1">
        <v>2525</v>
      </c>
    </row>
    <row r="117" spans="1:2" x14ac:dyDescent="0.35">
      <c r="A117" s="1" t="s">
        <v>39</v>
      </c>
      <c r="B117" s="1">
        <v>2572</v>
      </c>
    </row>
    <row r="118" spans="1:2" x14ac:dyDescent="0.35">
      <c r="A118" s="1" t="s">
        <v>41</v>
      </c>
      <c r="B118" s="1">
        <v>2670</v>
      </c>
    </row>
    <row r="119" spans="1:2" x14ac:dyDescent="0.35">
      <c r="A119" s="1" t="s">
        <v>41</v>
      </c>
      <c r="B119" s="1">
        <v>2695</v>
      </c>
    </row>
    <row r="120" spans="1:2" x14ac:dyDescent="0.35">
      <c r="A120" s="1" t="s">
        <v>39</v>
      </c>
      <c r="B120" s="1">
        <v>2736</v>
      </c>
    </row>
    <row r="121" spans="1:2" x14ac:dyDescent="0.35">
      <c r="A121" s="1" t="s">
        <v>39</v>
      </c>
      <c r="B121" s="1">
        <v>2767</v>
      </c>
    </row>
    <row r="122" spans="1:2" x14ac:dyDescent="0.35">
      <c r="A122" s="1" t="s">
        <v>35</v>
      </c>
      <c r="B122" s="1">
        <v>2775</v>
      </c>
    </row>
    <row r="123" spans="1:2" x14ac:dyDescent="0.35">
      <c r="A123" s="1" t="s">
        <v>39</v>
      </c>
      <c r="B123" s="1">
        <v>2783</v>
      </c>
    </row>
    <row r="124" spans="1:2" x14ac:dyDescent="0.35">
      <c r="A124" s="1" t="s">
        <v>39</v>
      </c>
      <c r="B124" s="1">
        <v>2863</v>
      </c>
    </row>
    <row r="125" spans="1:2" x14ac:dyDescent="0.35">
      <c r="A125" s="1" t="s">
        <v>40</v>
      </c>
      <c r="B125" s="1">
        <v>2903</v>
      </c>
    </row>
    <row r="126" spans="1:2" x14ac:dyDescent="0.35">
      <c r="A126" s="1" t="s">
        <v>35</v>
      </c>
      <c r="B126" s="1">
        <v>2937</v>
      </c>
    </row>
    <row r="127" spans="1:2" x14ac:dyDescent="0.35">
      <c r="A127" s="1" t="s">
        <v>39</v>
      </c>
      <c r="B127" s="1">
        <v>3074</v>
      </c>
    </row>
    <row r="128" spans="1:2" x14ac:dyDescent="0.35">
      <c r="A128" s="1" t="s">
        <v>35</v>
      </c>
      <c r="B128" s="1">
        <v>3124</v>
      </c>
    </row>
    <row r="129" spans="1:2" x14ac:dyDescent="0.35">
      <c r="A129" s="1" t="s">
        <v>35</v>
      </c>
      <c r="B129" s="1">
        <v>3130</v>
      </c>
    </row>
    <row r="130" spans="1:2" x14ac:dyDescent="0.35">
      <c r="A130" s="1" t="s">
        <v>20</v>
      </c>
      <c r="B130" s="1">
        <v>3393</v>
      </c>
    </row>
    <row r="131" spans="1:2" x14ac:dyDescent="0.35">
      <c r="A131" s="1" t="s">
        <v>39</v>
      </c>
      <c r="B131" s="1">
        <v>3416</v>
      </c>
    </row>
    <row r="132" spans="1:2" x14ac:dyDescent="0.35">
      <c r="A132" s="1" t="s">
        <v>24</v>
      </c>
      <c r="B132" s="1">
        <v>3508</v>
      </c>
    </row>
    <row r="133" spans="1:2" x14ac:dyDescent="0.35">
      <c r="A133" s="1" t="s">
        <v>40</v>
      </c>
      <c r="B133" s="1">
        <v>3550</v>
      </c>
    </row>
    <row r="134" spans="1:2" x14ac:dyDescent="0.35">
      <c r="A134" s="1" t="s">
        <v>39</v>
      </c>
      <c r="B134" s="1">
        <v>3627</v>
      </c>
    </row>
    <row r="135" spans="1:2" x14ac:dyDescent="0.35">
      <c r="A135" s="1" t="s">
        <v>39</v>
      </c>
      <c r="B135" s="1">
        <v>3665</v>
      </c>
    </row>
    <row r="136" spans="1:2" x14ac:dyDescent="0.35">
      <c r="A136" s="1" t="s">
        <v>39</v>
      </c>
      <c r="B136" s="1">
        <v>3713</v>
      </c>
    </row>
    <row r="137" spans="1:2" x14ac:dyDescent="0.35">
      <c r="A137" s="1" t="s">
        <v>39</v>
      </c>
      <c r="B137" s="1">
        <v>3796</v>
      </c>
    </row>
    <row r="138" spans="1:2" x14ac:dyDescent="0.35">
      <c r="A138" s="1" t="s">
        <v>20</v>
      </c>
      <c r="B138" s="1">
        <v>3871</v>
      </c>
    </row>
    <row r="139" spans="1:2" x14ac:dyDescent="0.35">
      <c r="A139" s="1" t="s">
        <v>39</v>
      </c>
      <c r="B139" s="1">
        <v>3934</v>
      </c>
    </row>
    <row r="140" spans="1:2" x14ac:dyDescent="0.35">
      <c r="A140" s="1" t="s">
        <v>39</v>
      </c>
      <c r="B140" s="1">
        <v>4218</v>
      </c>
    </row>
    <row r="141" spans="1:2" x14ac:dyDescent="0.35">
      <c r="A141" s="1" t="s">
        <v>24</v>
      </c>
      <c r="B141" s="1">
        <v>4447</v>
      </c>
    </row>
    <row r="142" spans="1:2" x14ac:dyDescent="0.35">
      <c r="A142" s="1" t="s">
        <v>38</v>
      </c>
      <c r="B142" s="1">
        <v>5150</v>
      </c>
    </row>
    <row r="143" spans="1:2" x14ac:dyDescent="0.35">
      <c r="A143" s="1" t="s">
        <v>20</v>
      </c>
      <c r="B143" s="1">
        <v>5192</v>
      </c>
    </row>
    <row r="144" spans="1:2" x14ac:dyDescent="0.35">
      <c r="A144" s="1" t="s">
        <v>24</v>
      </c>
      <c r="B144" s="1">
        <v>5230</v>
      </c>
    </row>
    <row r="145" spans="1:2" x14ac:dyDescent="0.35">
      <c r="A145" s="1" t="s">
        <v>24</v>
      </c>
      <c r="B145" s="1">
        <v>5290</v>
      </c>
    </row>
    <row r="146" spans="1:2" x14ac:dyDescent="0.35">
      <c r="A146" s="1" t="s">
        <v>40</v>
      </c>
      <c r="B146" s="1">
        <v>5360</v>
      </c>
    </row>
    <row r="147" spans="1:2" x14ac:dyDescent="0.35">
      <c r="A147" s="1" t="s">
        <v>24</v>
      </c>
      <c r="B147" s="1">
        <v>5422</v>
      </c>
    </row>
    <row r="148" spans="1:2" x14ac:dyDescent="0.35">
      <c r="A148" s="1" t="s">
        <v>20</v>
      </c>
      <c r="B148" s="1">
        <v>5480</v>
      </c>
    </row>
    <row r="149" spans="1:2" x14ac:dyDescent="0.35">
      <c r="A149" s="1" t="s">
        <v>24</v>
      </c>
      <c r="B149" s="1">
        <v>5558</v>
      </c>
    </row>
    <row r="150" spans="1:2" x14ac:dyDescent="0.35">
      <c r="A150" s="1" t="s">
        <v>20</v>
      </c>
      <c r="B150" s="1">
        <v>5623</v>
      </c>
    </row>
    <row r="151" spans="1:2" x14ac:dyDescent="0.35">
      <c r="A151" s="1" t="s">
        <v>20</v>
      </c>
      <c r="B151" s="1">
        <v>5689</v>
      </c>
    </row>
    <row r="152" spans="1:2" x14ac:dyDescent="0.35">
      <c r="A152" s="1" t="s">
        <v>20</v>
      </c>
      <c r="B152" s="1">
        <v>5830</v>
      </c>
    </row>
    <row r="153" spans="1:2" x14ac:dyDescent="0.35">
      <c r="A153" s="1" t="s">
        <v>40</v>
      </c>
      <c r="B153" s="1">
        <v>5882</v>
      </c>
    </row>
    <row r="154" spans="1:2" x14ac:dyDescent="0.35">
      <c r="A154" s="1" t="s">
        <v>38</v>
      </c>
      <c r="B154" s="1">
        <v>6050</v>
      </c>
    </row>
    <row r="155" spans="1:2" x14ac:dyDescent="0.35">
      <c r="A155" s="1" t="s">
        <v>20</v>
      </c>
      <c r="B155" s="1">
        <v>6118</v>
      </c>
    </row>
    <row r="156" spans="1:2" x14ac:dyDescent="0.35">
      <c r="A156" s="1" t="s">
        <v>20</v>
      </c>
      <c r="B156" s="1">
        <v>6480</v>
      </c>
    </row>
    <row r="157" spans="1:2" x14ac:dyDescent="0.35">
      <c r="A157" s="1" t="s">
        <v>40</v>
      </c>
      <c r="B157" s="1">
        <v>6572</v>
      </c>
    </row>
    <row r="158" spans="1:2" x14ac:dyDescent="0.35">
      <c r="A158" s="1" t="s">
        <v>20</v>
      </c>
      <c r="B158" s="1">
        <v>6634</v>
      </c>
    </row>
    <row r="159" spans="1:2" x14ac:dyDescent="0.35">
      <c r="A159" s="1" t="s">
        <v>40</v>
      </c>
      <c r="B159" s="1">
        <v>6644</v>
      </c>
    </row>
    <row r="160" spans="1:2" x14ac:dyDescent="0.35">
      <c r="A160" s="1" t="s">
        <v>20</v>
      </c>
      <c r="B160" s="1">
        <v>6686</v>
      </c>
    </row>
    <row r="161" spans="1:2" x14ac:dyDescent="0.35">
      <c r="A161" s="1" t="s">
        <v>24</v>
      </c>
      <c r="B161" s="1">
        <v>6777</v>
      </c>
    </row>
    <row r="162" spans="1:2" x14ac:dyDescent="0.35">
      <c r="A162" s="1" t="s">
        <v>20</v>
      </c>
      <c r="B162" s="1">
        <v>6799</v>
      </c>
    </row>
    <row r="163" spans="1:2" x14ac:dyDescent="0.35">
      <c r="A163" s="1" t="s">
        <v>26</v>
      </c>
      <c r="B163" s="1">
        <v>6997</v>
      </c>
    </row>
    <row r="164" spans="1:2" x14ac:dyDescent="0.35">
      <c r="A164" s="1" t="s">
        <v>20</v>
      </c>
      <c r="B164" s="1">
        <v>7101</v>
      </c>
    </row>
    <row r="165" spans="1:2" x14ac:dyDescent="0.35">
      <c r="A165" s="1" t="s">
        <v>20</v>
      </c>
      <c r="B165" s="1">
        <v>7145</v>
      </c>
    </row>
    <row r="166" spans="1:2" x14ac:dyDescent="0.35">
      <c r="A166" s="1" t="s">
        <v>40</v>
      </c>
      <c r="B166" s="1">
        <v>7152</v>
      </c>
    </row>
    <row r="167" spans="1:2" x14ac:dyDescent="0.35">
      <c r="A167" s="1" t="s">
        <v>24</v>
      </c>
      <c r="B167" s="1">
        <v>7177</v>
      </c>
    </row>
    <row r="168" spans="1:2" x14ac:dyDescent="0.35">
      <c r="A168" s="1" t="s">
        <v>20</v>
      </c>
      <c r="B168" s="1">
        <v>7180</v>
      </c>
    </row>
    <row r="169" spans="1:2" x14ac:dyDescent="0.35">
      <c r="A169" s="1" t="s">
        <v>24</v>
      </c>
      <c r="B169" s="1">
        <v>7202</v>
      </c>
    </row>
    <row r="170" spans="1:2" x14ac:dyDescent="0.35">
      <c r="A170" s="1" t="s">
        <v>20</v>
      </c>
      <c r="B170" s="1">
        <v>7205</v>
      </c>
    </row>
    <row r="171" spans="1:2" x14ac:dyDescent="0.35">
      <c r="A171" s="1" t="s">
        <v>24</v>
      </c>
      <c r="B171" s="1">
        <v>7473</v>
      </c>
    </row>
    <row r="172" spans="1:2" x14ac:dyDescent="0.35">
      <c r="A172" s="1" t="s">
        <v>20</v>
      </c>
      <c r="B172" s="1">
        <v>7576</v>
      </c>
    </row>
    <row r="173" spans="1:2" x14ac:dyDescent="0.35">
      <c r="A173" s="1" t="s">
        <v>38</v>
      </c>
      <c r="B173" s="1">
        <v>7600</v>
      </c>
    </row>
    <row r="174" spans="1:2" x14ac:dyDescent="0.35">
      <c r="A174" s="1" t="s">
        <v>20</v>
      </c>
      <c r="B174" s="1">
        <v>7800</v>
      </c>
    </row>
    <row r="175" spans="1:2" x14ac:dyDescent="0.35">
      <c r="A175" s="1" t="s">
        <v>38</v>
      </c>
      <c r="B175" s="1">
        <v>7800</v>
      </c>
    </row>
    <row r="176" spans="1:2" x14ac:dyDescent="0.35">
      <c r="A176" s="1" t="s">
        <v>20</v>
      </c>
      <c r="B176" s="1">
        <v>7898</v>
      </c>
    </row>
    <row r="177" spans="1:2" x14ac:dyDescent="0.35">
      <c r="A177" s="1" t="s">
        <v>38</v>
      </c>
      <c r="B177" s="1">
        <v>8000</v>
      </c>
    </row>
    <row r="178" spans="1:2" x14ac:dyDescent="0.35">
      <c r="A178" s="1" t="s">
        <v>24</v>
      </c>
      <c r="B178" s="1">
        <v>8054</v>
      </c>
    </row>
    <row r="179" spans="1:2" x14ac:dyDescent="0.35">
      <c r="A179" s="1" t="s">
        <v>26</v>
      </c>
      <c r="B179" s="1">
        <v>8197</v>
      </c>
    </row>
    <row r="180" spans="1:2" x14ac:dyDescent="0.35">
      <c r="A180" s="1" t="s">
        <v>38</v>
      </c>
      <c r="B180" s="1">
        <v>8200</v>
      </c>
    </row>
    <row r="181" spans="1:2" x14ac:dyDescent="0.35">
      <c r="A181" s="1" t="s">
        <v>38</v>
      </c>
      <c r="B181" s="1">
        <v>8300</v>
      </c>
    </row>
    <row r="182" spans="1:2" x14ac:dyDescent="0.35">
      <c r="A182" s="1" t="s">
        <v>20</v>
      </c>
      <c r="B182" s="1">
        <v>8371</v>
      </c>
    </row>
    <row r="183" spans="1:2" x14ac:dyDescent="0.35">
      <c r="A183" s="1" t="s">
        <v>36</v>
      </c>
      <c r="B183" s="1">
        <v>8450</v>
      </c>
    </row>
    <row r="184" spans="1:2" x14ac:dyDescent="0.35">
      <c r="A184" s="1" t="s">
        <v>24</v>
      </c>
      <c r="B184" s="1">
        <v>8467</v>
      </c>
    </row>
    <row r="185" spans="1:2" x14ac:dyDescent="0.35">
      <c r="A185" s="1" t="s">
        <v>20</v>
      </c>
      <c r="B185" s="1">
        <v>8480</v>
      </c>
    </row>
    <row r="186" spans="1:2" x14ac:dyDescent="0.35">
      <c r="A186" s="1" t="s">
        <v>38</v>
      </c>
      <c r="B186" s="1">
        <v>8500</v>
      </c>
    </row>
    <row r="187" spans="1:2" x14ac:dyDescent="0.35">
      <c r="A187" s="1" t="s">
        <v>20</v>
      </c>
      <c r="B187" s="1">
        <v>8630</v>
      </c>
    </row>
    <row r="188" spans="1:2" x14ac:dyDescent="0.35">
      <c r="A188" s="1" t="s">
        <v>24</v>
      </c>
      <c r="B188" s="1">
        <v>8652</v>
      </c>
    </row>
    <row r="189" spans="1:2" x14ac:dyDescent="0.35">
      <c r="A189" s="1" t="s">
        <v>20</v>
      </c>
      <c r="B189" s="1">
        <v>8705</v>
      </c>
    </row>
    <row r="190" spans="1:2" x14ac:dyDescent="0.35">
      <c r="A190" s="1" t="s">
        <v>20</v>
      </c>
      <c r="B190" s="1">
        <v>8735</v>
      </c>
    </row>
    <row r="191" spans="1:2" x14ac:dyDescent="0.35">
      <c r="A191" s="1" t="s">
        <v>40</v>
      </c>
      <c r="B191" s="1">
        <v>8849</v>
      </c>
    </row>
    <row r="192" spans="1:2" x14ac:dyDescent="0.35">
      <c r="A192" s="1" t="s">
        <v>20</v>
      </c>
      <c r="B192" s="1">
        <v>8890</v>
      </c>
    </row>
    <row r="193" spans="1:2" x14ac:dyDescent="0.35">
      <c r="A193" s="1" t="s">
        <v>38</v>
      </c>
      <c r="B193" s="1">
        <v>9000</v>
      </c>
    </row>
    <row r="194" spans="1:2" x14ac:dyDescent="0.35">
      <c r="A194" s="1" t="s">
        <v>24</v>
      </c>
      <c r="B194" s="1">
        <v>9066</v>
      </c>
    </row>
    <row r="195" spans="1:2" x14ac:dyDescent="0.35">
      <c r="A195" s="1" t="s">
        <v>33</v>
      </c>
      <c r="B195" s="1">
        <v>9100</v>
      </c>
    </row>
    <row r="196" spans="1:2" x14ac:dyDescent="0.35">
      <c r="A196" s="1" t="s">
        <v>33</v>
      </c>
      <c r="B196" s="1">
        <v>9140</v>
      </c>
    </row>
    <row r="197" spans="1:2" x14ac:dyDescent="0.35">
      <c r="A197" s="1" t="s">
        <v>26</v>
      </c>
      <c r="B197" s="1">
        <v>9161</v>
      </c>
    </row>
    <row r="198" spans="1:2" x14ac:dyDescent="0.35">
      <c r="A198" s="1" t="s">
        <v>20</v>
      </c>
      <c r="B198" s="1">
        <v>9330</v>
      </c>
    </row>
    <row r="199" spans="1:2" x14ac:dyDescent="0.35">
      <c r="A199" s="1" t="s">
        <v>24</v>
      </c>
      <c r="B199" s="1">
        <v>9363</v>
      </c>
    </row>
    <row r="200" spans="1:2" x14ac:dyDescent="0.35">
      <c r="A200" s="1" t="s">
        <v>20</v>
      </c>
      <c r="B200" s="1">
        <v>9625</v>
      </c>
    </row>
    <row r="201" spans="1:2" x14ac:dyDescent="0.35">
      <c r="A201" s="1" t="s">
        <v>24</v>
      </c>
      <c r="B201" s="1">
        <v>9668</v>
      </c>
    </row>
    <row r="202" spans="1:2" x14ac:dyDescent="0.35">
      <c r="A202" s="1" t="s">
        <v>24</v>
      </c>
      <c r="B202" s="1">
        <v>9677</v>
      </c>
    </row>
    <row r="203" spans="1:2" x14ac:dyDescent="0.35">
      <c r="A203" s="1" t="s">
        <v>24</v>
      </c>
      <c r="B203" s="1">
        <v>9779</v>
      </c>
    </row>
    <row r="204" spans="1:2" x14ac:dyDescent="0.35">
      <c r="A204" s="1" t="s">
        <v>36</v>
      </c>
      <c r="B204" s="1">
        <v>9788</v>
      </c>
    </row>
    <row r="205" spans="1:2" x14ac:dyDescent="0.35">
      <c r="A205" s="1" t="s">
        <v>24</v>
      </c>
      <c r="B205" s="1">
        <v>9971</v>
      </c>
    </row>
    <row r="206" spans="1:2" x14ac:dyDescent="0.35">
      <c r="A206" s="1" t="s">
        <v>26</v>
      </c>
      <c r="B206" s="1">
        <v>9972</v>
      </c>
    </row>
    <row r="207" spans="1:2" x14ac:dyDescent="0.35">
      <c r="A207" s="1" t="s">
        <v>33</v>
      </c>
      <c r="B207" s="1">
        <v>10130</v>
      </c>
    </row>
    <row r="208" spans="1:2" x14ac:dyDescent="0.35">
      <c r="A208" s="1" t="s">
        <v>24</v>
      </c>
      <c r="B208" s="1">
        <v>10135</v>
      </c>
    </row>
    <row r="209" spans="1:2" x14ac:dyDescent="0.35">
      <c r="A209" s="1" t="s">
        <v>33</v>
      </c>
      <c r="B209" s="1">
        <v>10170</v>
      </c>
    </row>
    <row r="210" spans="1:2" x14ac:dyDescent="0.35">
      <c r="A210" s="1" t="s">
        <v>33</v>
      </c>
      <c r="B210" s="1">
        <v>10220</v>
      </c>
    </row>
    <row r="211" spans="1:2" x14ac:dyDescent="0.35">
      <c r="A211" s="1" t="s">
        <v>24</v>
      </c>
      <c r="B211" s="1">
        <v>10241</v>
      </c>
    </row>
    <row r="212" spans="1:2" x14ac:dyDescent="0.35">
      <c r="A212" s="1" t="s">
        <v>20</v>
      </c>
      <c r="B212" s="1">
        <v>10285</v>
      </c>
    </row>
    <row r="213" spans="1:2" x14ac:dyDescent="0.35">
      <c r="A213" s="1" t="s">
        <v>40</v>
      </c>
      <c r="B213" s="1">
        <v>10525</v>
      </c>
    </row>
    <row r="214" spans="1:2" x14ac:dyDescent="0.35">
      <c r="A214" s="1" t="s">
        <v>20</v>
      </c>
      <c r="B214" s="1">
        <v>10542</v>
      </c>
    </row>
    <row r="215" spans="1:2" x14ac:dyDescent="0.35">
      <c r="A215" s="1" t="s">
        <v>37</v>
      </c>
      <c r="B215" s="1">
        <v>10550</v>
      </c>
    </row>
    <row r="216" spans="1:2" x14ac:dyDescent="0.35">
      <c r="A216" s="1" t="s">
        <v>24</v>
      </c>
      <c r="B216" s="1">
        <v>10750</v>
      </c>
    </row>
    <row r="217" spans="1:2" x14ac:dyDescent="0.35">
      <c r="A217" s="1" t="s">
        <v>20</v>
      </c>
      <c r="B217" s="1">
        <v>10845</v>
      </c>
    </row>
    <row r="218" spans="1:2" x14ac:dyDescent="0.35">
      <c r="A218" s="1" t="s">
        <v>20</v>
      </c>
      <c r="B218" s="1">
        <v>10952</v>
      </c>
    </row>
    <row r="219" spans="1:2" x14ac:dyDescent="0.35">
      <c r="A219" s="1" t="s">
        <v>40</v>
      </c>
      <c r="B219" s="1">
        <v>11400</v>
      </c>
    </row>
    <row r="220" spans="1:2" x14ac:dyDescent="0.35">
      <c r="A220" s="1" t="s">
        <v>33</v>
      </c>
      <c r="B220" s="1">
        <v>11460</v>
      </c>
    </row>
    <row r="221" spans="1:2" x14ac:dyDescent="0.35">
      <c r="A221" s="1" t="s">
        <v>37</v>
      </c>
      <c r="B221" s="1">
        <v>11502</v>
      </c>
    </row>
    <row r="222" spans="1:2" x14ac:dyDescent="0.35">
      <c r="A222" s="1" t="s">
        <v>26</v>
      </c>
      <c r="B222" s="1">
        <v>11752</v>
      </c>
    </row>
    <row r="223" spans="1:2" x14ac:dyDescent="0.35">
      <c r="A223" s="1" t="s">
        <v>26</v>
      </c>
      <c r="B223" s="1">
        <v>11791</v>
      </c>
    </row>
    <row r="224" spans="1:2" x14ac:dyDescent="0.35">
      <c r="A224" s="1" t="s">
        <v>40</v>
      </c>
      <c r="B224" s="1">
        <v>11950</v>
      </c>
    </row>
    <row r="225" spans="1:2" x14ac:dyDescent="0.35">
      <c r="A225" s="1" t="s">
        <v>33</v>
      </c>
      <c r="B225" s="1">
        <v>11970</v>
      </c>
    </row>
    <row r="226" spans="1:2" x14ac:dyDescent="0.35">
      <c r="A226" s="1" t="s">
        <v>26</v>
      </c>
      <c r="B226" s="1">
        <v>12052</v>
      </c>
    </row>
    <row r="227" spans="1:2" x14ac:dyDescent="0.35">
      <c r="A227" s="1" t="s">
        <v>36</v>
      </c>
      <c r="B227" s="1">
        <v>12130</v>
      </c>
    </row>
    <row r="228" spans="1:2" x14ac:dyDescent="0.35">
      <c r="A228" s="1" t="s">
        <v>33</v>
      </c>
      <c r="B228" s="1">
        <v>12190</v>
      </c>
    </row>
    <row r="229" spans="1:2" x14ac:dyDescent="0.35">
      <c r="A229" s="1" t="s">
        <v>33</v>
      </c>
      <c r="B229" s="1">
        <v>12260</v>
      </c>
    </row>
    <row r="230" spans="1:2" x14ac:dyDescent="0.35">
      <c r="A230" s="1" t="s">
        <v>36</v>
      </c>
      <c r="B230" s="1">
        <v>12280</v>
      </c>
    </row>
    <row r="231" spans="1:2" x14ac:dyDescent="0.35">
      <c r="A231" s="1" t="s">
        <v>20</v>
      </c>
      <c r="B231" s="1">
        <v>12350</v>
      </c>
    </row>
    <row r="232" spans="1:2" x14ac:dyDescent="0.35">
      <c r="A232" s="1" t="s">
        <v>33</v>
      </c>
      <c r="B232" s="1">
        <v>12360</v>
      </c>
    </row>
    <row r="233" spans="1:2" x14ac:dyDescent="0.35">
      <c r="A233" s="1" t="s">
        <v>33</v>
      </c>
      <c r="B233" s="1">
        <v>12470</v>
      </c>
    </row>
    <row r="234" spans="1:2" x14ac:dyDescent="0.35">
      <c r="A234" s="1" t="s">
        <v>33</v>
      </c>
      <c r="B234" s="1">
        <v>12520</v>
      </c>
    </row>
    <row r="235" spans="1:2" x14ac:dyDescent="0.35">
      <c r="A235" s="1" t="s">
        <v>36</v>
      </c>
      <c r="B235" s="1">
        <v>12610</v>
      </c>
    </row>
    <row r="236" spans="1:2" x14ac:dyDescent="0.35">
      <c r="A236" s="1" t="s">
        <v>36</v>
      </c>
      <c r="B236" s="1">
        <v>12680</v>
      </c>
    </row>
    <row r="237" spans="1:2" x14ac:dyDescent="0.35">
      <c r="A237" s="1" t="s">
        <v>33</v>
      </c>
      <c r="B237" s="1">
        <v>12865</v>
      </c>
    </row>
    <row r="238" spans="1:2" x14ac:dyDescent="0.35">
      <c r="A238" s="1" t="s">
        <v>33</v>
      </c>
      <c r="B238" s="1">
        <v>12915</v>
      </c>
    </row>
    <row r="239" spans="1:2" x14ac:dyDescent="0.35">
      <c r="A239" s="1" t="s">
        <v>33</v>
      </c>
      <c r="B239" s="1">
        <v>12955</v>
      </c>
    </row>
    <row r="240" spans="1:2" x14ac:dyDescent="0.35">
      <c r="A240" s="1" t="s">
        <v>33</v>
      </c>
      <c r="B240" s="1">
        <v>12980</v>
      </c>
    </row>
    <row r="241" spans="1:2" x14ac:dyDescent="0.35">
      <c r="A241" s="1" t="s">
        <v>33</v>
      </c>
      <c r="B241" s="1">
        <v>13032</v>
      </c>
    </row>
    <row r="242" spans="1:2" x14ac:dyDescent="0.35">
      <c r="A242" s="1" t="s">
        <v>33</v>
      </c>
      <c r="B242" s="1">
        <v>13045</v>
      </c>
    </row>
    <row r="243" spans="1:2" x14ac:dyDescent="0.35">
      <c r="A243" s="1" t="s">
        <v>20</v>
      </c>
      <c r="B243" s="1">
        <v>13065</v>
      </c>
    </row>
    <row r="244" spans="1:2" x14ac:dyDescent="0.35">
      <c r="A244" s="1" t="s">
        <v>33</v>
      </c>
      <c r="B244" s="1">
        <v>13110</v>
      </c>
    </row>
    <row r="245" spans="1:2" x14ac:dyDescent="0.35">
      <c r="A245" s="1" t="s">
        <v>33</v>
      </c>
      <c r="B245" s="1">
        <v>13140</v>
      </c>
    </row>
    <row r="246" spans="1:2" x14ac:dyDescent="0.35">
      <c r="A246" s="1" t="s">
        <v>33</v>
      </c>
      <c r="B246" s="1">
        <v>13200</v>
      </c>
    </row>
    <row r="247" spans="1:2" x14ac:dyDescent="0.35">
      <c r="A247" s="1" t="s">
        <v>36</v>
      </c>
      <c r="B247" s="1">
        <v>13210</v>
      </c>
    </row>
    <row r="248" spans="1:2" x14ac:dyDescent="0.35">
      <c r="A248" s="1" t="s">
        <v>33</v>
      </c>
      <c r="B248" s="1">
        <v>13210</v>
      </c>
    </row>
    <row r="249" spans="1:2" x14ac:dyDescent="0.35">
      <c r="A249" s="1" t="s">
        <v>33</v>
      </c>
      <c r="B249" s="1">
        <v>13260</v>
      </c>
    </row>
    <row r="250" spans="1:2" x14ac:dyDescent="0.35">
      <c r="A250" s="1" t="s">
        <v>20</v>
      </c>
      <c r="B250" s="1">
        <v>13350</v>
      </c>
    </row>
    <row r="251" spans="1:2" x14ac:dyDescent="0.35">
      <c r="A251" s="1" t="s">
        <v>24</v>
      </c>
      <c r="B251" s="1">
        <v>13419</v>
      </c>
    </row>
    <row r="252" spans="1:2" x14ac:dyDescent="0.35">
      <c r="A252" s="1" t="s">
        <v>33</v>
      </c>
      <c r="B252" s="1">
        <v>13420</v>
      </c>
    </row>
    <row r="253" spans="1:2" x14ac:dyDescent="0.35">
      <c r="A253" s="1" t="s">
        <v>33</v>
      </c>
      <c r="B253" s="1">
        <v>13470</v>
      </c>
    </row>
    <row r="254" spans="1:2" x14ac:dyDescent="0.35">
      <c r="A254" s="1" t="s">
        <v>33</v>
      </c>
      <c r="B254" s="1">
        <v>13480</v>
      </c>
    </row>
    <row r="255" spans="1:2" x14ac:dyDescent="0.35">
      <c r="A255" s="1" t="s">
        <v>33</v>
      </c>
      <c r="B255" s="1">
        <v>13490</v>
      </c>
    </row>
    <row r="256" spans="1:2" x14ac:dyDescent="0.35">
      <c r="A256" s="1" t="s">
        <v>20</v>
      </c>
      <c r="B256" s="1">
        <v>13505</v>
      </c>
    </row>
    <row r="257" spans="1:2" x14ac:dyDescent="0.35">
      <c r="A257" s="1" t="s">
        <v>33</v>
      </c>
      <c r="B257" s="1">
        <v>13545</v>
      </c>
    </row>
    <row r="258" spans="1:2" x14ac:dyDescent="0.35">
      <c r="A258" s="1" t="s">
        <v>33</v>
      </c>
      <c r="B258" s="1">
        <v>13550</v>
      </c>
    </row>
    <row r="259" spans="1:2" x14ac:dyDescent="0.35">
      <c r="A259" s="1" t="s">
        <v>33</v>
      </c>
      <c r="B259" s="1">
        <v>13560</v>
      </c>
    </row>
    <row r="260" spans="1:2" x14ac:dyDescent="0.35">
      <c r="A260" s="1" t="s">
        <v>38</v>
      </c>
      <c r="B260" s="1">
        <v>13600</v>
      </c>
    </row>
    <row r="261" spans="1:2" x14ac:dyDescent="0.35">
      <c r="A261" s="1" t="s">
        <v>38</v>
      </c>
      <c r="B261" s="1">
        <v>13650</v>
      </c>
    </row>
    <row r="262" spans="1:2" x14ac:dyDescent="0.35">
      <c r="A262" s="1" t="s">
        <v>20</v>
      </c>
      <c r="B262" s="1">
        <v>13675</v>
      </c>
    </row>
    <row r="263" spans="1:2" x14ac:dyDescent="0.35">
      <c r="A263" s="1" t="s">
        <v>24</v>
      </c>
      <c r="B263" s="1">
        <v>13697</v>
      </c>
    </row>
    <row r="264" spans="1:2" x14ac:dyDescent="0.35">
      <c r="A264" s="1" t="s">
        <v>33</v>
      </c>
      <c r="B264" s="1">
        <v>13700</v>
      </c>
    </row>
    <row r="265" spans="1:2" x14ac:dyDescent="0.35">
      <c r="A265" s="1" t="s">
        <v>36</v>
      </c>
      <c r="B265" s="1">
        <v>13750</v>
      </c>
    </row>
    <row r="266" spans="1:2" x14ac:dyDescent="0.35">
      <c r="A266" s="1" t="s">
        <v>33</v>
      </c>
      <c r="B266" s="1">
        <v>13750</v>
      </c>
    </row>
    <row r="267" spans="1:2" x14ac:dyDescent="0.35">
      <c r="A267" s="1" t="s">
        <v>24</v>
      </c>
      <c r="B267" s="1">
        <v>13775</v>
      </c>
    </row>
    <row r="268" spans="1:2" x14ac:dyDescent="0.35">
      <c r="A268" s="1" t="s">
        <v>33</v>
      </c>
      <c r="B268" s="1">
        <v>13780</v>
      </c>
    </row>
    <row r="269" spans="1:2" x14ac:dyDescent="0.35">
      <c r="A269" s="1" t="s">
        <v>38</v>
      </c>
      <c r="B269" s="1">
        <v>13800</v>
      </c>
    </row>
    <row r="270" spans="1:2" x14ac:dyDescent="0.35">
      <c r="A270" s="1" t="s">
        <v>20</v>
      </c>
      <c r="B270" s="1">
        <v>13890</v>
      </c>
    </row>
    <row r="271" spans="1:2" x14ac:dyDescent="0.35">
      <c r="A271" s="1" t="s">
        <v>33</v>
      </c>
      <c r="B271" s="1">
        <v>13910</v>
      </c>
    </row>
    <row r="272" spans="1:2" x14ac:dyDescent="0.35">
      <c r="A272" s="1" t="s">
        <v>26</v>
      </c>
      <c r="B272" s="1">
        <v>13946</v>
      </c>
    </row>
    <row r="273" spans="1:2" x14ac:dyDescent="0.35">
      <c r="A273" s="1" t="s">
        <v>33</v>
      </c>
      <c r="B273" s="1">
        <v>13970</v>
      </c>
    </row>
    <row r="274" spans="1:2" x14ac:dyDescent="0.35">
      <c r="A274" s="1" t="s">
        <v>33</v>
      </c>
      <c r="B274" s="1">
        <v>14000</v>
      </c>
    </row>
    <row r="275" spans="1:2" x14ac:dyDescent="0.35">
      <c r="A275" s="1" t="s">
        <v>39</v>
      </c>
      <c r="B275" s="1">
        <v>14050</v>
      </c>
    </row>
    <row r="276" spans="1:2" x14ac:dyDescent="0.35">
      <c r="A276" s="1" t="s">
        <v>26</v>
      </c>
      <c r="B276" s="1">
        <v>14183</v>
      </c>
    </row>
    <row r="277" spans="1:2" x14ac:dyDescent="0.35">
      <c r="A277" s="1" t="s">
        <v>33</v>
      </c>
      <c r="B277" s="1">
        <v>14230</v>
      </c>
    </row>
    <row r="278" spans="1:2" x14ac:dyDescent="0.35">
      <c r="A278" s="1" t="s">
        <v>26</v>
      </c>
      <c r="B278" s="1">
        <v>14347</v>
      </c>
    </row>
    <row r="279" spans="1:2" x14ac:dyDescent="0.35">
      <c r="A279" s="1" t="s">
        <v>20</v>
      </c>
      <c r="B279" s="1">
        <v>14425</v>
      </c>
    </row>
    <row r="280" spans="1:2" x14ac:dyDescent="0.35">
      <c r="A280" s="1" t="s">
        <v>36</v>
      </c>
      <c r="B280" s="1">
        <v>14770</v>
      </c>
    </row>
    <row r="281" spans="1:2" x14ac:dyDescent="0.35">
      <c r="A281" s="1" t="s">
        <v>36</v>
      </c>
      <c r="B281" s="1">
        <v>15600</v>
      </c>
    </row>
    <row r="282" spans="1:2" x14ac:dyDescent="0.35">
      <c r="A282" s="1" t="s">
        <v>22</v>
      </c>
      <c r="B282" s="1">
        <v>15600</v>
      </c>
    </row>
    <row r="283" spans="1:2" x14ac:dyDescent="0.35">
      <c r="A283" s="1" t="s">
        <v>36</v>
      </c>
      <c r="B283" s="1">
        <v>15680</v>
      </c>
    </row>
    <row r="284" spans="1:2" x14ac:dyDescent="0.35">
      <c r="A284" s="1" t="s">
        <v>36</v>
      </c>
      <c r="B284" s="1">
        <v>16050</v>
      </c>
    </row>
    <row r="285" spans="1:2" x14ac:dyDescent="0.35">
      <c r="A285" s="1" t="s">
        <v>36</v>
      </c>
      <c r="B285" s="1">
        <v>16130</v>
      </c>
    </row>
    <row r="286" spans="1:2" x14ac:dyDescent="0.35">
      <c r="A286" s="1" t="s">
        <v>35</v>
      </c>
      <c r="B286" s="1">
        <v>16253</v>
      </c>
    </row>
    <row r="287" spans="1:2" x14ac:dyDescent="0.35">
      <c r="A287" s="1" t="s">
        <v>38</v>
      </c>
      <c r="B287" s="1">
        <v>16300</v>
      </c>
    </row>
    <row r="288" spans="1:2" x14ac:dyDescent="0.35">
      <c r="A288" s="1" t="s">
        <v>36</v>
      </c>
      <c r="B288" s="1">
        <v>16360</v>
      </c>
    </row>
    <row r="289" spans="1:2" x14ac:dyDescent="0.35">
      <c r="A289" s="1" t="s">
        <v>38</v>
      </c>
      <c r="B289" s="1">
        <v>16500</v>
      </c>
    </row>
    <row r="290" spans="1:2" x14ac:dyDescent="0.35">
      <c r="A290" s="1" t="s">
        <v>35</v>
      </c>
      <c r="B290" s="1">
        <v>16835</v>
      </c>
    </row>
    <row r="291" spans="1:2" x14ac:dyDescent="0.35">
      <c r="A291" s="1" t="s">
        <v>36</v>
      </c>
      <c r="B291" s="1">
        <v>16880</v>
      </c>
    </row>
    <row r="292" spans="1:2" x14ac:dyDescent="0.35">
      <c r="A292" s="1" t="s">
        <v>33</v>
      </c>
      <c r="B292" s="1">
        <v>17125</v>
      </c>
    </row>
    <row r="293" spans="1:2" x14ac:dyDescent="0.35">
      <c r="A293" s="1" t="s">
        <v>36</v>
      </c>
      <c r="B293" s="1">
        <v>17180</v>
      </c>
    </row>
    <row r="294" spans="1:2" x14ac:dyDescent="0.35">
      <c r="A294" s="1" t="s">
        <v>36</v>
      </c>
      <c r="B294" s="1">
        <v>17300</v>
      </c>
    </row>
    <row r="295" spans="1:2" x14ac:dyDescent="0.35">
      <c r="A295" s="1" t="s">
        <v>24</v>
      </c>
      <c r="B295" s="1">
        <v>17465</v>
      </c>
    </row>
    <row r="296" spans="1:2" x14ac:dyDescent="0.35">
      <c r="A296" s="1" t="s">
        <v>24</v>
      </c>
      <c r="B296" s="1">
        <v>17687</v>
      </c>
    </row>
    <row r="297" spans="1:2" x14ac:dyDescent="0.35">
      <c r="A297" s="1" t="s">
        <v>36</v>
      </c>
      <c r="B297" s="1">
        <v>18100</v>
      </c>
    </row>
    <row r="298" spans="1:2" x14ac:dyDescent="0.35">
      <c r="A298" s="1" t="s">
        <v>37</v>
      </c>
      <c r="B298" s="1">
        <v>18348</v>
      </c>
    </row>
    <row r="299" spans="1:2" x14ac:dyDescent="0.35">
      <c r="A299" s="1" t="s">
        <v>35</v>
      </c>
      <c r="B299" s="1">
        <v>18420</v>
      </c>
    </row>
    <row r="300" spans="1:2" x14ac:dyDescent="0.35">
      <c r="A300" s="1" t="s">
        <v>36</v>
      </c>
      <c r="B300" s="1">
        <v>18600</v>
      </c>
    </row>
    <row r="301" spans="1:2" x14ac:dyDescent="0.35">
      <c r="A301" s="1" t="s">
        <v>37</v>
      </c>
      <c r="B301" s="1">
        <v>19092</v>
      </c>
    </row>
    <row r="302" spans="1:2" x14ac:dyDescent="0.35">
      <c r="A302" s="1" t="s">
        <v>36</v>
      </c>
      <c r="B302" s="1">
        <v>19660</v>
      </c>
    </row>
    <row r="303" spans="1:2" x14ac:dyDescent="0.35">
      <c r="A303" s="1" t="s">
        <v>24</v>
      </c>
      <c r="B303" s="1">
        <v>19783</v>
      </c>
    </row>
    <row r="304" spans="1:2" x14ac:dyDescent="0.35">
      <c r="A304" s="1" t="s">
        <v>37</v>
      </c>
      <c r="B304" s="1">
        <v>20010</v>
      </c>
    </row>
    <row r="305" spans="1:2" x14ac:dyDescent="0.35">
      <c r="A305" s="1" t="s">
        <v>37</v>
      </c>
      <c r="B305" s="1">
        <v>20050</v>
      </c>
    </row>
    <row r="306" spans="1:2" x14ac:dyDescent="0.35">
      <c r="A306" s="1" t="s">
        <v>37</v>
      </c>
      <c r="B306" s="1">
        <v>20556</v>
      </c>
    </row>
    <row r="307" spans="1:2" x14ac:dyDescent="0.35">
      <c r="A307" s="1" t="s">
        <v>35</v>
      </c>
      <c r="B307" s="1">
        <v>20749</v>
      </c>
    </row>
    <row r="308" spans="1:2" x14ac:dyDescent="0.35">
      <c r="A308" s="1" t="s">
        <v>35</v>
      </c>
      <c r="B308" s="1">
        <v>20867</v>
      </c>
    </row>
    <row r="309" spans="1:2" x14ac:dyDescent="0.35">
      <c r="A309" s="1" t="s">
        <v>24</v>
      </c>
      <c r="B309" s="1">
        <v>21046</v>
      </c>
    </row>
    <row r="310" spans="1:2" x14ac:dyDescent="0.35">
      <c r="A310" s="1" t="s">
        <v>35</v>
      </c>
      <c r="B310" s="1">
        <v>21191</v>
      </c>
    </row>
    <row r="311" spans="1:2" x14ac:dyDescent="0.35">
      <c r="A311" s="1" t="s">
        <v>38</v>
      </c>
      <c r="B311" s="1">
        <v>21200</v>
      </c>
    </row>
    <row r="312" spans="1:2" x14ac:dyDescent="0.35">
      <c r="A312" s="1" t="s">
        <v>37</v>
      </c>
      <c r="B312" s="1">
        <v>21234</v>
      </c>
    </row>
    <row r="313" spans="1:2" x14ac:dyDescent="0.35">
      <c r="A313" s="1" t="s">
        <v>24</v>
      </c>
      <c r="B313" s="1">
        <v>21284</v>
      </c>
    </row>
    <row r="314" spans="1:2" x14ac:dyDescent="0.35">
      <c r="A314" s="1" t="s">
        <v>24</v>
      </c>
      <c r="B314" s="1">
        <v>21361</v>
      </c>
    </row>
    <row r="315" spans="1:2" x14ac:dyDescent="0.35">
      <c r="A315" s="1" t="s">
        <v>24</v>
      </c>
      <c r="B315" s="1">
        <v>21365</v>
      </c>
    </row>
    <row r="316" spans="1:2" x14ac:dyDescent="0.35">
      <c r="A316" s="1" t="s">
        <v>37</v>
      </c>
      <c r="B316" s="1">
        <v>21375</v>
      </c>
    </row>
    <row r="317" spans="1:2" x14ac:dyDescent="0.35">
      <c r="A317" s="1" t="s">
        <v>38</v>
      </c>
      <c r="B317" s="1">
        <v>21600</v>
      </c>
    </row>
    <row r="318" spans="1:2" x14ac:dyDescent="0.35">
      <c r="A318" s="1" t="s">
        <v>38</v>
      </c>
      <c r="B318" s="1">
        <v>22100</v>
      </c>
    </row>
    <row r="319" spans="1:2" x14ac:dyDescent="0.35">
      <c r="A319" s="1" t="s">
        <v>37</v>
      </c>
      <c r="B319" s="1">
        <v>22152</v>
      </c>
    </row>
    <row r="320" spans="1:2" x14ac:dyDescent="0.35">
      <c r="A320" s="1" t="s">
        <v>35</v>
      </c>
      <c r="B320" s="1">
        <v>22303</v>
      </c>
    </row>
    <row r="321" spans="1:2" x14ac:dyDescent="0.35">
      <c r="A321" s="1" t="s">
        <v>24</v>
      </c>
      <c r="B321" s="1">
        <v>22332</v>
      </c>
    </row>
    <row r="322" spans="1:2" x14ac:dyDescent="0.35">
      <c r="A322" s="1" t="s">
        <v>37</v>
      </c>
      <c r="B322" s="1">
        <v>22341</v>
      </c>
    </row>
    <row r="323" spans="1:2" x14ac:dyDescent="0.35">
      <c r="A323" s="1" t="s">
        <v>37</v>
      </c>
      <c r="B323" s="1">
        <v>22342</v>
      </c>
    </row>
    <row r="324" spans="1:2" x14ac:dyDescent="0.35">
      <c r="A324" s="1" t="s">
        <v>26</v>
      </c>
      <c r="B324" s="1">
        <v>23011</v>
      </c>
    </row>
    <row r="325" spans="1:2" x14ac:dyDescent="0.35">
      <c r="A325" s="1" t="s">
        <v>35</v>
      </c>
      <c r="B325" s="1">
        <v>23026</v>
      </c>
    </row>
    <row r="326" spans="1:2" x14ac:dyDescent="0.35">
      <c r="A326" s="1" t="s">
        <v>36</v>
      </c>
      <c r="B326" s="1">
        <v>23050</v>
      </c>
    </row>
    <row r="327" spans="1:2" x14ac:dyDescent="0.35">
      <c r="A327" s="1" t="s">
        <v>38</v>
      </c>
      <c r="B327" s="1">
        <v>23100</v>
      </c>
    </row>
    <row r="328" spans="1:2" x14ac:dyDescent="0.35">
      <c r="A328" s="1" t="s">
        <v>35</v>
      </c>
      <c r="B328" s="1">
        <v>23141</v>
      </c>
    </row>
    <row r="329" spans="1:2" x14ac:dyDescent="0.35">
      <c r="A329" s="1" t="s">
        <v>37</v>
      </c>
      <c r="B329" s="1">
        <v>23749</v>
      </c>
    </row>
    <row r="330" spans="1:2" x14ac:dyDescent="0.35">
      <c r="A330" s="1" t="s">
        <v>38</v>
      </c>
      <c r="B330" s="1">
        <v>24050</v>
      </c>
    </row>
    <row r="331" spans="1:2" x14ac:dyDescent="0.35">
      <c r="A331" s="1" t="s">
        <v>35</v>
      </c>
      <c r="B331" s="1">
        <v>24079</v>
      </c>
    </row>
    <row r="332" spans="1:2" x14ac:dyDescent="0.35">
      <c r="A332" s="1" t="s">
        <v>36</v>
      </c>
      <c r="B332" s="1">
        <v>24160</v>
      </c>
    </row>
    <row r="333" spans="1:2" x14ac:dyDescent="0.35">
      <c r="A333" s="1" t="s">
        <v>35</v>
      </c>
      <c r="B333" s="1">
        <v>24297</v>
      </c>
    </row>
    <row r="334" spans="1:2" x14ac:dyDescent="0.35">
      <c r="A334" s="1" t="s">
        <v>35</v>
      </c>
      <c r="B334" s="1">
        <v>24593</v>
      </c>
    </row>
    <row r="335" spans="1:2" x14ac:dyDescent="0.35">
      <c r="A335" s="1" t="s">
        <v>26</v>
      </c>
      <c r="B335" s="1">
        <v>24666</v>
      </c>
    </row>
    <row r="336" spans="1:2" x14ac:dyDescent="0.35">
      <c r="A336" s="1" t="s">
        <v>38</v>
      </c>
      <c r="B336" s="1">
        <v>24900</v>
      </c>
    </row>
    <row r="337" spans="1:2" x14ac:dyDescent="0.35">
      <c r="A337" s="1" t="s">
        <v>26</v>
      </c>
      <c r="B337" s="1">
        <v>25071</v>
      </c>
    </row>
    <row r="338" spans="1:2" x14ac:dyDescent="0.35">
      <c r="A338" s="1" t="s">
        <v>35</v>
      </c>
      <c r="B338" s="1">
        <v>25197</v>
      </c>
    </row>
    <row r="339" spans="1:2" x14ac:dyDescent="0.35">
      <c r="A339" s="1" t="s">
        <v>38</v>
      </c>
      <c r="B339" s="1">
        <v>25200</v>
      </c>
    </row>
    <row r="340" spans="1:2" x14ac:dyDescent="0.35">
      <c r="A340" s="1" t="s">
        <v>38</v>
      </c>
      <c r="B340" s="1">
        <v>25700</v>
      </c>
    </row>
    <row r="341" spans="1:2" x14ac:dyDescent="0.35">
      <c r="A341" s="1" t="s">
        <v>35</v>
      </c>
      <c r="B341" s="1">
        <v>25737</v>
      </c>
    </row>
    <row r="342" spans="1:2" x14ac:dyDescent="0.35">
      <c r="A342" s="1" t="s">
        <v>38</v>
      </c>
      <c r="B342" s="1">
        <v>25800</v>
      </c>
    </row>
    <row r="343" spans="1:2" x14ac:dyDescent="0.35">
      <c r="A343" s="1" t="s">
        <v>36</v>
      </c>
      <c r="B343" s="1">
        <v>25820</v>
      </c>
    </row>
    <row r="344" spans="1:2" x14ac:dyDescent="0.35">
      <c r="A344" s="1" t="s">
        <v>26</v>
      </c>
      <c r="B344" s="1">
        <v>25875</v>
      </c>
    </row>
    <row r="345" spans="1:2" x14ac:dyDescent="0.35">
      <c r="A345" s="1" t="s">
        <v>24</v>
      </c>
      <c r="B345" s="1">
        <v>25897</v>
      </c>
    </row>
    <row r="346" spans="1:2" x14ac:dyDescent="0.35">
      <c r="A346" s="1" t="s">
        <v>38</v>
      </c>
      <c r="B346" s="1">
        <v>25900</v>
      </c>
    </row>
    <row r="347" spans="1:2" x14ac:dyDescent="0.35">
      <c r="A347" s="1" t="s">
        <v>38</v>
      </c>
      <c r="B347" s="1">
        <v>26000</v>
      </c>
    </row>
    <row r="348" spans="1:2" x14ac:dyDescent="0.35">
      <c r="A348" s="1" t="s">
        <v>36</v>
      </c>
      <c r="B348" s="1">
        <v>26020</v>
      </c>
    </row>
    <row r="349" spans="1:2" x14ac:dyDescent="0.35">
      <c r="A349" s="1" t="s">
        <v>35</v>
      </c>
      <c r="B349" s="1">
        <v>26104</v>
      </c>
    </row>
    <row r="350" spans="1:2" x14ac:dyDescent="0.35">
      <c r="A350" s="1" t="s">
        <v>36</v>
      </c>
      <c r="B350" s="1">
        <v>26160</v>
      </c>
    </row>
    <row r="351" spans="1:2" x14ac:dyDescent="0.35">
      <c r="A351" s="1" t="s">
        <v>35</v>
      </c>
      <c r="B351" s="1">
        <v>26179</v>
      </c>
    </row>
    <row r="352" spans="1:2" x14ac:dyDescent="0.35">
      <c r="A352" s="1" t="s">
        <v>38</v>
      </c>
      <c r="B352" s="1">
        <v>26200</v>
      </c>
    </row>
    <row r="353" spans="1:2" x14ac:dyDescent="0.35">
      <c r="A353" s="1" t="s">
        <v>36</v>
      </c>
      <c r="B353" s="1">
        <v>26280</v>
      </c>
    </row>
    <row r="354" spans="1:2" x14ac:dyDescent="0.35">
      <c r="A354" s="1" t="s">
        <v>38</v>
      </c>
      <c r="B354" s="1">
        <v>26300</v>
      </c>
    </row>
    <row r="355" spans="1:2" x14ac:dyDescent="0.35">
      <c r="A355" s="1" t="s">
        <v>35</v>
      </c>
      <c r="B355" s="1">
        <v>26325</v>
      </c>
    </row>
    <row r="356" spans="1:2" x14ac:dyDescent="0.35">
      <c r="A356" s="1" t="s">
        <v>24</v>
      </c>
      <c r="B356" s="1">
        <v>26338</v>
      </c>
    </row>
    <row r="357" spans="1:2" x14ac:dyDescent="0.35">
      <c r="A357" s="1" t="s">
        <v>35</v>
      </c>
      <c r="B357" s="1">
        <v>26616</v>
      </c>
    </row>
    <row r="358" spans="1:2" x14ac:dyDescent="0.35">
      <c r="A358" s="1" t="s">
        <v>36</v>
      </c>
      <c r="B358" s="1">
        <v>26740</v>
      </c>
    </row>
    <row r="359" spans="1:2" x14ac:dyDescent="0.35">
      <c r="A359" s="1" t="s">
        <v>26</v>
      </c>
      <c r="B359" s="1">
        <v>26859</v>
      </c>
    </row>
    <row r="360" spans="1:2" x14ac:dyDescent="0.35">
      <c r="A360" s="1" t="s">
        <v>38</v>
      </c>
      <c r="B360" s="1">
        <v>26900</v>
      </c>
    </row>
    <row r="361" spans="1:2" x14ac:dyDescent="0.35">
      <c r="A361" s="1" t="s">
        <v>38</v>
      </c>
      <c r="B361" s="1">
        <v>27100</v>
      </c>
    </row>
    <row r="362" spans="1:2" x14ac:dyDescent="0.35">
      <c r="A362" s="1" t="s">
        <v>36</v>
      </c>
      <c r="B362" s="1">
        <v>27300</v>
      </c>
    </row>
    <row r="363" spans="1:2" x14ac:dyDescent="0.35">
      <c r="A363" s="1" t="s">
        <v>26</v>
      </c>
      <c r="B363" s="1">
        <v>27508</v>
      </c>
    </row>
    <row r="364" spans="1:2" x14ac:dyDescent="0.35">
      <c r="A364" s="1" t="s">
        <v>36</v>
      </c>
      <c r="B364" s="1">
        <v>27800</v>
      </c>
    </row>
    <row r="365" spans="1:2" x14ac:dyDescent="0.35">
      <c r="A365" s="1" t="s">
        <v>36</v>
      </c>
      <c r="B365" s="1">
        <v>27840</v>
      </c>
    </row>
    <row r="366" spans="1:2" x14ac:dyDescent="0.35">
      <c r="A366" s="1" t="s">
        <v>35</v>
      </c>
      <c r="B366" s="1">
        <v>27937</v>
      </c>
    </row>
    <row r="367" spans="1:2" x14ac:dyDescent="0.35">
      <c r="A367" s="1" t="s">
        <v>37</v>
      </c>
      <c r="B367" s="1">
        <v>28131</v>
      </c>
    </row>
    <row r="368" spans="1:2" x14ac:dyDescent="0.35">
      <c r="A368" s="1" t="s">
        <v>36</v>
      </c>
      <c r="B368" s="1">
        <v>28410</v>
      </c>
    </row>
    <row r="369" spans="1:2" x14ac:dyDescent="0.35">
      <c r="A369" s="1" t="s">
        <v>36</v>
      </c>
      <c r="B369" s="1">
        <v>28460</v>
      </c>
    </row>
    <row r="370" spans="1:2" x14ac:dyDescent="0.35">
      <c r="A370" s="1" t="s">
        <v>38</v>
      </c>
      <c r="B370" s="1">
        <v>28600</v>
      </c>
    </row>
    <row r="371" spans="1:2" x14ac:dyDescent="0.35">
      <c r="A371" s="1" t="s">
        <v>36</v>
      </c>
      <c r="B371" s="1">
        <v>28640</v>
      </c>
    </row>
    <row r="372" spans="1:2" x14ac:dyDescent="0.35">
      <c r="A372" s="1" t="s">
        <v>38</v>
      </c>
      <c r="B372" s="1">
        <v>28700</v>
      </c>
    </row>
    <row r="373" spans="1:2" x14ac:dyDescent="0.35">
      <c r="A373" s="1" t="s">
        <v>36</v>
      </c>
      <c r="B373" s="1">
        <v>28750</v>
      </c>
    </row>
    <row r="374" spans="1:2" x14ac:dyDescent="0.35">
      <c r="A374" s="1" t="s">
        <v>38</v>
      </c>
      <c r="B374" s="1">
        <v>28800</v>
      </c>
    </row>
    <row r="375" spans="1:2" x14ac:dyDescent="0.35">
      <c r="A375" s="1" t="s">
        <v>36</v>
      </c>
      <c r="B375" s="1">
        <v>28810</v>
      </c>
    </row>
    <row r="376" spans="1:2" x14ac:dyDescent="0.35">
      <c r="A376" s="1" t="s">
        <v>36</v>
      </c>
      <c r="B376" s="1">
        <v>28830</v>
      </c>
    </row>
    <row r="377" spans="1:2" x14ac:dyDescent="0.35">
      <c r="A377" s="1" t="s">
        <v>38</v>
      </c>
      <c r="B377" s="1">
        <v>29000</v>
      </c>
    </row>
    <row r="378" spans="1:2" x14ac:dyDescent="0.35">
      <c r="A378" s="1" t="s">
        <v>35</v>
      </c>
      <c r="B378" s="1">
        <v>29302</v>
      </c>
    </row>
    <row r="379" spans="1:2" x14ac:dyDescent="0.35">
      <c r="A379" s="1" t="s">
        <v>36</v>
      </c>
      <c r="B379" s="1">
        <v>29470</v>
      </c>
    </row>
    <row r="380" spans="1:2" x14ac:dyDescent="0.35">
      <c r="A380" s="1" t="s">
        <v>36</v>
      </c>
      <c r="B380" s="1">
        <v>29570</v>
      </c>
    </row>
    <row r="381" spans="1:2" x14ac:dyDescent="0.35">
      <c r="A381" s="1" t="s">
        <v>38</v>
      </c>
      <c r="B381" s="1">
        <v>30062</v>
      </c>
    </row>
    <row r="382" spans="1:2" x14ac:dyDescent="0.35">
      <c r="A382" s="1" t="s">
        <v>26</v>
      </c>
      <c r="B382" s="1">
        <v>30257</v>
      </c>
    </row>
    <row r="383" spans="1:2" x14ac:dyDescent="0.35">
      <c r="A383" s="1" t="s">
        <v>35</v>
      </c>
      <c r="B383" s="1">
        <v>30328</v>
      </c>
    </row>
    <row r="384" spans="1:2" x14ac:dyDescent="0.35">
      <c r="A384" s="1" t="s">
        <v>35</v>
      </c>
      <c r="B384" s="1">
        <v>30740</v>
      </c>
    </row>
    <row r="385" spans="1:2" x14ac:dyDescent="0.35">
      <c r="A385" s="1" t="s">
        <v>17</v>
      </c>
      <c r="B385" s="1">
        <v>30800</v>
      </c>
    </row>
    <row r="386" spans="1:2" x14ac:dyDescent="0.35">
      <c r="A386" s="1" t="s">
        <v>38</v>
      </c>
      <c r="B386" s="1">
        <v>31100</v>
      </c>
    </row>
    <row r="387" spans="1:2" x14ac:dyDescent="0.35">
      <c r="A387" s="1" t="s">
        <v>35</v>
      </c>
      <c r="B387" s="1">
        <v>31496</v>
      </c>
    </row>
    <row r="388" spans="1:2" x14ac:dyDescent="0.35">
      <c r="A388" s="1" t="s">
        <v>38</v>
      </c>
      <c r="B388" s="1">
        <v>31600</v>
      </c>
    </row>
    <row r="389" spans="1:2" x14ac:dyDescent="0.35">
      <c r="A389" s="1" t="s">
        <v>35</v>
      </c>
      <c r="B389" s="1">
        <v>31667</v>
      </c>
    </row>
    <row r="390" spans="1:2" x14ac:dyDescent="0.35">
      <c r="A390" s="1" t="s">
        <v>35</v>
      </c>
      <c r="B390" s="1">
        <v>31861</v>
      </c>
    </row>
    <row r="391" spans="1:2" x14ac:dyDescent="0.35">
      <c r="A391" s="1" t="s">
        <v>37</v>
      </c>
      <c r="B391" s="1">
        <v>32002</v>
      </c>
    </row>
    <row r="392" spans="1:2" x14ac:dyDescent="0.35">
      <c r="A392" s="1" t="s">
        <v>38</v>
      </c>
      <c r="B392" s="1">
        <v>32050</v>
      </c>
    </row>
    <row r="393" spans="1:2" x14ac:dyDescent="0.35">
      <c r="A393" s="1" t="s">
        <v>38</v>
      </c>
      <c r="B393" s="1">
        <v>32150</v>
      </c>
    </row>
    <row r="394" spans="1:2" x14ac:dyDescent="0.35">
      <c r="A394" s="1" t="s">
        <v>38</v>
      </c>
      <c r="B394" s="1">
        <v>32600</v>
      </c>
    </row>
    <row r="395" spans="1:2" x14ac:dyDescent="0.35">
      <c r="A395" s="1" t="s">
        <v>37</v>
      </c>
      <c r="B395" s="1">
        <v>32625</v>
      </c>
    </row>
    <row r="396" spans="1:2" x14ac:dyDescent="0.35">
      <c r="A396" s="1" t="s">
        <v>37</v>
      </c>
      <c r="B396" s="1">
        <v>32657</v>
      </c>
    </row>
    <row r="397" spans="1:2" x14ac:dyDescent="0.35">
      <c r="A397" s="1" t="s">
        <v>17</v>
      </c>
      <c r="B397" s="1">
        <v>33500</v>
      </c>
    </row>
    <row r="398" spans="1:2" x14ac:dyDescent="0.35">
      <c r="A398" s="1" t="s">
        <v>35</v>
      </c>
      <c r="B398" s="1">
        <v>33591</v>
      </c>
    </row>
    <row r="399" spans="1:2" x14ac:dyDescent="0.35">
      <c r="A399" s="1" t="s">
        <v>26</v>
      </c>
      <c r="B399" s="1">
        <v>34876</v>
      </c>
    </row>
    <row r="400" spans="1:2" x14ac:dyDescent="0.35">
      <c r="A400" s="1" t="s">
        <v>37</v>
      </c>
      <c r="B400" s="1">
        <v>35860</v>
      </c>
    </row>
    <row r="401" spans="1:2" x14ac:dyDescent="0.35">
      <c r="A401" s="1" t="s">
        <v>24</v>
      </c>
      <c r="B401" s="1">
        <v>36066</v>
      </c>
    </row>
    <row r="402" spans="1:2" x14ac:dyDescent="0.35">
      <c r="A402" s="1" t="s">
        <v>24</v>
      </c>
      <c r="B402" s="1">
        <v>36205</v>
      </c>
    </row>
    <row r="403" spans="1:2" x14ac:dyDescent="0.35">
      <c r="A403" s="1" t="s">
        <v>26</v>
      </c>
      <c r="B403" s="1">
        <v>36550</v>
      </c>
    </row>
    <row r="404" spans="1:2" x14ac:dyDescent="0.35">
      <c r="A404" s="1" t="s">
        <v>36</v>
      </c>
      <c r="B404" s="1">
        <v>36962</v>
      </c>
    </row>
    <row r="405" spans="1:2" x14ac:dyDescent="0.35">
      <c r="A405" s="1" t="s">
        <v>17</v>
      </c>
      <c r="B405" s="1">
        <v>37500</v>
      </c>
    </row>
    <row r="406" spans="1:2" x14ac:dyDescent="0.35">
      <c r="A406" s="1" t="s">
        <v>26</v>
      </c>
      <c r="B406" s="1">
        <v>37589</v>
      </c>
    </row>
    <row r="407" spans="1:2" x14ac:dyDescent="0.35">
      <c r="A407" s="1" t="s">
        <v>35</v>
      </c>
      <c r="B407" s="1">
        <v>37671</v>
      </c>
    </row>
    <row r="408" spans="1:2" x14ac:dyDescent="0.35">
      <c r="A408" s="1" t="s">
        <v>24</v>
      </c>
      <c r="B408" s="1">
        <v>37879</v>
      </c>
    </row>
    <row r="409" spans="1:2" x14ac:dyDescent="0.35">
      <c r="A409" s="1" t="s">
        <v>26</v>
      </c>
      <c r="B409" s="1">
        <v>38089</v>
      </c>
    </row>
    <row r="410" spans="1:2" x14ac:dyDescent="0.35">
      <c r="A410" s="1" t="s">
        <v>26</v>
      </c>
      <c r="B410" s="1">
        <v>38184</v>
      </c>
    </row>
    <row r="411" spans="1:2" x14ac:dyDescent="0.35">
      <c r="A411" s="1" t="s">
        <v>35</v>
      </c>
      <c r="B411" s="1">
        <v>38483</v>
      </c>
    </row>
    <row r="412" spans="1:2" x14ac:dyDescent="0.35">
      <c r="A412" s="1" t="s">
        <v>17</v>
      </c>
      <c r="B412" s="1">
        <v>38500</v>
      </c>
    </row>
    <row r="413" spans="1:2" x14ac:dyDescent="0.35">
      <c r="A413" s="1" t="s">
        <v>35</v>
      </c>
      <c r="B413" s="1">
        <v>38599</v>
      </c>
    </row>
    <row r="414" spans="1:2" x14ac:dyDescent="0.35">
      <c r="A414" s="1" t="s">
        <v>26</v>
      </c>
      <c r="B414" s="1">
        <v>38939</v>
      </c>
    </row>
    <row r="415" spans="1:2" x14ac:dyDescent="0.35">
      <c r="A415" s="1" t="s">
        <v>17</v>
      </c>
      <c r="B415" s="1">
        <v>40500</v>
      </c>
    </row>
    <row r="416" spans="1:2" x14ac:dyDescent="0.35">
      <c r="A416" s="1" t="s">
        <v>26</v>
      </c>
      <c r="B416" s="1">
        <v>41666</v>
      </c>
    </row>
    <row r="417" spans="1:2" x14ac:dyDescent="0.35">
      <c r="A417" s="1" t="s">
        <v>26</v>
      </c>
      <c r="B417" s="1">
        <v>42699</v>
      </c>
    </row>
    <row r="418" spans="1:2" x14ac:dyDescent="0.35">
      <c r="A418" s="1" t="s">
        <v>23</v>
      </c>
      <c r="B418" s="1">
        <v>43000</v>
      </c>
    </row>
    <row r="419" spans="1:2" x14ac:dyDescent="0.35">
      <c r="A419" s="1" t="s">
        <v>23</v>
      </c>
      <c r="B419" s="1">
        <v>44000</v>
      </c>
    </row>
    <row r="420" spans="1:2" x14ac:dyDescent="0.35">
      <c r="A420" s="1" t="s">
        <v>24</v>
      </c>
      <c r="B420" s="1">
        <v>44295</v>
      </c>
    </row>
    <row r="421" spans="1:2" x14ac:dyDescent="0.35">
      <c r="A421" s="1" t="s">
        <v>17</v>
      </c>
      <c r="B421" s="1">
        <v>45000</v>
      </c>
    </row>
    <row r="422" spans="1:2" x14ac:dyDescent="0.35">
      <c r="A422" s="1" t="s">
        <v>17</v>
      </c>
      <c r="B422" s="1">
        <v>45500</v>
      </c>
    </row>
    <row r="423" spans="1:2" x14ac:dyDescent="0.35">
      <c r="A423" s="1" t="s">
        <v>17</v>
      </c>
      <c r="B423" s="1">
        <v>45800</v>
      </c>
    </row>
    <row r="424" spans="1:2" x14ac:dyDescent="0.35">
      <c r="A424" s="1" t="s">
        <v>17</v>
      </c>
      <c r="B424" s="1">
        <v>46000</v>
      </c>
    </row>
    <row r="425" spans="1:2" x14ac:dyDescent="0.35">
      <c r="A425" s="1" t="s">
        <v>26</v>
      </c>
      <c r="B425" s="1">
        <v>49181</v>
      </c>
    </row>
    <row r="426" spans="1:2" x14ac:dyDescent="0.35">
      <c r="A426" s="1" t="s">
        <v>22</v>
      </c>
      <c r="B426" s="1">
        <v>50000</v>
      </c>
    </row>
    <row r="427" spans="1:2" x14ac:dyDescent="0.35">
      <c r="A427" s="1" t="s">
        <v>23</v>
      </c>
      <c r="B427" s="1">
        <v>50000</v>
      </c>
    </row>
    <row r="428" spans="1:2" x14ac:dyDescent="0.35">
      <c r="A428" s="1" t="s">
        <v>17</v>
      </c>
      <c r="B428" s="1">
        <v>50500</v>
      </c>
    </row>
    <row r="429" spans="1:2" x14ac:dyDescent="0.35">
      <c r="A429" s="1" t="s">
        <v>17</v>
      </c>
      <c r="B429" s="1">
        <v>51500</v>
      </c>
    </row>
    <row r="430" spans="1:2" x14ac:dyDescent="0.35">
      <c r="A430" s="1" t="s">
        <v>26</v>
      </c>
      <c r="B430" s="1">
        <v>52386</v>
      </c>
    </row>
    <row r="431" spans="1:2" x14ac:dyDescent="0.35">
      <c r="A431" s="1" t="s">
        <v>26</v>
      </c>
      <c r="B431" s="1">
        <v>53125</v>
      </c>
    </row>
    <row r="432" spans="1:2" x14ac:dyDescent="0.35">
      <c r="A432" s="1" t="s">
        <v>23</v>
      </c>
      <c r="B432" s="1">
        <v>54000</v>
      </c>
    </row>
    <row r="433" spans="1:2" x14ac:dyDescent="0.35">
      <c r="A433" s="1" t="s">
        <v>26</v>
      </c>
      <c r="B433" s="1">
        <v>54251</v>
      </c>
    </row>
    <row r="434" spans="1:2" x14ac:dyDescent="0.35">
      <c r="A434" s="1" t="s">
        <v>23</v>
      </c>
      <c r="B434" s="1">
        <v>55000</v>
      </c>
    </row>
    <row r="435" spans="1:2" x14ac:dyDescent="0.35">
      <c r="A435" s="1" t="s">
        <v>19</v>
      </c>
      <c r="B435" s="1">
        <v>56525</v>
      </c>
    </row>
    <row r="436" spans="1:2" x14ac:dyDescent="0.35">
      <c r="A436" s="1" t="s">
        <v>34</v>
      </c>
      <c r="B436" s="1">
        <v>58213</v>
      </c>
    </row>
    <row r="437" spans="1:2" x14ac:dyDescent="0.35">
      <c r="A437" s="1" t="s">
        <v>23</v>
      </c>
      <c r="B437" s="1">
        <v>60000</v>
      </c>
    </row>
    <row r="438" spans="1:2" x14ac:dyDescent="0.35">
      <c r="A438" s="1" t="s">
        <v>26</v>
      </c>
      <c r="B438" s="1">
        <v>61476</v>
      </c>
    </row>
    <row r="439" spans="1:2" x14ac:dyDescent="0.35">
      <c r="A439" s="1" t="s">
        <v>34</v>
      </c>
      <c r="B439" s="1">
        <v>62750</v>
      </c>
    </row>
    <row r="440" spans="1:2" x14ac:dyDescent="0.35">
      <c r="A440" s="1" t="s">
        <v>34</v>
      </c>
      <c r="B440" s="1">
        <v>62841</v>
      </c>
    </row>
    <row r="441" spans="1:2" x14ac:dyDescent="0.35">
      <c r="A441" s="1" t="s">
        <v>34</v>
      </c>
      <c r="B441" s="1">
        <v>64355</v>
      </c>
    </row>
    <row r="442" spans="1:2" x14ac:dyDescent="0.35">
      <c r="A442" s="1" t="s">
        <v>34</v>
      </c>
      <c r="B442" s="1">
        <v>68842</v>
      </c>
    </row>
    <row r="443" spans="1:2" x14ac:dyDescent="0.35">
      <c r="A443" s="1" t="s">
        <v>26</v>
      </c>
      <c r="B443" s="1">
        <v>70344</v>
      </c>
    </row>
    <row r="444" spans="1:2" x14ac:dyDescent="0.35">
      <c r="A444" s="1" t="s">
        <v>35</v>
      </c>
      <c r="B444" s="1">
        <v>71955</v>
      </c>
    </row>
    <row r="445" spans="1:2" x14ac:dyDescent="0.35">
      <c r="A445" s="1" t="s">
        <v>34</v>
      </c>
      <c r="B445" s="1">
        <v>72249</v>
      </c>
    </row>
    <row r="446" spans="1:2" x14ac:dyDescent="0.35">
      <c r="A446" s="1" t="s">
        <v>17</v>
      </c>
      <c r="B446" s="1">
        <v>76360</v>
      </c>
    </row>
    <row r="447" spans="1:2" x14ac:dyDescent="0.35">
      <c r="A447" s="1" t="s">
        <v>23</v>
      </c>
      <c r="B447" s="1">
        <v>80500</v>
      </c>
    </row>
    <row r="448" spans="1:2" x14ac:dyDescent="0.35">
      <c r="A448" s="1" t="s">
        <v>17</v>
      </c>
      <c r="B448" s="1">
        <v>81400</v>
      </c>
    </row>
    <row r="449" spans="1:2" x14ac:dyDescent="0.35">
      <c r="A449" s="1" t="s">
        <v>17</v>
      </c>
      <c r="B449" s="1">
        <v>81580</v>
      </c>
    </row>
    <row r="450" spans="1:2" x14ac:dyDescent="0.35">
      <c r="A450" s="1" t="s">
        <v>30</v>
      </c>
      <c r="B450" s="1">
        <v>82334</v>
      </c>
    </row>
    <row r="451" spans="1:2" x14ac:dyDescent="0.35">
      <c r="A451" s="1" t="s">
        <v>26</v>
      </c>
      <c r="B451" s="1">
        <v>83316</v>
      </c>
    </row>
    <row r="452" spans="1:2" x14ac:dyDescent="0.35">
      <c r="A452" s="1" t="s">
        <v>17</v>
      </c>
      <c r="B452" s="1">
        <v>85460</v>
      </c>
    </row>
    <row r="453" spans="1:2" x14ac:dyDescent="0.35">
      <c r="A453" s="1" t="s">
        <v>25</v>
      </c>
      <c r="B453" s="1">
        <v>85932</v>
      </c>
    </row>
    <row r="454" spans="1:2" x14ac:dyDescent="0.35">
      <c r="A454" s="1" t="s">
        <v>25</v>
      </c>
      <c r="B454" s="1">
        <v>86309</v>
      </c>
    </row>
    <row r="455" spans="1:2" x14ac:dyDescent="0.35">
      <c r="A455" s="1" t="s">
        <v>23</v>
      </c>
      <c r="B455" s="1">
        <v>88550</v>
      </c>
    </row>
    <row r="456" spans="1:2" x14ac:dyDescent="0.35">
      <c r="A456" s="1" t="s">
        <v>17</v>
      </c>
      <c r="B456" s="1">
        <v>90700</v>
      </c>
    </row>
    <row r="457" spans="1:2" x14ac:dyDescent="0.35">
      <c r="A457" s="1" t="s">
        <v>17</v>
      </c>
      <c r="B457" s="1">
        <v>91150</v>
      </c>
    </row>
    <row r="458" spans="1:2" x14ac:dyDescent="0.35">
      <c r="A458" s="1" t="s">
        <v>25</v>
      </c>
      <c r="B458" s="1">
        <v>91340</v>
      </c>
    </row>
    <row r="459" spans="1:2" x14ac:dyDescent="0.35">
      <c r="A459" s="1" t="s">
        <v>22</v>
      </c>
      <c r="B459" s="1">
        <v>92600</v>
      </c>
    </row>
    <row r="460" spans="1:2" x14ac:dyDescent="0.35">
      <c r="A460" s="1" t="s">
        <v>31</v>
      </c>
      <c r="B460" s="1">
        <v>93450</v>
      </c>
    </row>
    <row r="461" spans="1:2" x14ac:dyDescent="0.35">
      <c r="A461" s="1" t="s">
        <v>27</v>
      </c>
      <c r="B461" s="1">
        <v>93500</v>
      </c>
    </row>
    <row r="462" spans="1:2" x14ac:dyDescent="0.35">
      <c r="A462" s="1" t="s">
        <v>17</v>
      </c>
      <c r="B462" s="1">
        <v>93650</v>
      </c>
    </row>
    <row r="463" spans="1:2" x14ac:dyDescent="0.35">
      <c r="A463" s="1" t="s">
        <v>26</v>
      </c>
      <c r="B463" s="1">
        <v>94184</v>
      </c>
    </row>
    <row r="464" spans="1:2" x14ac:dyDescent="0.35">
      <c r="A464" s="1" t="s">
        <v>17</v>
      </c>
      <c r="B464" s="1">
        <v>94700</v>
      </c>
    </row>
    <row r="465" spans="1:2" x14ac:dyDescent="0.35">
      <c r="A465" s="1" t="s">
        <v>17</v>
      </c>
      <c r="B465" s="1">
        <v>96560</v>
      </c>
    </row>
    <row r="466" spans="1:2" x14ac:dyDescent="0.35">
      <c r="A466" s="1" t="s">
        <v>17</v>
      </c>
      <c r="B466" s="1">
        <v>96850</v>
      </c>
    </row>
    <row r="467" spans="1:2" x14ac:dyDescent="0.35">
      <c r="A467" s="1" t="s">
        <v>23</v>
      </c>
      <c r="B467" s="1">
        <v>97405</v>
      </c>
    </row>
    <row r="468" spans="1:2" x14ac:dyDescent="0.35">
      <c r="A468" s="1" t="s">
        <v>25</v>
      </c>
      <c r="B468" s="1">
        <v>98471</v>
      </c>
    </row>
    <row r="469" spans="1:2" x14ac:dyDescent="0.35">
      <c r="A469" s="1" t="s">
        <v>25</v>
      </c>
      <c r="B469" s="1">
        <v>99070</v>
      </c>
    </row>
    <row r="470" spans="1:2" x14ac:dyDescent="0.35">
      <c r="A470" s="1" t="s">
        <v>26</v>
      </c>
      <c r="B470" s="1">
        <v>99148</v>
      </c>
    </row>
    <row r="471" spans="1:2" x14ac:dyDescent="0.35">
      <c r="A471" s="1" t="s">
        <v>22</v>
      </c>
      <c r="B471" s="1">
        <v>100000</v>
      </c>
    </row>
    <row r="472" spans="1:2" x14ac:dyDescent="0.35">
      <c r="A472" s="1" t="s">
        <v>23</v>
      </c>
      <c r="B472" s="1">
        <v>100000</v>
      </c>
    </row>
    <row r="473" spans="1:2" x14ac:dyDescent="0.35">
      <c r="A473" s="1" t="s">
        <v>21</v>
      </c>
      <c r="B473" s="1">
        <v>100398</v>
      </c>
    </row>
    <row r="474" spans="1:2" x14ac:dyDescent="0.35">
      <c r="A474" s="1" t="s">
        <v>25</v>
      </c>
      <c r="B474" s="1">
        <v>101878</v>
      </c>
    </row>
    <row r="475" spans="1:2" x14ac:dyDescent="0.35">
      <c r="A475" s="1" t="s">
        <v>25</v>
      </c>
      <c r="B475" s="1">
        <v>103260</v>
      </c>
    </row>
    <row r="476" spans="1:2" x14ac:dyDescent="0.35">
      <c r="A476" s="1" t="s">
        <v>23</v>
      </c>
      <c r="B476" s="1">
        <v>104300</v>
      </c>
    </row>
    <row r="477" spans="1:2" x14ac:dyDescent="0.35">
      <c r="A477" s="1" t="s">
        <v>25</v>
      </c>
      <c r="B477" s="1">
        <v>104380</v>
      </c>
    </row>
    <row r="478" spans="1:2" x14ac:dyDescent="0.35">
      <c r="A478" s="1" t="s">
        <v>25</v>
      </c>
      <c r="B478" s="1">
        <v>104444</v>
      </c>
    </row>
    <row r="479" spans="1:2" x14ac:dyDescent="0.35">
      <c r="A479" s="1" t="s">
        <v>21</v>
      </c>
      <c r="B479" s="1">
        <v>104787</v>
      </c>
    </row>
    <row r="480" spans="1:2" x14ac:dyDescent="0.35">
      <c r="A480" s="1" t="s">
        <v>25</v>
      </c>
      <c r="B480" s="1">
        <v>105102</v>
      </c>
    </row>
    <row r="481" spans="1:2" x14ac:dyDescent="0.35">
      <c r="A481" s="1" t="s">
        <v>14</v>
      </c>
      <c r="B481" s="1">
        <v>107133</v>
      </c>
    </row>
    <row r="482" spans="1:2" x14ac:dyDescent="0.35">
      <c r="A482" s="1" t="s">
        <v>23</v>
      </c>
      <c r="B482" s="1">
        <v>107146</v>
      </c>
    </row>
    <row r="483" spans="1:2" x14ac:dyDescent="0.35">
      <c r="A483" s="1" t="s">
        <v>26</v>
      </c>
      <c r="B483" s="1">
        <v>108173</v>
      </c>
    </row>
    <row r="484" spans="1:2" x14ac:dyDescent="0.35">
      <c r="A484" s="1" t="s">
        <v>27</v>
      </c>
      <c r="B484" s="1">
        <v>108600</v>
      </c>
    </row>
    <row r="485" spans="1:2" x14ac:dyDescent="0.35">
      <c r="A485" s="1" t="s">
        <v>14</v>
      </c>
      <c r="B485" s="1">
        <v>109915</v>
      </c>
    </row>
    <row r="486" spans="1:2" x14ac:dyDescent="0.35">
      <c r="A486" s="1" t="s">
        <v>25</v>
      </c>
      <c r="B486" s="1">
        <v>110094</v>
      </c>
    </row>
    <row r="487" spans="1:2" x14ac:dyDescent="0.35">
      <c r="A487" s="1" t="s">
        <v>23</v>
      </c>
      <c r="B487" s="1">
        <v>110500</v>
      </c>
    </row>
    <row r="488" spans="1:2" x14ac:dyDescent="0.35">
      <c r="A488" s="1" t="s">
        <v>25</v>
      </c>
      <c r="B488" s="1">
        <v>110634</v>
      </c>
    </row>
    <row r="489" spans="1:2" x14ac:dyDescent="0.35">
      <c r="A489" s="1" t="s">
        <v>25</v>
      </c>
      <c r="B489" s="1">
        <v>110800</v>
      </c>
    </row>
    <row r="490" spans="1:2" x14ac:dyDescent="0.35">
      <c r="A490" s="1" t="s">
        <v>25</v>
      </c>
      <c r="B490" s="1">
        <v>111374</v>
      </c>
    </row>
    <row r="491" spans="1:2" x14ac:dyDescent="0.35">
      <c r="A491" s="1" t="s">
        <v>14</v>
      </c>
      <c r="B491" s="1">
        <v>111530</v>
      </c>
    </row>
    <row r="492" spans="1:2" x14ac:dyDescent="0.35">
      <c r="A492" s="1" t="s">
        <v>17</v>
      </c>
      <c r="B492" s="1">
        <v>112600</v>
      </c>
    </row>
    <row r="493" spans="1:2" x14ac:dyDescent="0.35">
      <c r="A493" s="1" t="s">
        <v>33</v>
      </c>
      <c r="B493" s="1">
        <v>114015</v>
      </c>
    </row>
    <row r="494" spans="1:2" x14ac:dyDescent="0.35">
      <c r="A494" s="1" t="s">
        <v>30</v>
      </c>
      <c r="B494" s="1">
        <v>114951</v>
      </c>
    </row>
    <row r="495" spans="1:2" x14ac:dyDescent="0.35">
      <c r="A495" s="1" t="s">
        <v>23</v>
      </c>
      <c r="B495" s="1">
        <v>115000</v>
      </c>
    </row>
    <row r="496" spans="1:2" x14ac:dyDescent="0.35">
      <c r="A496" s="1" t="s">
        <v>17</v>
      </c>
      <c r="B496" s="1">
        <v>115250</v>
      </c>
    </row>
    <row r="497" spans="1:2" x14ac:dyDescent="0.35">
      <c r="A497" s="1" t="s">
        <v>25</v>
      </c>
      <c r="B497" s="1">
        <v>115470</v>
      </c>
    </row>
    <row r="498" spans="1:2" x14ac:dyDescent="0.35">
      <c r="A498" s="1" t="s">
        <v>25</v>
      </c>
      <c r="B498" s="1">
        <v>116403</v>
      </c>
    </row>
    <row r="499" spans="1:2" x14ac:dyDescent="0.35">
      <c r="A499" s="1" t="s">
        <v>14</v>
      </c>
      <c r="B499" s="1">
        <v>116545</v>
      </c>
    </row>
    <row r="500" spans="1:2" x14ac:dyDescent="0.35">
      <c r="A500" s="1" t="s">
        <v>17</v>
      </c>
      <c r="B500" s="1">
        <v>116800</v>
      </c>
    </row>
    <row r="501" spans="1:2" x14ac:dyDescent="0.35">
      <c r="A501" s="1" t="s">
        <v>14</v>
      </c>
      <c r="B501" s="1">
        <v>116810</v>
      </c>
    </row>
    <row r="502" spans="1:2" x14ac:dyDescent="0.35">
      <c r="A502" s="1" t="s">
        <v>14</v>
      </c>
      <c r="B502" s="1">
        <v>117150</v>
      </c>
    </row>
    <row r="503" spans="1:2" x14ac:dyDescent="0.35">
      <c r="A503" s="1" t="s">
        <v>26</v>
      </c>
      <c r="B503" s="1">
        <v>117322</v>
      </c>
    </row>
    <row r="504" spans="1:2" x14ac:dyDescent="0.35">
      <c r="A504" s="1" t="s">
        <v>23</v>
      </c>
      <c r="B504" s="1">
        <v>117861</v>
      </c>
    </row>
    <row r="505" spans="1:2" x14ac:dyDescent="0.35">
      <c r="A505" s="1" t="s">
        <v>31</v>
      </c>
      <c r="B505" s="1">
        <v>118010</v>
      </c>
    </row>
    <row r="506" spans="1:2" x14ac:dyDescent="0.35">
      <c r="A506" s="1" t="s">
        <v>14</v>
      </c>
      <c r="B506" s="1">
        <v>118298</v>
      </c>
    </row>
    <row r="507" spans="1:2" x14ac:dyDescent="0.35">
      <c r="A507" s="1" t="s">
        <v>17</v>
      </c>
      <c r="B507" s="1">
        <v>118350</v>
      </c>
    </row>
    <row r="508" spans="1:2" x14ac:dyDescent="0.35">
      <c r="A508" s="1" t="s">
        <v>31</v>
      </c>
      <c r="B508" s="1">
        <v>118449</v>
      </c>
    </row>
    <row r="509" spans="1:2" x14ac:dyDescent="0.35">
      <c r="A509" s="1" t="s">
        <v>14</v>
      </c>
      <c r="B509" s="1">
        <v>119255</v>
      </c>
    </row>
    <row r="510" spans="1:2" x14ac:dyDescent="0.35">
      <c r="A510" s="1" t="s">
        <v>14</v>
      </c>
      <c r="B510" s="1">
        <v>119360</v>
      </c>
    </row>
    <row r="511" spans="1:2" x14ac:dyDescent="0.35">
      <c r="A511" s="1" t="s">
        <v>31</v>
      </c>
      <c r="B511" s="1">
        <v>121425</v>
      </c>
    </row>
    <row r="512" spans="1:2" x14ac:dyDescent="0.35">
      <c r="A512" s="1" t="s">
        <v>31</v>
      </c>
      <c r="B512" s="1">
        <v>121452</v>
      </c>
    </row>
    <row r="513" spans="1:2" x14ac:dyDescent="0.35">
      <c r="A513" s="1" t="s">
        <v>31</v>
      </c>
      <c r="B513" s="1">
        <v>121460</v>
      </c>
    </row>
    <row r="514" spans="1:2" x14ac:dyDescent="0.35">
      <c r="A514" s="1" t="s">
        <v>25</v>
      </c>
      <c r="B514" s="1">
        <v>121575</v>
      </c>
    </row>
    <row r="515" spans="1:2" x14ac:dyDescent="0.35">
      <c r="A515" s="1" t="s">
        <v>30</v>
      </c>
      <c r="B515" s="1">
        <v>121710</v>
      </c>
    </row>
    <row r="516" spans="1:2" x14ac:dyDescent="0.35">
      <c r="A516" s="1" t="s">
        <v>23</v>
      </c>
      <c r="B516" s="1">
        <v>122550</v>
      </c>
    </row>
    <row r="517" spans="1:2" x14ac:dyDescent="0.35">
      <c r="A517" s="1" t="s">
        <v>23</v>
      </c>
      <c r="B517" s="1">
        <v>123500</v>
      </c>
    </row>
    <row r="518" spans="1:2" x14ac:dyDescent="0.35">
      <c r="A518" s="1" t="s">
        <v>25</v>
      </c>
      <c r="B518" s="1">
        <v>123550</v>
      </c>
    </row>
    <row r="519" spans="1:2" x14ac:dyDescent="0.35">
      <c r="A519" s="1" t="s">
        <v>30</v>
      </c>
      <c r="B519" s="1">
        <v>123733</v>
      </c>
    </row>
    <row r="520" spans="1:2" x14ac:dyDescent="0.35">
      <c r="A520" s="1" t="s">
        <v>25</v>
      </c>
      <c r="B520" s="1">
        <v>124525</v>
      </c>
    </row>
    <row r="521" spans="1:2" x14ac:dyDescent="0.35">
      <c r="A521" s="1" t="s">
        <v>27</v>
      </c>
      <c r="B521" s="1">
        <v>125000</v>
      </c>
    </row>
    <row r="522" spans="1:2" x14ac:dyDescent="0.35">
      <c r="A522" s="1" t="s">
        <v>25</v>
      </c>
      <c r="B522" s="1">
        <v>126553</v>
      </c>
    </row>
    <row r="523" spans="1:2" x14ac:dyDescent="0.35">
      <c r="A523" s="1" t="s">
        <v>14</v>
      </c>
      <c r="B523" s="1">
        <v>126608</v>
      </c>
    </row>
    <row r="524" spans="1:2" x14ac:dyDescent="0.35">
      <c r="A524" s="1" t="s">
        <v>14</v>
      </c>
      <c r="B524" s="1">
        <v>126790</v>
      </c>
    </row>
    <row r="525" spans="1:2" x14ac:dyDescent="0.35">
      <c r="A525" s="1" t="s">
        <v>25</v>
      </c>
      <c r="B525" s="1">
        <v>127152</v>
      </c>
    </row>
    <row r="526" spans="1:2" x14ac:dyDescent="0.35">
      <c r="A526" s="1" t="s">
        <v>25</v>
      </c>
      <c r="B526" s="1">
        <v>127270</v>
      </c>
    </row>
    <row r="527" spans="1:2" x14ac:dyDescent="0.35">
      <c r="A527" s="1" t="s">
        <v>14</v>
      </c>
      <c r="B527" s="1">
        <v>127500</v>
      </c>
    </row>
    <row r="528" spans="1:2" x14ac:dyDescent="0.35">
      <c r="A528" s="1" t="s">
        <v>25</v>
      </c>
      <c r="B528" s="1">
        <v>127645</v>
      </c>
    </row>
    <row r="529" spans="1:2" x14ac:dyDescent="0.35">
      <c r="A529" s="1" t="s">
        <v>30</v>
      </c>
      <c r="B529" s="1">
        <v>128075</v>
      </c>
    </row>
    <row r="530" spans="1:2" x14ac:dyDescent="0.35">
      <c r="A530" s="1" t="s">
        <v>14</v>
      </c>
      <c r="B530" s="1">
        <v>128247</v>
      </c>
    </row>
    <row r="531" spans="1:2" x14ac:dyDescent="0.35">
      <c r="A531" s="1" t="s">
        <v>17</v>
      </c>
      <c r="B531" s="1">
        <v>128550</v>
      </c>
    </row>
    <row r="532" spans="1:2" x14ac:dyDescent="0.35">
      <c r="A532" s="1" t="s">
        <v>25</v>
      </c>
      <c r="B532" s="1">
        <v>128625</v>
      </c>
    </row>
    <row r="533" spans="1:2" x14ac:dyDescent="0.35">
      <c r="A533" s="1" t="s">
        <v>25</v>
      </c>
      <c r="B533" s="1">
        <v>129159</v>
      </c>
    </row>
    <row r="534" spans="1:2" x14ac:dyDescent="0.35">
      <c r="A534" s="1" t="s">
        <v>14</v>
      </c>
      <c r="B534" s="1">
        <v>129250</v>
      </c>
    </row>
    <row r="535" spans="1:2" x14ac:dyDescent="0.35">
      <c r="A535" s="1" t="s">
        <v>23</v>
      </c>
      <c r="B535" s="1">
        <v>129647</v>
      </c>
    </row>
    <row r="536" spans="1:2" x14ac:dyDescent="0.35">
      <c r="A536" s="1" t="s">
        <v>21</v>
      </c>
      <c r="B536" s="1">
        <v>130227</v>
      </c>
    </row>
    <row r="537" spans="1:2" x14ac:dyDescent="0.35">
      <c r="A537" s="1" t="s">
        <v>14</v>
      </c>
      <c r="B537" s="1">
        <v>130608</v>
      </c>
    </row>
    <row r="538" spans="1:2" x14ac:dyDescent="0.35">
      <c r="A538" s="1" t="s">
        <v>25</v>
      </c>
      <c r="B538" s="1">
        <v>130971</v>
      </c>
    </row>
    <row r="539" spans="1:2" x14ac:dyDescent="0.35">
      <c r="A539" s="1" t="s">
        <v>30</v>
      </c>
      <c r="B539" s="1">
        <v>131426</v>
      </c>
    </row>
    <row r="540" spans="1:2" x14ac:dyDescent="0.35">
      <c r="A540" s="1" t="s">
        <v>30</v>
      </c>
      <c r="B540" s="1">
        <v>131485</v>
      </c>
    </row>
    <row r="541" spans="1:2" x14ac:dyDescent="0.35">
      <c r="A541" s="1" t="s">
        <v>22</v>
      </c>
      <c r="B541" s="1">
        <v>132300</v>
      </c>
    </row>
    <row r="542" spans="1:2" x14ac:dyDescent="0.35">
      <c r="A542" s="1" t="s">
        <v>25</v>
      </c>
      <c r="B542" s="1">
        <v>132528</v>
      </c>
    </row>
    <row r="543" spans="1:2" x14ac:dyDescent="0.35">
      <c r="A543" s="1" t="s">
        <v>22</v>
      </c>
      <c r="B543" s="1">
        <v>132600</v>
      </c>
    </row>
    <row r="544" spans="1:2" x14ac:dyDescent="0.35">
      <c r="A544" s="1" t="s">
        <v>27</v>
      </c>
      <c r="B544" s="1">
        <v>133000</v>
      </c>
    </row>
    <row r="545" spans="1:2" x14ac:dyDescent="0.35">
      <c r="A545" s="1" t="s">
        <v>25</v>
      </c>
      <c r="B545" s="1">
        <v>133754</v>
      </c>
    </row>
    <row r="546" spans="1:2" x14ac:dyDescent="0.35">
      <c r="A546" s="1" t="s">
        <v>27</v>
      </c>
      <c r="B546" s="1">
        <v>134000</v>
      </c>
    </row>
    <row r="547" spans="1:2" x14ac:dyDescent="0.35">
      <c r="A547" s="1" t="s">
        <v>23</v>
      </c>
      <c r="B547" s="1">
        <v>135000</v>
      </c>
    </row>
    <row r="548" spans="1:2" x14ac:dyDescent="0.35">
      <c r="A548" s="1" t="s">
        <v>25</v>
      </c>
      <c r="B548" s="1">
        <v>135189</v>
      </c>
    </row>
    <row r="549" spans="1:2" x14ac:dyDescent="0.35">
      <c r="A549" s="1" t="s">
        <v>25</v>
      </c>
      <c r="B549" s="1">
        <v>135600</v>
      </c>
    </row>
    <row r="550" spans="1:2" x14ac:dyDescent="0.35">
      <c r="A550" s="1" t="s">
        <v>14</v>
      </c>
      <c r="B550" s="1">
        <v>135615</v>
      </c>
    </row>
    <row r="551" spans="1:2" x14ac:dyDescent="0.35">
      <c r="A551" s="1" t="s">
        <v>25</v>
      </c>
      <c r="B551" s="1">
        <v>135920</v>
      </c>
    </row>
    <row r="552" spans="1:2" x14ac:dyDescent="0.35">
      <c r="A552" s="1" t="s">
        <v>25</v>
      </c>
      <c r="B552" s="1">
        <v>135988</v>
      </c>
    </row>
    <row r="553" spans="1:2" x14ac:dyDescent="0.35">
      <c r="A553" s="1" t="s">
        <v>14</v>
      </c>
      <c r="B553" s="1">
        <v>136560</v>
      </c>
    </row>
    <row r="554" spans="1:2" x14ac:dyDescent="0.35">
      <c r="A554" s="1" t="s">
        <v>14</v>
      </c>
      <c r="B554" s="1">
        <v>136760</v>
      </c>
    </row>
    <row r="555" spans="1:2" x14ac:dyDescent="0.35">
      <c r="A555" s="1" t="s">
        <v>14</v>
      </c>
      <c r="B555" s="1">
        <v>137530</v>
      </c>
    </row>
    <row r="556" spans="1:2" x14ac:dyDescent="0.35">
      <c r="A556" s="1" t="s">
        <v>25</v>
      </c>
      <c r="B556" s="1">
        <v>137825</v>
      </c>
    </row>
    <row r="557" spans="1:2" x14ac:dyDescent="0.35">
      <c r="A557" s="1" t="s">
        <v>25</v>
      </c>
      <c r="B557" s="1">
        <v>138158</v>
      </c>
    </row>
    <row r="558" spans="1:2" x14ac:dyDescent="0.35">
      <c r="A558" s="1" t="s">
        <v>28</v>
      </c>
      <c r="B558" s="1">
        <v>138206</v>
      </c>
    </row>
    <row r="559" spans="1:2" x14ac:dyDescent="0.35">
      <c r="A559" s="1" t="s">
        <v>30</v>
      </c>
      <c r="B559" s="1">
        <v>138673</v>
      </c>
    </row>
    <row r="560" spans="1:2" x14ac:dyDescent="0.35">
      <c r="A560" s="1" t="s">
        <v>14</v>
      </c>
      <c r="B560" s="1">
        <v>138780</v>
      </c>
    </row>
    <row r="561" spans="1:2" x14ac:dyDescent="0.35">
      <c r="A561" s="1" t="s">
        <v>25</v>
      </c>
      <c r="B561" s="1">
        <v>138799</v>
      </c>
    </row>
    <row r="562" spans="1:2" x14ac:dyDescent="0.35">
      <c r="A562" s="1" t="s">
        <v>27</v>
      </c>
      <c r="B562" s="1">
        <v>140000</v>
      </c>
    </row>
    <row r="563" spans="1:2" x14ac:dyDescent="0.35">
      <c r="A563" s="1" t="s">
        <v>14</v>
      </c>
      <c r="B563" s="1">
        <v>140300</v>
      </c>
    </row>
    <row r="564" spans="1:2" x14ac:dyDescent="0.35">
      <c r="A564" s="1" t="s">
        <v>23</v>
      </c>
      <c r="B564" s="1">
        <v>140793</v>
      </c>
    </row>
    <row r="565" spans="1:2" x14ac:dyDescent="0.35">
      <c r="A565" s="1" t="s">
        <v>25</v>
      </c>
      <c r="B565" s="1">
        <v>140821</v>
      </c>
    </row>
    <row r="566" spans="1:2" x14ac:dyDescent="0.35">
      <c r="A566" s="1" t="s">
        <v>14</v>
      </c>
      <c r="B566" s="1">
        <v>140948</v>
      </c>
    </row>
    <row r="567" spans="1:2" x14ac:dyDescent="0.35">
      <c r="A567" s="1" t="s">
        <v>21</v>
      </c>
      <c r="B567" s="1">
        <v>141387</v>
      </c>
    </row>
    <row r="568" spans="1:2" x14ac:dyDescent="0.35">
      <c r="A568" s="1" t="s">
        <v>14</v>
      </c>
      <c r="B568" s="1">
        <v>142510</v>
      </c>
    </row>
    <row r="569" spans="1:2" x14ac:dyDescent="0.35">
      <c r="A569" s="1" t="s">
        <v>23</v>
      </c>
      <c r="B569" s="1">
        <v>142612</v>
      </c>
    </row>
    <row r="570" spans="1:2" x14ac:dyDescent="0.35">
      <c r="A570" s="1" t="s">
        <v>28</v>
      </c>
      <c r="B570" s="1">
        <v>143102</v>
      </c>
    </row>
    <row r="571" spans="1:2" x14ac:dyDescent="0.35">
      <c r="A571" s="1" t="s">
        <v>14</v>
      </c>
      <c r="B571" s="1">
        <v>143230</v>
      </c>
    </row>
    <row r="572" spans="1:2" x14ac:dyDescent="0.35">
      <c r="A572" s="1" t="s">
        <v>14</v>
      </c>
      <c r="B572" s="1">
        <v>143425</v>
      </c>
    </row>
    <row r="573" spans="1:2" x14ac:dyDescent="0.35">
      <c r="A573" s="1" t="s">
        <v>25</v>
      </c>
      <c r="B573" s="1">
        <v>143465</v>
      </c>
    </row>
    <row r="574" spans="1:2" x14ac:dyDescent="0.35">
      <c r="A574" s="1" t="s">
        <v>27</v>
      </c>
      <c r="B574" s="1">
        <v>144000</v>
      </c>
    </row>
    <row r="575" spans="1:2" x14ac:dyDescent="0.35">
      <c r="A575" s="1" t="s">
        <v>14</v>
      </c>
      <c r="B575" s="1">
        <v>144400</v>
      </c>
    </row>
    <row r="576" spans="1:2" x14ac:dyDescent="0.35">
      <c r="A576" s="1" t="s">
        <v>14</v>
      </c>
      <c r="B576" s="1">
        <v>144515</v>
      </c>
    </row>
    <row r="577" spans="1:2" x14ac:dyDescent="0.35">
      <c r="A577" s="1" t="s">
        <v>14</v>
      </c>
      <c r="B577" s="1">
        <v>145440</v>
      </c>
    </row>
    <row r="578" spans="1:2" x14ac:dyDescent="0.35">
      <c r="A578" s="1" t="s">
        <v>14</v>
      </c>
      <c r="B578" s="1">
        <v>145750</v>
      </c>
    </row>
    <row r="579" spans="1:2" x14ac:dyDescent="0.35">
      <c r="A579" s="1" t="s">
        <v>17</v>
      </c>
      <c r="B579" s="1">
        <v>146150</v>
      </c>
    </row>
    <row r="580" spans="1:2" x14ac:dyDescent="0.35">
      <c r="A580" s="1" t="s">
        <v>30</v>
      </c>
      <c r="B580" s="1">
        <v>146441</v>
      </c>
    </row>
    <row r="581" spans="1:2" x14ac:dyDescent="0.35">
      <c r="A581" s="1" t="s">
        <v>14</v>
      </c>
      <c r="B581" s="1">
        <v>147450</v>
      </c>
    </row>
    <row r="582" spans="1:2" x14ac:dyDescent="0.35">
      <c r="A582" s="1" t="s">
        <v>14</v>
      </c>
      <c r="B582" s="1">
        <v>147700</v>
      </c>
    </row>
    <row r="583" spans="1:2" x14ac:dyDescent="0.35">
      <c r="A583" s="1" t="s">
        <v>27</v>
      </c>
      <c r="B583" s="1">
        <v>148000</v>
      </c>
    </row>
    <row r="584" spans="1:2" x14ac:dyDescent="0.35">
      <c r="A584" s="1" t="s">
        <v>14</v>
      </c>
      <c r="B584" s="1">
        <v>148030</v>
      </c>
    </row>
    <row r="585" spans="1:2" x14ac:dyDescent="0.35">
      <c r="A585" s="1" t="s">
        <v>21</v>
      </c>
      <c r="B585" s="1">
        <v>148938</v>
      </c>
    </row>
    <row r="586" spans="1:2" x14ac:dyDescent="0.35">
      <c r="A586" s="1" t="s">
        <v>17</v>
      </c>
      <c r="B586" s="1">
        <v>149150</v>
      </c>
    </row>
    <row r="587" spans="1:2" x14ac:dyDescent="0.35">
      <c r="A587" s="1" t="s">
        <v>29</v>
      </c>
      <c r="B587" s="1">
        <v>149705</v>
      </c>
    </row>
    <row r="588" spans="1:2" x14ac:dyDescent="0.35">
      <c r="A588" s="1" t="s">
        <v>22</v>
      </c>
      <c r="B588" s="1">
        <v>150000</v>
      </c>
    </row>
    <row r="589" spans="1:2" x14ac:dyDescent="0.35">
      <c r="A589" s="1" t="s">
        <v>14</v>
      </c>
      <c r="B589" s="1">
        <v>150425</v>
      </c>
    </row>
    <row r="590" spans="1:2" x14ac:dyDescent="0.35">
      <c r="A590" s="1" t="s">
        <v>14</v>
      </c>
      <c r="B590" s="1">
        <v>151070</v>
      </c>
    </row>
    <row r="591" spans="1:2" x14ac:dyDescent="0.35">
      <c r="A591" s="1" t="s">
        <v>14</v>
      </c>
      <c r="B591" s="1">
        <v>151545</v>
      </c>
    </row>
    <row r="592" spans="1:2" x14ac:dyDescent="0.35">
      <c r="A592" s="1" t="s">
        <v>28</v>
      </c>
      <c r="B592" s="1">
        <v>151570</v>
      </c>
    </row>
    <row r="593" spans="1:2" x14ac:dyDescent="0.35">
      <c r="A593" s="1" t="s">
        <v>17</v>
      </c>
      <c r="B593" s="1">
        <v>152050</v>
      </c>
    </row>
    <row r="594" spans="1:2" x14ac:dyDescent="0.35">
      <c r="A594" s="1" t="s">
        <v>32</v>
      </c>
      <c r="B594" s="1">
        <v>152570</v>
      </c>
    </row>
    <row r="595" spans="1:2" x14ac:dyDescent="0.35">
      <c r="A595" s="1" t="s">
        <v>30</v>
      </c>
      <c r="B595" s="1">
        <v>152898</v>
      </c>
    </row>
    <row r="596" spans="1:2" x14ac:dyDescent="0.35">
      <c r="A596" s="1" t="s">
        <v>22</v>
      </c>
      <c r="B596" s="1">
        <v>153300</v>
      </c>
    </row>
    <row r="597" spans="1:2" x14ac:dyDescent="0.35">
      <c r="A597" s="1" t="s">
        <v>14</v>
      </c>
      <c r="B597" s="1">
        <v>153880</v>
      </c>
    </row>
    <row r="598" spans="1:2" x14ac:dyDescent="0.35">
      <c r="A598" s="1" t="s">
        <v>14</v>
      </c>
      <c r="B598" s="1">
        <v>154305</v>
      </c>
    </row>
    <row r="599" spans="1:2" x14ac:dyDescent="0.35">
      <c r="A599" s="1" t="s">
        <v>23</v>
      </c>
      <c r="B599" s="1">
        <v>154400</v>
      </c>
    </row>
    <row r="600" spans="1:2" x14ac:dyDescent="0.35">
      <c r="A600" s="1" t="s">
        <v>32</v>
      </c>
      <c r="B600" s="1">
        <v>154550</v>
      </c>
    </row>
    <row r="601" spans="1:2" x14ac:dyDescent="0.35">
      <c r="A601" s="1" t="s">
        <v>30</v>
      </c>
      <c r="B601" s="1">
        <v>154609</v>
      </c>
    </row>
    <row r="602" spans="1:2" x14ac:dyDescent="0.35">
      <c r="A602" s="1" t="s">
        <v>27</v>
      </c>
      <c r="B602" s="1">
        <v>155000</v>
      </c>
    </row>
    <row r="603" spans="1:2" x14ac:dyDescent="0.35">
      <c r="A603" s="1" t="s">
        <v>30</v>
      </c>
      <c r="B603" s="1">
        <v>155013</v>
      </c>
    </row>
    <row r="604" spans="1:2" x14ac:dyDescent="0.35">
      <c r="A604" s="1" t="s">
        <v>25</v>
      </c>
      <c r="B604" s="1">
        <v>155943</v>
      </c>
    </row>
    <row r="605" spans="1:2" x14ac:dyDescent="0.35">
      <c r="A605" s="1" t="s">
        <v>21</v>
      </c>
      <c r="B605" s="1">
        <v>156153</v>
      </c>
    </row>
    <row r="606" spans="1:2" x14ac:dyDescent="0.35">
      <c r="A606" s="1" t="s">
        <v>32</v>
      </c>
      <c r="B606" s="1">
        <v>156610</v>
      </c>
    </row>
    <row r="607" spans="1:2" x14ac:dyDescent="0.35">
      <c r="A607" s="1" t="s">
        <v>27</v>
      </c>
      <c r="B607" s="1">
        <v>157000</v>
      </c>
    </row>
    <row r="608" spans="1:2" x14ac:dyDescent="0.35">
      <c r="A608" s="1" t="s">
        <v>28</v>
      </c>
      <c r="B608" s="1">
        <v>157419</v>
      </c>
    </row>
    <row r="609" spans="1:2" x14ac:dyDescent="0.35">
      <c r="A609" s="1" t="s">
        <v>28</v>
      </c>
      <c r="B609" s="1">
        <v>157564</v>
      </c>
    </row>
    <row r="610" spans="1:2" x14ac:dyDescent="0.35">
      <c r="A610" s="1" t="s">
        <v>14</v>
      </c>
      <c r="B610" s="1">
        <v>157755</v>
      </c>
    </row>
    <row r="611" spans="1:2" x14ac:dyDescent="0.35">
      <c r="A611" s="1" t="s">
        <v>27</v>
      </c>
      <c r="B611" s="1">
        <v>158500</v>
      </c>
    </row>
    <row r="612" spans="1:2" x14ac:dyDescent="0.35">
      <c r="A612" s="1" t="s">
        <v>17</v>
      </c>
      <c r="B612" s="1">
        <v>159400</v>
      </c>
    </row>
    <row r="613" spans="1:2" x14ac:dyDescent="0.35">
      <c r="A613" s="1" t="s">
        <v>32</v>
      </c>
      <c r="B613" s="1">
        <v>159640</v>
      </c>
    </row>
    <row r="614" spans="1:2" x14ac:dyDescent="0.35">
      <c r="A614" s="1" t="s">
        <v>28</v>
      </c>
      <c r="B614" s="1">
        <v>159659</v>
      </c>
    </row>
    <row r="615" spans="1:2" x14ac:dyDescent="0.35">
      <c r="A615" s="1" t="s">
        <v>27</v>
      </c>
      <c r="B615" s="1">
        <v>160000</v>
      </c>
    </row>
    <row r="616" spans="1:2" x14ac:dyDescent="0.35">
      <c r="A616" s="1" t="s">
        <v>30</v>
      </c>
      <c r="B616" s="1">
        <v>160182</v>
      </c>
    </row>
    <row r="617" spans="1:2" x14ac:dyDescent="0.35">
      <c r="A617" s="1" t="s">
        <v>21</v>
      </c>
      <c r="B617" s="1">
        <v>161841</v>
      </c>
    </row>
    <row r="618" spans="1:2" x14ac:dyDescent="0.35">
      <c r="A618" s="1" t="s">
        <v>27</v>
      </c>
      <c r="B618" s="1">
        <v>162500</v>
      </c>
    </row>
    <row r="619" spans="1:2" x14ac:dyDescent="0.35">
      <c r="A619" s="1" t="s">
        <v>32</v>
      </c>
      <c r="B619" s="1">
        <v>163480</v>
      </c>
    </row>
    <row r="620" spans="1:2" x14ac:dyDescent="0.35">
      <c r="A620" s="1" t="s">
        <v>23</v>
      </c>
      <c r="B620" s="1">
        <v>164800</v>
      </c>
    </row>
    <row r="621" spans="1:2" x14ac:dyDescent="0.35">
      <c r="A621" s="1" t="s">
        <v>28</v>
      </c>
      <c r="B621" s="1">
        <v>165070</v>
      </c>
    </row>
    <row r="622" spans="1:2" x14ac:dyDescent="0.35">
      <c r="A622" s="1" t="s">
        <v>23</v>
      </c>
      <c r="B622" s="1">
        <v>165200</v>
      </c>
    </row>
    <row r="623" spans="1:2" x14ac:dyDescent="0.35">
      <c r="A623" s="1" t="s">
        <v>21</v>
      </c>
      <c r="B623" s="1">
        <v>165553</v>
      </c>
    </row>
    <row r="624" spans="1:2" x14ac:dyDescent="0.35">
      <c r="A624" s="1" t="s">
        <v>22</v>
      </c>
      <c r="B624" s="1">
        <v>166700</v>
      </c>
    </row>
    <row r="625" spans="1:2" x14ac:dyDescent="0.35">
      <c r="A625" s="1" t="s">
        <v>21</v>
      </c>
      <c r="B625" s="1">
        <v>166863</v>
      </c>
    </row>
    <row r="626" spans="1:2" x14ac:dyDescent="0.35">
      <c r="A626" s="1" t="s">
        <v>32</v>
      </c>
      <c r="B626" s="1">
        <v>167700</v>
      </c>
    </row>
    <row r="627" spans="1:2" x14ac:dyDescent="0.35">
      <c r="A627" s="1" t="s">
        <v>21</v>
      </c>
      <c r="B627" s="1">
        <v>167833</v>
      </c>
    </row>
    <row r="628" spans="1:2" x14ac:dyDescent="0.35">
      <c r="A628" s="1" t="s">
        <v>21</v>
      </c>
      <c r="B628" s="1">
        <v>168082</v>
      </c>
    </row>
    <row r="629" spans="1:2" x14ac:dyDescent="0.35">
      <c r="A629" s="1" t="s">
        <v>21</v>
      </c>
      <c r="B629" s="1">
        <v>169154</v>
      </c>
    </row>
    <row r="630" spans="1:2" x14ac:dyDescent="0.35">
      <c r="A630" s="1" t="s">
        <v>32</v>
      </c>
      <c r="B630" s="1">
        <v>171050</v>
      </c>
    </row>
    <row r="631" spans="1:2" x14ac:dyDescent="0.35">
      <c r="A631" s="1" t="s">
        <v>27</v>
      </c>
      <c r="B631" s="1">
        <v>171800</v>
      </c>
    </row>
    <row r="632" spans="1:2" x14ac:dyDescent="0.35">
      <c r="A632" s="1" t="s">
        <v>32</v>
      </c>
      <c r="B632" s="1">
        <v>172500</v>
      </c>
    </row>
    <row r="633" spans="1:2" x14ac:dyDescent="0.35">
      <c r="A633" s="1" t="s">
        <v>32</v>
      </c>
      <c r="B633" s="1">
        <v>172900</v>
      </c>
    </row>
    <row r="634" spans="1:2" x14ac:dyDescent="0.35">
      <c r="A634" s="1" t="s">
        <v>21</v>
      </c>
      <c r="B634" s="1">
        <v>173658</v>
      </c>
    </row>
    <row r="635" spans="1:2" x14ac:dyDescent="0.35">
      <c r="A635" s="1" t="s">
        <v>32</v>
      </c>
      <c r="B635" s="1">
        <v>173700</v>
      </c>
    </row>
    <row r="636" spans="1:2" x14ac:dyDescent="0.35">
      <c r="A636" s="1" t="s">
        <v>28</v>
      </c>
      <c r="B636" s="1">
        <v>174477</v>
      </c>
    </row>
    <row r="637" spans="1:2" x14ac:dyDescent="0.35">
      <c r="A637" s="1" t="s">
        <v>31</v>
      </c>
      <c r="B637" s="1">
        <v>174592</v>
      </c>
    </row>
    <row r="638" spans="1:2" x14ac:dyDescent="0.35">
      <c r="A638" s="1" t="s">
        <v>32</v>
      </c>
      <c r="B638" s="1">
        <v>175100</v>
      </c>
    </row>
    <row r="639" spans="1:2" x14ac:dyDescent="0.35">
      <c r="A639" s="1" t="s">
        <v>21</v>
      </c>
      <c r="B639" s="1">
        <v>175202</v>
      </c>
    </row>
    <row r="640" spans="1:2" x14ac:dyDescent="0.35">
      <c r="A640" s="1" t="s">
        <v>31</v>
      </c>
      <c r="B640" s="1">
        <v>175712</v>
      </c>
    </row>
    <row r="641" spans="1:2" x14ac:dyDescent="0.35">
      <c r="A641" s="1" t="s">
        <v>21</v>
      </c>
      <c r="B641" s="1">
        <v>175853</v>
      </c>
    </row>
    <row r="642" spans="1:2" x14ac:dyDescent="0.35">
      <c r="A642" s="1" t="s">
        <v>21</v>
      </c>
      <c r="B642" s="1">
        <v>178256</v>
      </c>
    </row>
    <row r="643" spans="1:2" x14ac:dyDescent="0.35">
      <c r="A643" s="1" t="s">
        <v>21</v>
      </c>
      <c r="B643" s="1">
        <v>179099</v>
      </c>
    </row>
    <row r="644" spans="1:2" x14ac:dyDescent="0.35">
      <c r="A644" s="1" t="s">
        <v>21</v>
      </c>
      <c r="B644" s="1">
        <v>179210</v>
      </c>
    </row>
    <row r="645" spans="1:2" x14ac:dyDescent="0.35">
      <c r="A645" s="1" t="s">
        <v>23</v>
      </c>
      <c r="B645" s="1">
        <v>179320</v>
      </c>
    </row>
    <row r="646" spans="1:2" x14ac:dyDescent="0.35">
      <c r="A646" s="1" t="s">
        <v>27</v>
      </c>
      <c r="B646" s="1">
        <v>180000</v>
      </c>
    </row>
    <row r="647" spans="1:2" x14ac:dyDescent="0.35">
      <c r="A647" s="1" t="s">
        <v>31</v>
      </c>
      <c r="B647" s="1">
        <v>180010</v>
      </c>
    </row>
    <row r="648" spans="1:2" x14ac:dyDescent="0.35">
      <c r="A648" s="1" t="s">
        <v>14</v>
      </c>
      <c r="B648" s="1">
        <v>180643</v>
      </c>
    </row>
    <row r="649" spans="1:2" x14ac:dyDescent="0.35">
      <c r="A649" s="1" t="s">
        <v>21</v>
      </c>
      <c r="B649" s="1">
        <v>180675</v>
      </c>
    </row>
    <row r="650" spans="1:2" x14ac:dyDescent="0.35">
      <c r="A650" s="1" t="s">
        <v>31</v>
      </c>
      <c r="B650" s="1">
        <v>181861</v>
      </c>
    </row>
    <row r="651" spans="1:2" x14ac:dyDescent="0.35">
      <c r="A651" s="1" t="s">
        <v>30</v>
      </c>
      <c r="B651" s="1">
        <v>182333</v>
      </c>
    </row>
    <row r="652" spans="1:2" x14ac:dyDescent="0.35">
      <c r="A652" s="1" t="s">
        <v>28</v>
      </c>
      <c r="B652" s="1">
        <v>182473</v>
      </c>
    </row>
    <row r="653" spans="1:2" x14ac:dyDescent="0.35">
      <c r="A653" s="1" t="s">
        <v>28</v>
      </c>
      <c r="B653" s="1">
        <v>182505</v>
      </c>
    </row>
    <row r="654" spans="1:2" x14ac:dyDescent="0.35">
      <c r="A654" s="1" t="s">
        <v>21</v>
      </c>
      <c r="B654" s="1">
        <v>183268</v>
      </c>
    </row>
    <row r="655" spans="1:2" x14ac:dyDescent="0.35">
      <c r="A655" s="1" t="s">
        <v>31</v>
      </c>
      <c r="B655" s="1">
        <v>183697</v>
      </c>
    </row>
    <row r="656" spans="1:2" x14ac:dyDescent="0.35">
      <c r="A656" s="1" t="s">
        <v>31</v>
      </c>
      <c r="B656" s="1">
        <v>184372</v>
      </c>
    </row>
    <row r="657" spans="1:2" x14ac:dyDescent="0.35">
      <c r="A657" s="1" t="s">
        <v>23</v>
      </c>
      <c r="B657" s="1">
        <v>184412</v>
      </c>
    </row>
    <row r="658" spans="1:2" x14ac:dyDescent="0.35">
      <c r="A658" s="1" t="s">
        <v>31</v>
      </c>
      <c r="B658" s="1">
        <v>184508</v>
      </c>
    </row>
    <row r="659" spans="1:2" x14ac:dyDescent="0.35">
      <c r="A659" s="1" t="s">
        <v>17</v>
      </c>
      <c r="B659" s="1">
        <v>184700</v>
      </c>
    </row>
    <row r="660" spans="1:2" x14ac:dyDescent="0.35">
      <c r="A660" s="1" t="s">
        <v>30</v>
      </c>
      <c r="B660" s="1">
        <v>188170</v>
      </c>
    </row>
    <row r="661" spans="1:2" x14ac:dyDescent="0.35">
      <c r="A661" s="1" t="s">
        <v>31</v>
      </c>
      <c r="B661" s="1">
        <v>188786</v>
      </c>
    </row>
    <row r="662" spans="1:2" x14ac:dyDescent="0.35">
      <c r="A662" s="1" t="s">
        <v>23</v>
      </c>
      <c r="B662" s="1">
        <v>190750</v>
      </c>
    </row>
    <row r="663" spans="1:2" x14ac:dyDescent="0.35">
      <c r="A663" s="1" t="s">
        <v>23</v>
      </c>
      <c r="B663" s="1">
        <v>191330</v>
      </c>
    </row>
    <row r="664" spans="1:2" x14ac:dyDescent="0.35">
      <c r="A664" s="1" t="s">
        <v>17</v>
      </c>
      <c r="B664" s="1">
        <v>192300</v>
      </c>
    </row>
    <row r="665" spans="1:2" x14ac:dyDescent="0.35">
      <c r="A665" s="1" t="s">
        <v>21</v>
      </c>
      <c r="B665" s="1">
        <v>193152</v>
      </c>
    </row>
    <row r="666" spans="1:2" x14ac:dyDescent="0.35">
      <c r="A666" s="1" t="s">
        <v>21</v>
      </c>
      <c r="B666" s="1">
        <v>193478</v>
      </c>
    </row>
    <row r="667" spans="1:2" x14ac:dyDescent="0.35">
      <c r="A667" s="1" t="s">
        <v>28</v>
      </c>
      <c r="B667" s="1">
        <v>194090</v>
      </c>
    </row>
    <row r="668" spans="1:2" x14ac:dyDescent="0.35">
      <c r="A668" s="1" t="s">
        <v>27</v>
      </c>
      <c r="B668" s="1">
        <v>195000</v>
      </c>
    </row>
    <row r="669" spans="1:2" x14ac:dyDescent="0.35">
      <c r="A669" s="1" t="s">
        <v>17</v>
      </c>
      <c r="B669" s="1">
        <v>195400</v>
      </c>
    </row>
    <row r="670" spans="1:2" x14ac:dyDescent="0.35">
      <c r="A670" s="1" t="s">
        <v>21</v>
      </c>
      <c r="B670" s="1">
        <v>196061</v>
      </c>
    </row>
    <row r="671" spans="1:2" x14ac:dyDescent="0.35">
      <c r="A671" s="1" t="s">
        <v>21</v>
      </c>
      <c r="B671" s="1">
        <v>196103</v>
      </c>
    </row>
    <row r="672" spans="1:2" x14ac:dyDescent="0.35">
      <c r="A672" s="1" t="s">
        <v>31</v>
      </c>
      <c r="B672" s="1">
        <v>196160</v>
      </c>
    </row>
    <row r="673" spans="1:2" x14ac:dyDescent="0.35">
      <c r="A673" s="1" t="s">
        <v>17</v>
      </c>
      <c r="B673" s="1">
        <v>196500</v>
      </c>
    </row>
    <row r="674" spans="1:2" x14ac:dyDescent="0.35">
      <c r="A674" s="1" t="s">
        <v>17</v>
      </c>
      <c r="B674" s="1">
        <v>197430</v>
      </c>
    </row>
    <row r="675" spans="1:2" x14ac:dyDescent="0.35">
      <c r="A675" s="1" t="s">
        <v>22</v>
      </c>
      <c r="B675" s="1">
        <v>198000</v>
      </c>
    </row>
    <row r="676" spans="1:2" x14ac:dyDescent="0.35">
      <c r="A676" s="1" t="s">
        <v>21</v>
      </c>
      <c r="B676" s="1">
        <v>198227</v>
      </c>
    </row>
    <row r="677" spans="1:2" x14ac:dyDescent="0.35">
      <c r="A677" s="1" t="s">
        <v>21</v>
      </c>
      <c r="B677" s="1">
        <v>198592</v>
      </c>
    </row>
    <row r="678" spans="1:2" x14ac:dyDescent="0.35">
      <c r="A678" s="1" t="s">
        <v>31</v>
      </c>
      <c r="B678" s="1">
        <v>198637</v>
      </c>
    </row>
    <row r="679" spans="1:2" x14ac:dyDescent="0.35">
      <c r="A679" s="1" t="s">
        <v>23</v>
      </c>
      <c r="B679" s="1">
        <v>199549</v>
      </c>
    </row>
    <row r="680" spans="1:2" x14ac:dyDescent="0.35">
      <c r="A680" s="1" t="s">
        <v>22</v>
      </c>
      <c r="B680" s="1">
        <v>200000</v>
      </c>
    </row>
    <row r="681" spans="1:2" x14ac:dyDescent="0.35">
      <c r="A681" s="1" t="s">
        <v>27</v>
      </c>
      <c r="B681" s="1">
        <v>200000</v>
      </c>
    </row>
    <row r="682" spans="1:2" x14ac:dyDescent="0.35">
      <c r="A682" s="1" t="s">
        <v>31</v>
      </c>
      <c r="B682" s="1">
        <v>201050</v>
      </c>
    </row>
    <row r="683" spans="1:2" x14ac:dyDescent="0.35">
      <c r="A683" s="1" t="s">
        <v>28</v>
      </c>
      <c r="B683" s="1">
        <v>201249</v>
      </c>
    </row>
    <row r="684" spans="1:2" x14ac:dyDescent="0.35">
      <c r="A684" s="1" t="s">
        <v>29</v>
      </c>
      <c r="B684" s="1">
        <v>201388</v>
      </c>
    </row>
    <row r="685" spans="1:2" x14ac:dyDescent="0.35">
      <c r="A685" s="1" t="s">
        <v>23</v>
      </c>
      <c r="B685" s="1">
        <v>204600</v>
      </c>
    </row>
    <row r="686" spans="1:2" x14ac:dyDescent="0.35">
      <c r="A686" s="1" t="s">
        <v>27</v>
      </c>
      <c r="B686" s="1">
        <v>205000</v>
      </c>
    </row>
    <row r="687" spans="1:2" x14ac:dyDescent="0.35">
      <c r="A687" s="1" t="s">
        <v>28</v>
      </c>
      <c r="B687" s="1">
        <v>207294</v>
      </c>
    </row>
    <row r="688" spans="1:2" x14ac:dyDescent="0.35">
      <c r="A688" s="1" t="s">
        <v>21</v>
      </c>
      <c r="B688" s="1">
        <v>208694</v>
      </c>
    </row>
    <row r="689" spans="1:2" x14ac:dyDescent="0.35">
      <c r="A689" s="1" t="s">
        <v>23</v>
      </c>
      <c r="B689" s="1">
        <v>209130</v>
      </c>
    </row>
    <row r="690" spans="1:2" x14ac:dyDescent="0.35">
      <c r="A690" s="1" t="s">
        <v>21</v>
      </c>
      <c r="B690" s="1">
        <v>210202</v>
      </c>
    </row>
    <row r="691" spans="1:2" x14ac:dyDescent="0.35">
      <c r="A691" s="1" t="s">
        <v>28</v>
      </c>
      <c r="B691" s="1">
        <v>211913</v>
      </c>
    </row>
    <row r="692" spans="1:2" x14ac:dyDescent="0.35">
      <c r="A692" s="1" t="s">
        <v>21</v>
      </c>
      <c r="B692" s="1">
        <v>214209</v>
      </c>
    </row>
    <row r="693" spans="1:2" x14ac:dyDescent="0.35">
      <c r="A693" s="1" t="s">
        <v>28</v>
      </c>
      <c r="B693" s="1">
        <v>214534</v>
      </c>
    </row>
    <row r="694" spans="1:2" x14ac:dyDescent="0.35">
      <c r="A694" s="1" t="s">
        <v>30</v>
      </c>
      <c r="B694" s="1">
        <v>214887</v>
      </c>
    </row>
    <row r="695" spans="1:2" x14ac:dyDescent="0.35">
      <c r="A695" s="1" t="s">
        <v>22</v>
      </c>
      <c r="B695" s="1">
        <v>215000</v>
      </c>
    </row>
    <row r="696" spans="1:2" x14ac:dyDescent="0.35">
      <c r="A696" s="1" t="s">
        <v>27</v>
      </c>
      <c r="B696" s="1">
        <v>215000</v>
      </c>
    </row>
    <row r="697" spans="1:2" x14ac:dyDescent="0.35">
      <c r="A697" s="1" t="s">
        <v>28</v>
      </c>
      <c r="B697" s="1">
        <v>215105</v>
      </c>
    </row>
    <row r="698" spans="1:2" x14ac:dyDescent="0.35">
      <c r="A698" s="1" t="s">
        <v>21</v>
      </c>
      <c r="B698" s="1">
        <v>215229</v>
      </c>
    </row>
    <row r="699" spans="1:2" x14ac:dyDescent="0.35">
      <c r="A699" s="1" t="s">
        <v>22</v>
      </c>
      <c r="B699" s="1">
        <v>216100</v>
      </c>
    </row>
    <row r="700" spans="1:2" x14ac:dyDescent="0.35">
      <c r="A700" s="1" t="s">
        <v>23</v>
      </c>
      <c r="B700" s="1">
        <v>217930</v>
      </c>
    </row>
    <row r="701" spans="1:2" x14ac:dyDescent="0.35">
      <c r="A701" s="1" t="s">
        <v>16</v>
      </c>
      <c r="B701" s="1">
        <v>219548</v>
      </c>
    </row>
    <row r="702" spans="1:2" x14ac:dyDescent="0.35">
      <c r="A702" s="1" t="s">
        <v>16</v>
      </c>
      <c r="B702" s="1">
        <v>220304</v>
      </c>
    </row>
    <row r="703" spans="1:2" x14ac:dyDescent="0.35">
      <c r="A703" s="1" t="s">
        <v>16</v>
      </c>
      <c r="B703" s="1">
        <v>225448</v>
      </c>
    </row>
    <row r="704" spans="1:2" x14ac:dyDescent="0.35">
      <c r="A704" s="1" t="s">
        <v>31</v>
      </c>
      <c r="B704" s="1">
        <v>228812</v>
      </c>
    </row>
    <row r="705" spans="1:2" x14ac:dyDescent="0.35">
      <c r="A705" s="1" t="s">
        <v>16</v>
      </c>
      <c r="B705" s="1">
        <v>229159</v>
      </c>
    </row>
    <row r="706" spans="1:2" x14ac:dyDescent="0.35">
      <c r="A706" s="1" t="s">
        <v>28</v>
      </c>
      <c r="B706" s="1">
        <v>231323</v>
      </c>
    </row>
    <row r="707" spans="1:2" x14ac:dyDescent="0.35">
      <c r="A707" s="1" t="s">
        <v>27</v>
      </c>
      <c r="B707" s="1">
        <v>232000</v>
      </c>
    </row>
    <row r="708" spans="1:2" x14ac:dyDescent="0.35">
      <c r="A708" s="1" t="s">
        <v>16</v>
      </c>
      <c r="B708" s="1">
        <v>233338</v>
      </c>
    </row>
    <row r="709" spans="1:2" x14ac:dyDescent="0.35">
      <c r="A709" s="1" t="s">
        <v>21</v>
      </c>
      <c r="B709" s="1">
        <v>234066</v>
      </c>
    </row>
    <row r="710" spans="1:2" x14ac:dyDescent="0.35">
      <c r="A710" s="1" t="s">
        <v>28</v>
      </c>
      <c r="B710" s="1">
        <v>235363</v>
      </c>
    </row>
    <row r="711" spans="1:2" x14ac:dyDescent="0.35">
      <c r="A711" s="1" t="s">
        <v>29</v>
      </c>
      <c r="B711" s="1">
        <v>239267</v>
      </c>
    </row>
    <row r="712" spans="1:2" x14ac:dyDescent="0.35">
      <c r="A712" s="1" t="s">
        <v>16</v>
      </c>
      <c r="B712" s="1">
        <v>240634</v>
      </c>
    </row>
    <row r="713" spans="1:2" x14ac:dyDescent="0.35">
      <c r="A713" s="1" t="s">
        <v>16</v>
      </c>
      <c r="B713" s="1">
        <v>243943</v>
      </c>
    </row>
    <row r="714" spans="1:2" x14ac:dyDescent="0.35">
      <c r="A714" s="1" t="s">
        <v>17</v>
      </c>
      <c r="B714" s="1">
        <v>245625</v>
      </c>
    </row>
    <row r="715" spans="1:2" x14ac:dyDescent="0.35">
      <c r="A715" s="1" t="s">
        <v>28</v>
      </c>
      <c r="B715" s="1">
        <v>247254</v>
      </c>
    </row>
    <row r="716" spans="1:2" x14ac:dyDescent="0.35">
      <c r="A716" s="1" t="s">
        <v>28</v>
      </c>
      <c r="B716" s="1">
        <v>248504</v>
      </c>
    </row>
    <row r="717" spans="1:2" x14ac:dyDescent="0.35">
      <c r="A717" s="1" t="s">
        <v>16</v>
      </c>
      <c r="B717" s="1">
        <v>251359</v>
      </c>
    </row>
    <row r="718" spans="1:2" x14ac:dyDescent="0.35">
      <c r="A718" s="1" t="s">
        <v>16</v>
      </c>
      <c r="B718" s="1">
        <v>252127</v>
      </c>
    </row>
    <row r="719" spans="1:2" x14ac:dyDescent="0.35">
      <c r="A719" s="1" t="s">
        <v>26</v>
      </c>
      <c r="B719" s="1">
        <v>252887</v>
      </c>
    </row>
    <row r="720" spans="1:2" x14ac:dyDescent="0.35">
      <c r="A720" s="1" t="s">
        <v>23</v>
      </c>
      <c r="B720" s="1">
        <v>253000</v>
      </c>
    </row>
    <row r="721" spans="1:2" x14ac:dyDescent="0.35">
      <c r="A721" s="1" t="s">
        <v>29</v>
      </c>
      <c r="B721" s="1">
        <v>253388</v>
      </c>
    </row>
    <row r="722" spans="1:2" x14ac:dyDescent="0.35">
      <c r="A722" s="1" t="s">
        <v>16</v>
      </c>
      <c r="B722" s="1">
        <v>253464</v>
      </c>
    </row>
    <row r="723" spans="1:2" x14ac:dyDescent="0.35">
      <c r="A723" s="1" t="s">
        <v>27</v>
      </c>
      <c r="B723" s="1">
        <v>254000</v>
      </c>
    </row>
    <row r="724" spans="1:2" x14ac:dyDescent="0.35">
      <c r="A724" s="1" t="s">
        <v>21</v>
      </c>
      <c r="B724" s="1">
        <v>256375</v>
      </c>
    </row>
    <row r="725" spans="1:2" x14ac:dyDescent="0.35">
      <c r="A725" s="1" t="s">
        <v>16</v>
      </c>
      <c r="B725" s="1">
        <v>258114</v>
      </c>
    </row>
    <row r="726" spans="1:2" x14ac:dyDescent="0.35">
      <c r="A726" s="1" t="s">
        <v>21</v>
      </c>
      <c r="B726" s="1">
        <v>259060</v>
      </c>
    </row>
    <row r="727" spans="1:2" x14ac:dyDescent="0.35">
      <c r="A727" s="1" t="s">
        <v>29</v>
      </c>
      <c r="B727" s="1">
        <v>263412</v>
      </c>
    </row>
    <row r="728" spans="1:2" x14ac:dyDescent="0.35">
      <c r="A728" s="1" t="s">
        <v>16</v>
      </c>
      <c r="B728" s="1">
        <v>271941</v>
      </c>
    </row>
    <row r="729" spans="1:2" x14ac:dyDescent="0.35">
      <c r="A729" s="1" t="s">
        <v>28</v>
      </c>
      <c r="B729" s="1">
        <v>272685</v>
      </c>
    </row>
    <row r="730" spans="1:2" x14ac:dyDescent="0.35">
      <c r="A730" s="1" t="s">
        <v>28</v>
      </c>
      <c r="B730" s="1">
        <v>273121</v>
      </c>
    </row>
    <row r="731" spans="1:2" x14ac:dyDescent="0.35">
      <c r="A731" s="1" t="s">
        <v>27</v>
      </c>
      <c r="B731" s="1">
        <v>274000</v>
      </c>
    </row>
    <row r="732" spans="1:2" x14ac:dyDescent="0.35">
      <c r="A732" s="1" t="s">
        <v>29</v>
      </c>
      <c r="B732" s="1">
        <v>274132</v>
      </c>
    </row>
    <row r="733" spans="1:2" x14ac:dyDescent="0.35">
      <c r="A733" s="1" t="s">
        <v>27</v>
      </c>
      <c r="B733" s="1">
        <v>275000</v>
      </c>
    </row>
    <row r="734" spans="1:2" x14ac:dyDescent="0.35">
      <c r="A734" s="1" t="s">
        <v>16</v>
      </c>
      <c r="B734" s="1">
        <v>275800</v>
      </c>
    </row>
    <row r="735" spans="1:2" x14ac:dyDescent="0.35">
      <c r="A735" s="1" t="s">
        <v>28</v>
      </c>
      <c r="B735" s="1">
        <v>277630</v>
      </c>
    </row>
    <row r="736" spans="1:2" x14ac:dyDescent="0.35">
      <c r="A736" s="1" t="s">
        <v>28</v>
      </c>
      <c r="B736" s="1">
        <v>277997</v>
      </c>
    </row>
    <row r="737" spans="1:2" x14ac:dyDescent="0.35">
      <c r="A737" s="1" t="s">
        <v>16</v>
      </c>
      <c r="B737" s="1">
        <v>281515</v>
      </c>
    </row>
    <row r="738" spans="1:2" x14ac:dyDescent="0.35">
      <c r="A738" s="1" t="s">
        <v>16</v>
      </c>
      <c r="B738" s="1">
        <v>283365</v>
      </c>
    </row>
    <row r="739" spans="1:2" x14ac:dyDescent="0.35">
      <c r="A739" s="1" t="s">
        <v>31</v>
      </c>
      <c r="B739" s="1">
        <v>286258</v>
      </c>
    </row>
    <row r="740" spans="1:2" x14ac:dyDescent="0.35">
      <c r="A740" s="1" t="s">
        <v>16</v>
      </c>
      <c r="B740" s="1">
        <v>287328</v>
      </c>
    </row>
    <row r="741" spans="1:2" x14ac:dyDescent="0.35">
      <c r="A741" s="1" t="s">
        <v>16</v>
      </c>
      <c r="B741" s="1">
        <v>287432</v>
      </c>
    </row>
    <row r="742" spans="1:2" x14ac:dyDescent="0.35">
      <c r="A742" s="1" t="s">
        <v>29</v>
      </c>
      <c r="B742" s="1">
        <v>289169</v>
      </c>
    </row>
    <row r="743" spans="1:2" x14ac:dyDescent="0.35">
      <c r="A743" s="1" t="s">
        <v>16</v>
      </c>
      <c r="B743" s="1">
        <v>290512</v>
      </c>
    </row>
    <row r="744" spans="1:2" x14ac:dyDescent="0.35">
      <c r="A744" s="1" t="s">
        <v>16</v>
      </c>
      <c r="B744" s="1">
        <v>291273</v>
      </c>
    </row>
    <row r="745" spans="1:2" x14ac:dyDescent="0.35">
      <c r="A745" s="1" t="s">
        <v>29</v>
      </c>
      <c r="B745" s="1">
        <v>293859</v>
      </c>
    </row>
    <row r="746" spans="1:2" x14ac:dyDescent="0.35">
      <c r="A746" s="1" t="s">
        <v>27</v>
      </c>
      <c r="B746" s="1">
        <v>295000</v>
      </c>
    </row>
    <row r="747" spans="1:2" x14ac:dyDescent="0.35">
      <c r="A747" s="1" t="s">
        <v>21</v>
      </c>
      <c r="B747" s="1">
        <v>295910</v>
      </c>
    </row>
    <row r="748" spans="1:2" x14ac:dyDescent="0.35">
      <c r="A748" s="1" t="s">
        <v>29</v>
      </c>
      <c r="B748" s="1">
        <v>296050</v>
      </c>
    </row>
    <row r="749" spans="1:2" x14ac:dyDescent="0.35">
      <c r="A749" s="1" t="s">
        <v>29</v>
      </c>
      <c r="B749" s="1">
        <v>297233</v>
      </c>
    </row>
    <row r="750" spans="1:2" x14ac:dyDescent="0.35">
      <c r="A750" s="1" t="s">
        <v>16</v>
      </c>
      <c r="B750" s="1">
        <v>298366</v>
      </c>
    </row>
    <row r="751" spans="1:2" x14ac:dyDescent="0.35">
      <c r="A751" s="1" t="s">
        <v>29</v>
      </c>
      <c r="B751" s="1">
        <v>299827</v>
      </c>
    </row>
    <row r="752" spans="1:2" x14ac:dyDescent="0.35">
      <c r="A752" s="1" t="s">
        <v>22</v>
      </c>
      <c r="B752" s="1">
        <v>300000</v>
      </c>
    </row>
    <row r="753" spans="1:2" x14ac:dyDescent="0.35">
      <c r="A753" s="1" t="s">
        <v>16</v>
      </c>
      <c r="B753" s="1">
        <v>302315</v>
      </c>
    </row>
    <row r="754" spans="1:2" x14ac:dyDescent="0.35">
      <c r="A754" s="1" t="s">
        <v>16</v>
      </c>
      <c r="B754" s="1">
        <v>310133</v>
      </c>
    </row>
    <row r="755" spans="1:2" x14ac:dyDescent="0.35">
      <c r="A755" s="1" t="s">
        <v>16</v>
      </c>
      <c r="B755" s="1">
        <v>311626</v>
      </c>
    </row>
    <row r="756" spans="1:2" x14ac:dyDescent="0.35">
      <c r="A756" s="1" t="s">
        <v>29</v>
      </c>
      <c r="B756" s="1">
        <v>313675</v>
      </c>
    </row>
    <row r="757" spans="1:2" x14ac:dyDescent="0.35">
      <c r="A757" s="1" t="s">
        <v>29</v>
      </c>
      <c r="B757" s="1">
        <v>313910</v>
      </c>
    </row>
    <row r="758" spans="1:2" x14ac:dyDescent="0.35">
      <c r="A758" s="1" t="s">
        <v>16</v>
      </c>
      <c r="B758" s="1">
        <v>314199</v>
      </c>
    </row>
    <row r="759" spans="1:2" x14ac:dyDescent="0.35">
      <c r="A759" s="1" t="s">
        <v>16</v>
      </c>
      <c r="B759" s="1">
        <v>316438</v>
      </c>
    </row>
    <row r="760" spans="1:2" x14ac:dyDescent="0.35">
      <c r="A760" s="1" t="s">
        <v>14</v>
      </c>
      <c r="B760" s="1">
        <v>317643</v>
      </c>
    </row>
    <row r="761" spans="1:2" x14ac:dyDescent="0.35">
      <c r="A761" s="1" t="s">
        <v>26</v>
      </c>
      <c r="B761" s="1">
        <v>318799</v>
      </c>
    </row>
    <row r="762" spans="1:2" x14ac:dyDescent="0.35">
      <c r="A762" s="1" t="s">
        <v>26</v>
      </c>
      <c r="B762" s="1">
        <v>320356</v>
      </c>
    </row>
    <row r="763" spans="1:2" x14ac:dyDescent="0.35">
      <c r="A763" s="1" t="s">
        <v>18</v>
      </c>
      <c r="B763" s="1">
        <v>320886</v>
      </c>
    </row>
    <row r="764" spans="1:2" x14ac:dyDescent="0.35">
      <c r="A764" s="1" t="s">
        <v>18</v>
      </c>
      <c r="B764" s="1">
        <v>320952</v>
      </c>
    </row>
    <row r="765" spans="1:2" x14ac:dyDescent="0.35">
      <c r="A765" s="1" t="s">
        <v>16</v>
      </c>
      <c r="B765" s="1">
        <v>322974</v>
      </c>
    </row>
    <row r="766" spans="1:2" x14ac:dyDescent="0.35">
      <c r="A766" s="1" t="s">
        <v>28</v>
      </c>
      <c r="B766" s="1">
        <v>323658</v>
      </c>
    </row>
    <row r="767" spans="1:2" x14ac:dyDescent="0.35">
      <c r="A767" s="1" t="s">
        <v>27</v>
      </c>
      <c r="B767" s="1">
        <v>324500</v>
      </c>
    </row>
    <row r="768" spans="1:2" x14ac:dyDescent="0.35">
      <c r="A768" s="1" t="s">
        <v>16</v>
      </c>
      <c r="B768" s="1">
        <v>326770</v>
      </c>
    </row>
    <row r="769" spans="1:2" x14ac:dyDescent="0.35">
      <c r="A769" s="1" t="s">
        <v>29</v>
      </c>
      <c r="B769" s="1">
        <v>327971</v>
      </c>
    </row>
    <row r="770" spans="1:2" x14ac:dyDescent="0.35">
      <c r="A770" s="1" t="s">
        <v>29</v>
      </c>
      <c r="B770" s="1">
        <v>328099</v>
      </c>
    </row>
    <row r="771" spans="1:2" x14ac:dyDescent="0.35">
      <c r="A771" s="1" t="s">
        <v>29</v>
      </c>
      <c r="B771" s="1">
        <v>328101</v>
      </c>
    </row>
    <row r="772" spans="1:2" x14ac:dyDescent="0.35">
      <c r="A772" s="1" t="s">
        <v>28</v>
      </c>
      <c r="B772" s="1">
        <v>330540</v>
      </c>
    </row>
    <row r="773" spans="1:2" x14ac:dyDescent="0.35">
      <c r="A773" s="1" t="s">
        <v>19</v>
      </c>
      <c r="B773" s="1">
        <v>332770</v>
      </c>
    </row>
    <row r="774" spans="1:2" x14ac:dyDescent="0.35">
      <c r="A774" s="1" t="s">
        <v>16</v>
      </c>
      <c r="B774" s="1">
        <v>334504</v>
      </c>
    </row>
    <row r="775" spans="1:2" x14ac:dyDescent="0.35">
      <c r="A775" s="1" t="s">
        <v>29</v>
      </c>
      <c r="B775" s="1">
        <v>334646</v>
      </c>
    </row>
    <row r="776" spans="1:2" x14ac:dyDescent="0.35">
      <c r="A776" s="1" t="s">
        <v>16</v>
      </c>
      <c r="B776" s="1">
        <v>334878</v>
      </c>
    </row>
    <row r="777" spans="1:2" x14ac:dyDescent="0.35">
      <c r="A777" s="1" t="s">
        <v>29</v>
      </c>
      <c r="B777" s="1">
        <v>335356</v>
      </c>
    </row>
    <row r="778" spans="1:2" x14ac:dyDescent="0.35">
      <c r="A778" s="1" t="s">
        <v>29</v>
      </c>
      <c r="B778" s="1">
        <v>335447</v>
      </c>
    </row>
    <row r="779" spans="1:2" x14ac:dyDescent="0.35">
      <c r="A779" s="1" t="s">
        <v>29</v>
      </c>
      <c r="B779" s="1">
        <v>340311</v>
      </c>
    </row>
    <row r="780" spans="1:2" x14ac:dyDescent="0.35">
      <c r="A780" s="1" t="s">
        <v>14</v>
      </c>
      <c r="B780" s="1">
        <v>340320</v>
      </c>
    </row>
    <row r="781" spans="1:2" x14ac:dyDescent="0.35">
      <c r="A781" s="1" t="s">
        <v>29</v>
      </c>
      <c r="B781" s="1">
        <v>340359</v>
      </c>
    </row>
    <row r="782" spans="1:2" x14ac:dyDescent="0.35">
      <c r="A782" s="1" t="s">
        <v>29</v>
      </c>
      <c r="B782" s="1">
        <v>340430</v>
      </c>
    </row>
    <row r="783" spans="1:2" x14ac:dyDescent="0.35">
      <c r="A783" s="1" t="s">
        <v>29</v>
      </c>
      <c r="B783" s="1">
        <v>340585</v>
      </c>
    </row>
    <row r="784" spans="1:2" x14ac:dyDescent="0.35">
      <c r="A784" s="1" t="s">
        <v>16</v>
      </c>
      <c r="B784" s="1">
        <v>341258</v>
      </c>
    </row>
    <row r="785" spans="1:2" x14ac:dyDescent="0.35">
      <c r="A785" s="1" t="s">
        <v>26</v>
      </c>
      <c r="B785" s="1">
        <v>341948</v>
      </c>
    </row>
    <row r="786" spans="1:2" x14ac:dyDescent="0.35">
      <c r="A786" s="1" t="s">
        <v>29</v>
      </c>
      <c r="B786" s="1">
        <v>342650</v>
      </c>
    </row>
    <row r="787" spans="1:2" x14ac:dyDescent="0.35">
      <c r="A787" s="1" t="s">
        <v>19</v>
      </c>
      <c r="B787" s="1">
        <v>345790</v>
      </c>
    </row>
    <row r="788" spans="1:2" x14ac:dyDescent="0.35">
      <c r="A788" s="1" t="s">
        <v>27</v>
      </c>
      <c r="B788" s="1">
        <v>347000</v>
      </c>
    </row>
    <row r="789" spans="1:2" x14ac:dyDescent="0.35">
      <c r="A789" s="1" t="s">
        <v>28</v>
      </c>
      <c r="B789" s="1">
        <v>348042</v>
      </c>
    </row>
    <row r="790" spans="1:2" x14ac:dyDescent="0.35">
      <c r="A790" s="1" t="s">
        <v>27</v>
      </c>
      <c r="B790" s="1">
        <v>349000</v>
      </c>
    </row>
    <row r="791" spans="1:2" x14ac:dyDescent="0.35">
      <c r="A791" s="1" t="s">
        <v>28</v>
      </c>
      <c r="B791" s="1">
        <v>349576</v>
      </c>
    </row>
    <row r="792" spans="1:2" x14ac:dyDescent="0.35">
      <c r="A792" s="1" t="s">
        <v>16</v>
      </c>
      <c r="B792" s="1">
        <v>349585</v>
      </c>
    </row>
    <row r="793" spans="1:2" x14ac:dyDescent="0.35">
      <c r="A793" s="1" t="s">
        <v>29</v>
      </c>
      <c r="B793" s="1">
        <v>349747</v>
      </c>
    </row>
    <row r="794" spans="1:2" x14ac:dyDescent="0.35">
      <c r="A794" s="1" t="s">
        <v>22</v>
      </c>
      <c r="B794" s="1">
        <v>349900</v>
      </c>
    </row>
    <row r="795" spans="1:2" x14ac:dyDescent="0.35">
      <c r="A795" s="1" t="s">
        <v>22</v>
      </c>
      <c r="B795" s="1">
        <v>350000</v>
      </c>
    </row>
    <row r="796" spans="1:2" x14ac:dyDescent="0.35">
      <c r="A796" s="1" t="s">
        <v>22</v>
      </c>
      <c r="B796" s="1">
        <v>350400</v>
      </c>
    </row>
    <row r="797" spans="1:2" x14ac:dyDescent="0.35">
      <c r="A797" s="1" t="s">
        <v>22</v>
      </c>
      <c r="B797" s="1">
        <v>350710</v>
      </c>
    </row>
    <row r="798" spans="1:2" x14ac:dyDescent="0.35">
      <c r="A798" s="1" t="s">
        <v>22</v>
      </c>
      <c r="B798" s="1">
        <v>351560</v>
      </c>
    </row>
    <row r="799" spans="1:2" x14ac:dyDescent="0.35">
      <c r="A799" s="1" t="s">
        <v>16</v>
      </c>
      <c r="B799" s="1">
        <v>351742</v>
      </c>
    </row>
    <row r="800" spans="1:2" x14ac:dyDescent="0.35">
      <c r="A800" s="1" t="s">
        <v>29</v>
      </c>
      <c r="B800" s="1">
        <v>355197</v>
      </c>
    </row>
    <row r="801" spans="1:2" x14ac:dyDescent="0.35">
      <c r="A801" s="1" t="s">
        <v>27</v>
      </c>
      <c r="B801" s="1">
        <v>356950</v>
      </c>
    </row>
    <row r="802" spans="1:2" x14ac:dyDescent="0.35">
      <c r="A802" s="1" t="s">
        <v>29</v>
      </c>
      <c r="B802" s="1">
        <v>359495</v>
      </c>
    </row>
    <row r="803" spans="1:2" x14ac:dyDescent="0.35">
      <c r="A803" s="1" t="s">
        <v>29</v>
      </c>
      <c r="B803" s="1">
        <v>361461</v>
      </c>
    </row>
    <row r="804" spans="1:2" x14ac:dyDescent="0.35">
      <c r="A804" s="1" t="s">
        <v>14</v>
      </c>
      <c r="B804" s="1">
        <v>365332</v>
      </c>
    </row>
    <row r="805" spans="1:2" x14ac:dyDescent="0.35">
      <c r="A805" s="1" t="s">
        <v>19</v>
      </c>
      <c r="B805" s="1">
        <v>365990</v>
      </c>
    </row>
    <row r="806" spans="1:2" x14ac:dyDescent="0.35">
      <c r="A806" s="1" t="s">
        <v>19</v>
      </c>
      <c r="B806" s="1">
        <v>366862</v>
      </c>
    </row>
    <row r="807" spans="1:2" x14ac:dyDescent="0.35">
      <c r="A807" s="1" t="s">
        <v>26</v>
      </c>
      <c r="B807" s="1">
        <v>368237</v>
      </c>
    </row>
    <row r="808" spans="1:2" x14ac:dyDescent="0.35">
      <c r="A808" s="1" t="s">
        <v>25</v>
      </c>
      <c r="B808" s="1">
        <v>368437</v>
      </c>
    </row>
    <row r="809" spans="1:2" x14ac:dyDescent="0.35">
      <c r="A809" s="1" t="s">
        <v>29</v>
      </c>
      <c r="B809" s="1">
        <v>368645</v>
      </c>
    </row>
    <row r="810" spans="1:2" x14ac:dyDescent="0.35">
      <c r="A810" s="1" t="s">
        <v>14</v>
      </c>
      <c r="B810" s="1">
        <v>368755</v>
      </c>
    </row>
    <row r="811" spans="1:2" x14ac:dyDescent="0.35">
      <c r="A811" s="1" t="s">
        <v>29</v>
      </c>
      <c r="B811" s="1">
        <v>369365</v>
      </c>
    </row>
    <row r="812" spans="1:2" x14ac:dyDescent="0.35">
      <c r="A812" s="1" t="s">
        <v>19</v>
      </c>
      <c r="B812" s="1">
        <v>370566</v>
      </c>
    </row>
    <row r="813" spans="1:2" x14ac:dyDescent="0.35">
      <c r="A813" s="1" t="s">
        <v>28</v>
      </c>
      <c r="B813" s="1">
        <v>372874</v>
      </c>
    </row>
    <row r="814" spans="1:2" x14ac:dyDescent="0.35">
      <c r="A814" s="1" t="s">
        <v>28</v>
      </c>
      <c r="B814" s="1">
        <v>372959</v>
      </c>
    </row>
    <row r="815" spans="1:2" x14ac:dyDescent="0.35">
      <c r="A815" s="1" t="s">
        <v>29</v>
      </c>
      <c r="B815" s="1">
        <v>373291</v>
      </c>
    </row>
    <row r="816" spans="1:2" x14ac:dyDescent="0.35">
      <c r="A816" s="1" t="s">
        <v>14</v>
      </c>
      <c r="B816" s="1">
        <v>373788</v>
      </c>
    </row>
    <row r="817" spans="1:2" x14ac:dyDescent="0.35">
      <c r="A817" s="1" t="s">
        <v>14</v>
      </c>
      <c r="B817" s="1">
        <v>379210</v>
      </c>
    </row>
    <row r="818" spans="1:2" x14ac:dyDescent="0.35">
      <c r="A818" s="1" t="s">
        <v>16</v>
      </c>
      <c r="B818" s="1">
        <v>381784</v>
      </c>
    </row>
    <row r="819" spans="1:2" x14ac:dyDescent="0.35">
      <c r="A819" s="1" t="s">
        <v>19</v>
      </c>
      <c r="B819" s="1">
        <v>381860</v>
      </c>
    </row>
    <row r="820" spans="1:2" x14ac:dyDescent="0.35">
      <c r="A820" s="1" t="s">
        <v>31</v>
      </c>
      <c r="B820" s="1">
        <v>382879</v>
      </c>
    </row>
    <row r="821" spans="1:2" x14ac:dyDescent="0.35">
      <c r="A821" s="1" t="s">
        <v>28</v>
      </c>
      <c r="B821" s="1">
        <v>386458</v>
      </c>
    </row>
    <row r="822" spans="1:2" x14ac:dyDescent="0.35">
      <c r="A822" s="1" t="s">
        <v>29</v>
      </c>
      <c r="B822" s="1">
        <v>388644</v>
      </c>
    </row>
    <row r="823" spans="1:2" x14ac:dyDescent="0.35">
      <c r="A823" s="1" t="s">
        <v>19</v>
      </c>
      <c r="B823" s="1">
        <v>389010</v>
      </c>
    </row>
    <row r="824" spans="1:2" x14ac:dyDescent="0.35">
      <c r="A824" s="1" t="s">
        <v>16</v>
      </c>
      <c r="B824" s="1">
        <v>393518</v>
      </c>
    </row>
    <row r="825" spans="1:2" x14ac:dyDescent="0.35">
      <c r="A825" s="1" t="s">
        <v>28</v>
      </c>
      <c r="B825" s="1">
        <v>393566</v>
      </c>
    </row>
    <row r="826" spans="1:2" x14ac:dyDescent="0.35">
      <c r="A826" s="1" t="s">
        <v>22</v>
      </c>
      <c r="B826" s="1">
        <v>400000</v>
      </c>
    </row>
    <row r="827" spans="1:2" x14ac:dyDescent="0.35">
      <c r="A827" s="1" t="s">
        <v>20</v>
      </c>
      <c r="B827" s="1">
        <v>401047</v>
      </c>
    </row>
    <row r="828" spans="1:2" x14ac:dyDescent="0.35">
      <c r="A828" s="1" t="s">
        <v>26</v>
      </c>
      <c r="B828" s="1">
        <v>406177</v>
      </c>
    </row>
    <row r="829" spans="1:2" x14ac:dyDescent="0.35">
      <c r="A829" s="1" t="s">
        <v>25</v>
      </c>
      <c r="B829" s="1">
        <v>407533</v>
      </c>
    </row>
    <row r="830" spans="1:2" x14ac:dyDescent="0.35">
      <c r="A830" s="1" t="s">
        <v>25</v>
      </c>
      <c r="B830" s="1">
        <v>414963</v>
      </c>
    </row>
    <row r="831" spans="1:2" x14ac:dyDescent="0.35">
      <c r="A831" s="1" t="s">
        <v>29</v>
      </c>
      <c r="B831" s="1">
        <v>415326</v>
      </c>
    </row>
    <row r="832" spans="1:2" x14ac:dyDescent="0.35">
      <c r="A832" s="1" t="s">
        <v>28</v>
      </c>
      <c r="B832" s="1">
        <v>416716</v>
      </c>
    </row>
    <row r="833" spans="1:2" x14ac:dyDescent="0.35">
      <c r="A833" s="1" t="s">
        <v>28</v>
      </c>
      <c r="B833" s="1">
        <v>418103</v>
      </c>
    </row>
    <row r="834" spans="1:2" x14ac:dyDescent="0.35">
      <c r="A834" s="1" t="s">
        <v>16</v>
      </c>
      <c r="B834" s="1">
        <v>421275</v>
      </c>
    </row>
    <row r="835" spans="1:2" x14ac:dyDescent="0.35">
      <c r="A835" s="1" t="s">
        <v>18</v>
      </c>
      <c r="B835" s="1">
        <v>422961</v>
      </c>
    </row>
    <row r="836" spans="1:2" x14ac:dyDescent="0.35">
      <c r="A836" s="1" t="s">
        <v>29</v>
      </c>
      <c r="B836" s="1">
        <v>424964</v>
      </c>
    </row>
    <row r="837" spans="1:2" x14ac:dyDescent="0.35">
      <c r="A837" s="1" t="s">
        <v>21</v>
      </c>
      <c r="B837" s="1">
        <v>426167</v>
      </c>
    </row>
    <row r="838" spans="1:2" x14ac:dyDescent="0.35">
      <c r="A838" s="1" t="s">
        <v>25</v>
      </c>
      <c r="B838" s="1">
        <v>433994</v>
      </c>
    </row>
    <row r="839" spans="1:2" x14ac:dyDescent="0.35">
      <c r="A839" s="1" t="s">
        <v>19</v>
      </c>
      <c r="B839" s="1">
        <v>441150</v>
      </c>
    </row>
    <row r="840" spans="1:2" x14ac:dyDescent="0.35">
      <c r="A840" s="1" t="s">
        <v>29</v>
      </c>
      <c r="B840" s="1">
        <v>442057</v>
      </c>
    </row>
    <row r="841" spans="1:2" x14ac:dyDescent="0.35">
      <c r="A841" s="1" t="s">
        <v>16</v>
      </c>
      <c r="B841" s="1">
        <v>442483</v>
      </c>
    </row>
    <row r="842" spans="1:2" x14ac:dyDescent="0.35">
      <c r="A842" s="1" t="s">
        <v>29</v>
      </c>
      <c r="B842" s="1">
        <v>443898</v>
      </c>
    </row>
    <row r="843" spans="1:2" x14ac:dyDescent="0.35">
      <c r="A843" s="1" t="s">
        <v>25</v>
      </c>
      <c r="B843" s="1">
        <v>445862</v>
      </c>
    </row>
    <row r="844" spans="1:2" x14ac:dyDescent="0.35">
      <c r="A844" s="1" t="s">
        <v>21</v>
      </c>
      <c r="B844" s="1">
        <v>446135</v>
      </c>
    </row>
    <row r="845" spans="1:2" x14ac:dyDescent="0.35">
      <c r="A845" s="1" t="s">
        <v>28</v>
      </c>
      <c r="B845" s="1">
        <v>447226</v>
      </c>
    </row>
    <row r="846" spans="1:2" x14ac:dyDescent="0.35">
      <c r="A846" s="1" t="s">
        <v>26</v>
      </c>
      <c r="B846" s="1">
        <v>447562</v>
      </c>
    </row>
    <row r="847" spans="1:2" x14ac:dyDescent="0.35">
      <c r="A847" s="1" t="s">
        <v>25</v>
      </c>
      <c r="B847" s="1">
        <v>458527</v>
      </c>
    </row>
    <row r="848" spans="1:2" x14ac:dyDescent="0.35">
      <c r="A848" s="1" t="s">
        <v>19</v>
      </c>
      <c r="B848" s="1">
        <v>458700</v>
      </c>
    </row>
    <row r="849" spans="1:2" x14ac:dyDescent="0.35">
      <c r="A849" s="1" t="s">
        <v>18</v>
      </c>
      <c r="B849" s="1">
        <v>462022</v>
      </c>
    </row>
    <row r="850" spans="1:2" x14ac:dyDescent="0.35">
      <c r="A850" s="1" t="s">
        <v>19</v>
      </c>
      <c r="B850" s="1">
        <v>462800</v>
      </c>
    </row>
    <row r="851" spans="1:2" x14ac:dyDescent="0.35">
      <c r="A851" s="1" t="s">
        <v>27</v>
      </c>
      <c r="B851" s="1">
        <v>466150</v>
      </c>
    </row>
    <row r="852" spans="1:2" x14ac:dyDescent="0.35">
      <c r="A852" s="1" t="s">
        <v>27</v>
      </c>
      <c r="B852" s="1">
        <v>467000</v>
      </c>
    </row>
    <row r="853" spans="1:2" x14ac:dyDescent="0.35">
      <c r="A853" s="1" t="s">
        <v>27</v>
      </c>
      <c r="B853" s="1">
        <v>467470</v>
      </c>
    </row>
    <row r="854" spans="1:2" x14ac:dyDescent="0.35">
      <c r="A854" s="1" t="s">
        <v>28</v>
      </c>
      <c r="B854" s="1">
        <v>468038</v>
      </c>
    </row>
    <row r="855" spans="1:2" x14ac:dyDescent="0.35">
      <c r="A855" s="1" t="s">
        <v>27</v>
      </c>
      <c r="B855" s="1">
        <v>468350</v>
      </c>
    </row>
    <row r="856" spans="1:2" x14ac:dyDescent="0.35">
      <c r="A856" s="1" t="s">
        <v>29</v>
      </c>
      <c r="B856" s="1">
        <v>475955</v>
      </c>
    </row>
    <row r="857" spans="1:2" x14ac:dyDescent="0.35">
      <c r="A857" s="1" t="s">
        <v>19</v>
      </c>
      <c r="B857" s="1">
        <v>477635</v>
      </c>
    </row>
    <row r="858" spans="1:2" x14ac:dyDescent="0.35">
      <c r="A858" s="1" t="s">
        <v>27</v>
      </c>
      <c r="B858" s="1">
        <v>478470</v>
      </c>
    </row>
    <row r="859" spans="1:2" x14ac:dyDescent="0.35">
      <c r="A859" s="1" t="s">
        <v>19</v>
      </c>
      <c r="B859" s="1">
        <v>479293</v>
      </c>
    </row>
    <row r="860" spans="1:2" x14ac:dyDescent="0.35">
      <c r="A860" s="1" t="s">
        <v>29</v>
      </c>
      <c r="B860" s="1">
        <v>480241</v>
      </c>
    </row>
    <row r="861" spans="1:2" x14ac:dyDescent="0.35">
      <c r="A861" s="1" t="s">
        <v>19</v>
      </c>
      <c r="B861" s="1">
        <v>481075</v>
      </c>
    </row>
    <row r="862" spans="1:2" x14ac:dyDescent="0.35">
      <c r="A862" s="1" t="s">
        <v>30</v>
      </c>
      <c r="B862" s="1">
        <v>481110</v>
      </c>
    </row>
    <row r="863" spans="1:2" x14ac:dyDescent="0.35">
      <c r="A863" s="1" t="s">
        <v>19</v>
      </c>
      <c r="B863" s="1">
        <v>481240</v>
      </c>
    </row>
    <row r="864" spans="1:2" x14ac:dyDescent="0.35">
      <c r="A864" s="1" t="s">
        <v>27</v>
      </c>
      <c r="B864" s="1">
        <v>481720</v>
      </c>
    </row>
    <row r="865" spans="1:2" x14ac:dyDescent="0.35">
      <c r="A865" s="1" t="s">
        <v>19</v>
      </c>
      <c r="B865" s="1">
        <v>481923</v>
      </c>
    </row>
    <row r="866" spans="1:2" x14ac:dyDescent="0.35">
      <c r="A866" s="1" t="s">
        <v>19</v>
      </c>
      <c r="B866" s="1">
        <v>485208</v>
      </c>
    </row>
    <row r="867" spans="1:2" x14ac:dyDescent="0.35">
      <c r="A867" s="1" t="s">
        <v>18</v>
      </c>
      <c r="B867" s="1">
        <v>487060</v>
      </c>
    </row>
    <row r="868" spans="1:2" x14ac:dyDescent="0.35">
      <c r="A868" s="1" t="s">
        <v>26</v>
      </c>
      <c r="B868" s="1">
        <v>491279</v>
      </c>
    </row>
    <row r="869" spans="1:2" x14ac:dyDescent="0.35">
      <c r="A869" s="1" t="s">
        <v>22</v>
      </c>
      <c r="B869" s="1">
        <v>500000</v>
      </c>
    </row>
    <row r="870" spans="1:2" x14ac:dyDescent="0.35">
      <c r="A870" s="1" t="s">
        <v>28</v>
      </c>
      <c r="B870" s="1">
        <v>500206</v>
      </c>
    </row>
    <row r="871" spans="1:2" x14ac:dyDescent="0.35">
      <c r="A871" s="1" t="s">
        <v>18</v>
      </c>
      <c r="B871" s="1">
        <v>501293</v>
      </c>
    </row>
    <row r="872" spans="1:2" x14ac:dyDescent="0.35">
      <c r="A872" s="1" t="s">
        <v>25</v>
      </c>
      <c r="B872" s="1">
        <v>503654</v>
      </c>
    </row>
    <row r="873" spans="1:2" x14ac:dyDescent="0.35">
      <c r="A873" s="1" t="s">
        <v>18</v>
      </c>
      <c r="B873" s="1">
        <v>506563</v>
      </c>
    </row>
    <row r="874" spans="1:2" x14ac:dyDescent="0.35">
      <c r="A874" s="1" t="s">
        <v>22</v>
      </c>
      <c r="B874" s="1">
        <v>523000</v>
      </c>
    </row>
    <row r="875" spans="1:2" x14ac:dyDescent="0.35">
      <c r="A875" s="1" t="s">
        <v>19</v>
      </c>
      <c r="B875" s="1">
        <v>525588</v>
      </c>
    </row>
    <row r="876" spans="1:2" x14ac:dyDescent="0.35">
      <c r="A876" s="1" t="s">
        <v>19</v>
      </c>
      <c r="B876" s="1">
        <v>526445</v>
      </c>
    </row>
    <row r="877" spans="1:2" x14ac:dyDescent="0.35">
      <c r="A877" s="1" t="s">
        <v>29</v>
      </c>
      <c r="B877" s="1">
        <v>528540</v>
      </c>
    </row>
    <row r="878" spans="1:2" x14ac:dyDescent="0.35">
      <c r="A878" s="1" t="s">
        <v>18</v>
      </c>
      <c r="B878" s="1">
        <v>534484</v>
      </c>
    </row>
    <row r="879" spans="1:2" x14ac:dyDescent="0.35">
      <c r="A879" s="1" t="s">
        <v>19</v>
      </c>
      <c r="B879" s="1">
        <v>537600</v>
      </c>
    </row>
    <row r="880" spans="1:2" x14ac:dyDescent="0.35">
      <c r="A880" s="1" t="s">
        <v>24</v>
      </c>
      <c r="B880" s="1">
        <v>539467</v>
      </c>
    </row>
    <row r="881" spans="1:2" x14ac:dyDescent="0.35">
      <c r="A881" s="1" t="s">
        <v>27</v>
      </c>
      <c r="B881" s="1">
        <v>540000</v>
      </c>
    </row>
    <row r="882" spans="1:2" x14ac:dyDescent="0.35">
      <c r="A882" s="1" t="s">
        <v>19</v>
      </c>
      <c r="B882" s="1">
        <v>540500</v>
      </c>
    </row>
    <row r="883" spans="1:2" x14ac:dyDescent="0.35">
      <c r="A883" s="1" t="s">
        <v>22</v>
      </c>
      <c r="B883" s="1">
        <v>543321</v>
      </c>
    </row>
    <row r="884" spans="1:2" x14ac:dyDescent="0.35">
      <c r="A884" s="1" t="s">
        <v>22</v>
      </c>
      <c r="B884" s="1">
        <v>548535</v>
      </c>
    </row>
    <row r="885" spans="1:2" x14ac:dyDescent="0.35">
      <c r="A885" s="1" t="s">
        <v>24</v>
      </c>
      <c r="B885" s="1">
        <v>551239</v>
      </c>
    </row>
    <row r="886" spans="1:2" x14ac:dyDescent="0.35">
      <c r="A886" s="1" t="s">
        <v>22</v>
      </c>
      <c r="B886" s="1">
        <v>554864</v>
      </c>
    </row>
    <row r="887" spans="1:2" x14ac:dyDescent="0.35">
      <c r="A887" s="1" t="s">
        <v>22</v>
      </c>
      <c r="B887" s="1">
        <v>556891</v>
      </c>
    </row>
    <row r="888" spans="1:2" x14ac:dyDescent="0.35">
      <c r="A888" s="1" t="s">
        <v>21</v>
      </c>
      <c r="B888" s="1">
        <v>561006</v>
      </c>
    </row>
    <row r="889" spans="1:2" x14ac:dyDescent="0.35">
      <c r="A889" s="1" t="s">
        <v>22</v>
      </c>
      <c r="B889" s="1">
        <v>561469</v>
      </c>
    </row>
    <row r="890" spans="1:2" x14ac:dyDescent="0.35">
      <c r="A890" s="1" t="s">
        <v>21</v>
      </c>
      <c r="B890" s="1">
        <v>562322</v>
      </c>
    </row>
    <row r="891" spans="1:2" x14ac:dyDescent="0.35">
      <c r="A891" s="1" t="s">
        <v>24</v>
      </c>
      <c r="B891" s="1">
        <v>566515</v>
      </c>
    </row>
    <row r="892" spans="1:2" x14ac:dyDescent="0.35">
      <c r="A892" s="1" t="s">
        <v>21</v>
      </c>
      <c r="B892" s="1">
        <v>567712</v>
      </c>
    </row>
    <row r="893" spans="1:2" x14ac:dyDescent="0.35">
      <c r="A893" s="1" t="s">
        <v>14</v>
      </c>
      <c r="B893" s="1">
        <v>568397</v>
      </c>
    </row>
    <row r="894" spans="1:2" x14ac:dyDescent="0.35">
      <c r="A894" s="1" t="s">
        <v>19</v>
      </c>
      <c r="B894" s="1">
        <v>570000</v>
      </c>
    </row>
    <row r="895" spans="1:2" x14ac:dyDescent="0.35">
      <c r="A895" s="1" t="s">
        <v>21</v>
      </c>
      <c r="B895" s="1">
        <v>571898</v>
      </c>
    </row>
    <row r="896" spans="1:2" x14ac:dyDescent="0.35">
      <c r="A896" s="1" t="s">
        <v>22</v>
      </c>
      <c r="B896" s="1">
        <v>575300</v>
      </c>
    </row>
    <row r="897" spans="1:2" x14ac:dyDescent="0.35">
      <c r="A897" s="1" t="s">
        <v>21</v>
      </c>
      <c r="B897" s="1">
        <v>577071</v>
      </c>
    </row>
    <row r="898" spans="1:2" x14ac:dyDescent="0.35">
      <c r="A898" s="1" t="s">
        <v>19</v>
      </c>
      <c r="B898" s="1">
        <v>577570</v>
      </c>
    </row>
    <row r="899" spans="1:2" x14ac:dyDescent="0.35">
      <c r="A899" s="1" t="s">
        <v>24</v>
      </c>
      <c r="B899" s="1">
        <v>582820</v>
      </c>
    </row>
    <row r="900" spans="1:2" x14ac:dyDescent="0.35">
      <c r="A900" s="1" t="s">
        <v>26</v>
      </c>
      <c r="B900" s="1">
        <v>582946</v>
      </c>
    </row>
    <row r="901" spans="1:2" x14ac:dyDescent="0.35">
      <c r="A901" s="1" t="s">
        <v>19</v>
      </c>
      <c r="B901" s="1">
        <v>584800</v>
      </c>
    </row>
    <row r="902" spans="1:2" x14ac:dyDescent="0.35">
      <c r="A902" s="1" t="s">
        <v>18</v>
      </c>
      <c r="B902" s="1">
        <v>586118</v>
      </c>
    </row>
    <row r="903" spans="1:2" x14ac:dyDescent="0.35">
      <c r="A903" s="1" t="s">
        <v>19</v>
      </c>
      <c r="B903" s="1">
        <v>586475</v>
      </c>
    </row>
    <row r="904" spans="1:2" x14ac:dyDescent="0.35">
      <c r="A904" s="1" t="s">
        <v>22</v>
      </c>
      <c r="B904" s="1">
        <v>600000</v>
      </c>
    </row>
    <row r="905" spans="1:2" x14ac:dyDescent="0.35">
      <c r="A905" s="1" t="s">
        <v>24</v>
      </c>
      <c r="B905" s="1">
        <v>601253</v>
      </c>
    </row>
    <row r="906" spans="1:2" x14ac:dyDescent="0.35">
      <c r="A906" s="1" t="s">
        <v>19</v>
      </c>
      <c r="B906" s="1">
        <v>606510</v>
      </c>
    </row>
    <row r="907" spans="1:2" x14ac:dyDescent="0.35">
      <c r="A907" s="1" t="s">
        <v>28</v>
      </c>
      <c r="B907" s="1">
        <v>614082</v>
      </c>
    </row>
    <row r="908" spans="1:2" x14ac:dyDescent="0.35">
      <c r="A908" s="1" t="s">
        <v>26</v>
      </c>
      <c r="B908" s="1">
        <v>614285</v>
      </c>
    </row>
    <row r="909" spans="1:2" x14ac:dyDescent="0.35">
      <c r="A909" s="1" t="s">
        <v>18</v>
      </c>
      <c r="B909" s="1">
        <v>615842</v>
      </c>
    </row>
    <row r="910" spans="1:2" x14ac:dyDescent="0.35">
      <c r="A910" s="1" t="s">
        <v>24</v>
      </c>
      <c r="B910" s="1">
        <v>619462</v>
      </c>
    </row>
    <row r="911" spans="1:2" x14ac:dyDescent="0.35">
      <c r="A911" s="1" t="s">
        <v>21</v>
      </c>
      <c r="B911" s="1">
        <v>622432</v>
      </c>
    </row>
    <row r="912" spans="1:2" x14ac:dyDescent="0.35">
      <c r="A912" s="1" t="s">
        <v>24</v>
      </c>
      <c r="B912" s="1">
        <v>628872</v>
      </c>
    </row>
    <row r="913" spans="1:2" x14ac:dyDescent="0.35">
      <c r="A913" s="1" t="s">
        <v>22</v>
      </c>
      <c r="B913" s="1">
        <v>632830</v>
      </c>
    </row>
    <row r="914" spans="1:2" x14ac:dyDescent="0.35">
      <c r="A914" s="1" t="s">
        <v>28</v>
      </c>
      <c r="B914" s="1">
        <v>641363</v>
      </c>
    </row>
    <row r="915" spans="1:2" x14ac:dyDescent="0.35">
      <c r="A915" s="1" t="s">
        <v>18</v>
      </c>
      <c r="B915" s="1">
        <v>646492</v>
      </c>
    </row>
    <row r="916" spans="1:2" x14ac:dyDescent="0.35">
      <c r="A916" s="1" t="s">
        <v>22</v>
      </c>
      <c r="B916" s="1">
        <v>650000</v>
      </c>
    </row>
    <row r="917" spans="1:2" x14ac:dyDescent="0.35">
      <c r="A917" s="1" t="s">
        <v>25</v>
      </c>
      <c r="B917" s="1">
        <v>651827</v>
      </c>
    </row>
    <row r="918" spans="1:2" x14ac:dyDescent="0.35">
      <c r="A918" s="1" t="s">
        <v>16</v>
      </c>
      <c r="B918" s="1">
        <v>667459</v>
      </c>
    </row>
    <row r="919" spans="1:2" x14ac:dyDescent="0.35">
      <c r="A919" s="1" t="s">
        <v>19</v>
      </c>
      <c r="B919" s="1">
        <v>671156</v>
      </c>
    </row>
    <row r="920" spans="1:2" x14ac:dyDescent="0.35">
      <c r="A920" s="1" t="s">
        <v>19</v>
      </c>
      <c r="B920" s="1">
        <v>678000</v>
      </c>
    </row>
    <row r="921" spans="1:2" x14ac:dyDescent="0.35">
      <c r="A921" s="1" t="s">
        <v>19</v>
      </c>
      <c r="B921" s="1">
        <v>678925</v>
      </c>
    </row>
    <row r="922" spans="1:2" x14ac:dyDescent="0.35">
      <c r="A922" s="1" t="s">
        <v>19</v>
      </c>
      <c r="B922" s="1">
        <v>680720</v>
      </c>
    </row>
    <row r="923" spans="1:2" x14ac:dyDescent="0.35">
      <c r="A923" s="1" t="s">
        <v>19</v>
      </c>
      <c r="B923" s="1">
        <v>681000</v>
      </c>
    </row>
    <row r="924" spans="1:2" x14ac:dyDescent="0.35">
      <c r="A924" s="1" t="s">
        <v>19</v>
      </c>
      <c r="B924" s="1">
        <v>683500</v>
      </c>
    </row>
    <row r="925" spans="1:2" x14ac:dyDescent="0.35">
      <c r="A925" s="1" t="s">
        <v>19</v>
      </c>
      <c r="B925" s="1">
        <v>685880</v>
      </c>
    </row>
    <row r="926" spans="1:2" x14ac:dyDescent="0.35">
      <c r="A926" s="1" t="s">
        <v>19</v>
      </c>
      <c r="B926" s="1">
        <v>692370</v>
      </c>
    </row>
    <row r="927" spans="1:2" x14ac:dyDescent="0.35">
      <c r="A927" s="1" t="s">
        <v>22</v>
      </c>
      <c r="B927" s="1">
        <v>696113</v>
      </c>
    </row>
    <row r="928" spans="1:2" x14ac:dyDescent="0.35">
      <c r="A928" s="1" t="s">
        <v>17</v>
      </c>
      <c r="B928" s="1">
        <v>723000</v>
      </c>
    </row>
    <row r="929" spans="1:2" x14ac:dyDescent="0.35">
      <c r="A929" s="1" t="s">
        <v>24</v>
      </c>
      <c r="B929" s="1">
        <v>742402</v>
      </c>
    </row>
    <row r="930" spans="1:2" x14ac:dyDescent="0.35">
      <c r="A930" s="1" t="s">
        <v>27</v>
      </c>
      <c r="B930" s="1">
        <v>747000</v>
      </c>
    </row>
    <row r="931" spans="1:2" x14ac:dyDescent="0.35">
      <c r="A931" s="1" t="s">
        <v>22</v>
      </c>
      <c r="B931" s="1">
        <v>765724</v>
      </c>
    </row>
    <row r="932" spans="1:2" x14ac:dyDescent="0.35">
      <c r="A932" s="1" t="s">
        <v>18</v>
      </c>
      <c r="B932" s="1">
        <v>778240</v>
      </c>
    </row>
    <row r="933" spans="1:2" x14ac:dyDescent="0.35">
      <c r="A933" s="1" t="s">
        <v>15</v>
      </c>
      <c r="B933" s="1">
        <v>778748</v>
      </c>
    </row>
    <row r="934" spans="1:2" x14ac:dyDescent="0.35">
      <c r="A934" s="1" t="s">
        <v>20</v>
      </c>
      <c r="B934" s="1">
        <v>779960</v>
      </c>
    </row>
    <row r="935" spans="1:2" x14ac:dyDescent="0.35">
      <c r="A935" s="1" t="s">
        <v>19</v>
      </c>
      <c r="B935" s="1">
        <v>781842</v>
      </c>
    </row>
    <row r="936" spans="1:2" x14ac:dyDescent="0.35">
      <c r="A936" s="1" t="s">
        <v>21</v>
      </c>
      <c r="B936" s="1">
        <v>788083</v>
      </c>
    </row>
    <row r="937" spans="1:2" x14ac:dyDescent="0.35">
      <c r="A937" s="1" t="s">
        <v>26</v>
      </c>
      <c r="B937" s="1">
        <v>792136</v>
      </c>
    </row>
    <row r="938" spans="1:2" x14ac:dyDescent="0.35">
      <c r="A938" s="1" t="s">
        <v>21</v>
      </c>
      <c r="B938" s="1">
        <v>798949</v>
      </c>
    </row>
    <row r="939" spans="1:2" x14ac:dyDescent="0.35">
      <c r="A939" s="1" t="s">
        <v>21</v>
      </c>
      <c r="B939" s="1">
        <v>805392</v>
      </c>
    </row>
    <row r="940" spans="1:2" x14ac:dyDescent="0.35">
      <c r="A940" s="1" t="s">
        <v>18</v>
      </c>
      <c r="B940" s="1">
        <v>818693</v>
      </c>
    </row>
    <row r="941" spans="1:2" x14ac:dyDescent="0.35">
      <c r="A941" s="1" t="s">
        <v>19</v>
      </c>
      <c r="B941" s="1">
        <v>819350</v>
      </c>
    </row>
    <row r="942" spans="1:2" x14ac:dyDescent="0.35">
      <c r="A942" s="1" t="s">
        <v>15</v>
      </c>
      <c r="B942" s="1">
        <v>832987</v>
      </c>
    </row>
    <row r="943" spans="1:2" x14ac:dyDescent="0.35">
      <c r="A943" s="1" t="s">
        <v>18</v>
      </c>
      <c r="B943" s="1">
        <v>833874</v>
      </c>
    </row>
    <row r="944" spans="1:2" x14ac:dyDescent="0.35">
      <c r="A944" s="1" t="s">
        <v>18</v>
      </c>
      <c r="B944" s="1">
        <v>840933</v>
      </c>
    </row>
    <row r="945" spans="1:2" x14ac:dyDescent="0.35">
      <c r="A945" s="1" t="s">
        <v>22</v>
      </c>
      <c r="B945" s="1">
        <v>842296</v>
      </c>
    </row>
    <row r="946" spans="1:2" x14ac:dyDescent="0.35">
      <c r="A946" s="1" t="s">
        <v>18</v>
      </c>
      <c r="B946" s="1">
        <v>845620</v>
      </c>
    </row>
    <row r="947" spans="1:2" x14ac:dyDescent="0.35">
      <c r="A947" s="1" t="s">
        <v>18</v>
      </c>
      <c r="B947" s="1">
        <v>864077</v>
      </c>
    </row>
    <row r="948" spans="1:2" x14ac:dyDescent="0.35">
      <c r="A948" s="1" t="s">
        <v>15</v>
      </c>
      <c r="B948" s="1">
        <v>901960</v>
      </c>
    </row>
    <row r="949" spans="1:2" x14ac:dyDescent="0.35">
      <c r="A949" s="1" t="s">
        <v>15</v>
      </c>
      <c r="B949" s="1">
        <v>909733</v>
      </c>
    </row>
    <row r="950" spans="1:2" x14ac:dyDescent="0.35">
      <c r="A950" s="1" t="s">
        <v>20</v>
      </c>
      <c r="B950" s="1">
        <v>914746</v>
      </c>
    </row>
    <row r="951" spans="1:2" x14ac:dyDescent="0.35">
      <c r="A951" s="1" t="s">
        <v>22</v>
      </c>
      <c r="B951" s="1">
        <v>926526</v>
      </c>
    </row>
    <row r="952" spans="1:2" x14ac:dyDescent="0.35">
      <c r="A952" s="1" t="s">
        <v>18</v>
      </c>
      <c r="B952" s="1">
        <v>937720</v>
      </c>
    </row>
    <row r="953" spans="1:2" x14ac:dyDescent="0.35">
      <c r="A953" s="1" t="s">
        <v>26</v>
      </c>
      <c r="B953" s="1">
        <v>937820</v>
      </c>
    </row>
    <row r="954" spans="1:2" x14ac:dyDescent="0.35">
      <c r="A954" s="1" t="s">
        <v>18</v>
      </c>
      <c r="B954" s="1">
        <v>950128</v>
      </c>
    </row>
    <row r="955" spans="1:2" x14ac:dyDescent="0.35">
      <c r="A955" s="1" t="s">
        <v>20</v>
      </c>
      <c r="B955" s="1">
        <v>956959</v>
      </c>
    </row>
    <row r="956" spans="1:2" x14ac:dyDescent="0.35">
      <c r="A956" s="1" t="s">
        <v>15</v>
      </c>
      <c r="B956" s="1">
        <v>959930</v>
      </c>
    </row>
    <row r="957" spans="1:2" x14ac:dyDescent="0.35">
      <c r="A957" s="1" t="s">
        <v>25</v>
      </c>
      <c r="B957" s="1">
        <v>971622</v>
      </c>
    </row>
    <row r="958" spans="1:2" x14ac:dyDescent="0.35">
      <c r="A958" s="1" t="s">
        <v>15</v>
      </c>
      <c r="B958" s="1">
        <v>983147</v>
      </c>
    </row>
    <row r="959" spans="1:2" x14ac:dyDescent="0.35">
      <c r="A959" s="1" t="s">
        <v>24</v>
      </c>
      <c r="B959" s="1">
        <v>988102</v>
      </c>
    </row>
    <row r="960" spans="1:2" x14ac:dyDescent="0.35">
      <c r="A960" s="1" t="s">
        <v>22</v>
      </c>
      <c r="B960" s="1">
        <v>1000000</v>
      </c>
    </row>
    <row r="961" spans="1:2" x14ac:dyDescent="0.35">
      <c r="A961" s="1" t="s">
        <v>18</v>
      </c>
      <c r="B961" s="1">
        <v>1004410</v>
      </c>
    </row>
    <row r="962" spans="1:2" x14ac:dyDescent="0.35">
      <c r="A962" s="1" t="s">
        <v>15</v>
      </c>
      <c r="B962" s="1">
        <v>1009991</v>
      </c>
    </row>
    <row r="963" spans="1:2" x14ac:dyDescent="0.35">
      <c r="A963" s="1" t="s">
        <v>18</v>
      </c>
      <c r="B963" s="1">
        <v>1015550</v>
      </c>
    </row>
    <row r="964" spans="1:2" x14ac:dyDescent="0.35">
      <c r="A964" s="1" t="s">
        <v>15</v>
      </c>
      <c r="B964" s="1">
        <v>1017794</v>
      </c>
    </row>
    <row r="965" spans="1:2" x14ac:dyDescent="0.35">
      <c r="A965" s="1" t="s">
        <v>18</v>
      </c>
      <c r="B965" s="1">
        <v>1018131</v>
      </c>
    </row>
    <row r="966" spans="1:2" x14ac:dyDescent="0.35">
      <c r="A966" s="1" t="s">
        <v>20</v>
      </c>
      <c r="B966" s="1">
        <v>1018399</v>
      </c>
    </row>
    <row r="967" spans="1:2" x14ac:dyDescent="0.35">
      <c r="A967" s="1" t="s">
        <v>18</v>
      </c>
      <c r="B967" s="1">
        <v>1021787</v>
      </c>
    </row>
    <row r="968" spans="1:2" x14ac:dyDescent="0.35">
      <c r="A968" s="1" t="s">
        <v>18</v>
      </c>
      <c r="B968" s="1">
        <v>1021952</v>
      </c>
    </row>
    <row r="969" spans="1:2" x14ac:dyDescent="0.35">
      <c r="A969" s="1" t="s">
        <v>18</v>
      </c>
      <c r="B969" s="1">
        <v>1022669</v>
      </c>
    </row>
    <row r="970" spans="1:2" x14ac:dyDescent="0.35">
      <c r="A970" s="1" t="s">
        <v>18</v>
      </c>
      <c r="B970" s="1">
        <v>1030441</v>
      </c>
    </row>
    <row r="971" spans="1:2" x14ac:dyDescent="0.35">
      <c r="A971" s="1" t="s">
        <v>23</v>
      </c>
      <c r="B971" s="1">
        <v>1037000</v>
      </c>
    </row>
    <row r="972" spans="1:2" x14ac:dyDescent="0.35">
      <c r="A972" s="1" t="s">
        <v>15</v>
      </c>
      <c r="B972" s="1">
        <v>1045933</v>
      </c>
    </row>
    <row r="973" spans="1:2" x14ac:dyDescent="0.35">
      <c r="A973" s="1" t="s">
        <v>15</v>
      </c>
      <c r="B973" s="1">
        <v>1061137</v>
      </c>
    </row>
    <row r="974" spans="1:2" x14ac:dyDescent="0.35">
      <c r="A974" s="1" t="s">
        <v>15</v>
      </c>
      <c r="B974" s="1">
        <v>1073665</v>
      </c>
    </row>
    <row r="975" spans="1:2" x14ac:dyDescent="0.35">
      <c r="A975" s="1" t="s">
        <v>15</v>
      </c>
      <c r="B975" s="1">
        <v>1094861</v>
      </c>
    </row>
    <row r="976" spans="1:2" x14ac:dyDescent="0.35">
      <c r="A976" s="1" t="s">
        <v>20</v>
      </c>
      <c r="B976" s="1">
        <v>1095642</v>
      </c>
    </row>
    <row r="977" spans="1:2" x14ac:dyDescent="0.35">
      <c r="A977" s="1" t="s">
        <v>15</v>
      </c>
      <c r="B977" s="1">
        <v>1096754</v>
      </c>
    </row>
    <row r="978" spans="1:2" x14ac:dyDescent="0.35">
      <c r="A978" s="1" t="s">
        <v>18</v>
      </c>
      <c r="B978" s="1">
        <v>1113882</v>
      </c>
    </row>
    <row r="979" spans="1:2" x14ac:dyDescent="0.35">
      <c r="A979" s="1" t="s">
        <v>18</v>
      </c>
      <c r="B979" s="1">
        <v>1117228</v>
      </c>
    </row>
    <row r="980" spans="1:2" x14ac:dyDescent="0.35">
      <c r="A980" s="1" t="s">
        <v>15</v>
      </c>
      <c r="B980" s="1">
        <v>1121380</v>
      </c>
    </row>
    <row r="981" spans="1:2" x14ac:dyDescent="0.35">
      <c r="A981" s="1" t="s">
        <v>15</v>
      </c>
      <c r="B981" s="1">
        <v>1122510</v>
      </c>
    </row>
    <row r="982" spans="1:2" x14ac:dyDescent="0.35">
      <c r="A982" s="1" t="s">
        <v>15</v>
      </c>
      <c r="B982" s="1">
        <v>1127738</v>
      </c>
    </row>
    <row r="983" spans="1:2" x14ac:dyDescent="0.35">
      <c r="A983" s="1" t="s">
        <v>18</v>
      </c>
      <c r="B983" s="1">
        <v>1128849</v>
      </c>
    </row>
    <row r="984" spans="1:2" x14ac:dyDescent="0.35">
      <c r="A984" s="1" t="s">
        <v>21</v>
      </c>
      <c r="B984" s="1">
        <v>1133105</v>
      </c>
    </row>
    <row r="985" spans="1:2" x14ac:dyDescent="0.35">
      <c r="A985" s="1" t="s">
        <v>18</v>
      </c>
      <c r="B985" s="1">
        <v>1146782</v>
      </c>
    </row>
    <row r="986" spans="1:2" x14ac:dyDescent="0.35">
      <c r="A986" s="1" t="s">
        <v>18</v>
      </c>
      <c r="B986" s="1">
        <v>1148062</v>
      </c>
    </row>
    <row r="987" spans="1:2" x14ac:dyDescent="0.35">
      <c r="A987" s="1" t="s">
        <v>15</v>
      </c>
      <c r="B987" s="1">
        <v>1189492</v>
      </c>
    </row>
    <row r="988" spans="1:2" x14ac:dyDescent="0.35">
      <c r="A988" s="1" t="s">
        <v>18</v>
      </c>
      <c r="B988" s="1">
        <v>1191129</v>
      </c>
    </row>
    <row r="989" spans="1:2" x14ac:dyDescent="0.35">
      <c r="A989" s="1" t="s">
        <v>15</v>
      </c>
      <c r="B989" s="1">
        <v>1225502</v>
      </c>
    </row>
    <row r="990" spans="1:2" x14ac:dyDescent="0.35">
      <c r="A990" s="1" t="s">
        <v>15</v>
      </c>
      <c r="B990" s="1">
        <v>1240643</v>
      </c>
    </row>
    <row r="991" spans="1:2" x14ac:dyDescent="0.35">
      <c r="A991" s="1" t="s">
        <v>18</v>
      </c>
      <c r="B991" s="1">
        <v>1255569</v>
      </c>
    </row>
    <row r="992" spans="1:2" x14ac:dyDescent="0.35">
      <c r="A992" s="1" t="s">
        <v>18</v>
      </c>
      <c r="B992" s="1">
        <v>1259371</v>
      </c>
    </row>
    <row r="993" spans="1:2" x14ac:dyDescent="0.35">
      <c r="A993" s="1" t="s">
        <v>15</v>
      </c>
      <c r="B993" s="1">
        <v>1262995</v>
      </c>
    </row>
    <row r="994" spans="1:2" x14ac:dyDescent="0.35">
      <c r="A994" s="1" t="s">
        <v>15</v>
      </c>
      <c r="B994" s="1">
        <v>1277569</v>
      </c>
    </row>
    <row r="995" spans="1:2" x14ac:dyDescent="0.35">
      <c r="A995" s="1" t="s">
        <v>15</v>
      </c>
      <c r="B995" s="1">
        <v>1287181</v>
      </c>
    </row>
    <row r="996" spans="1:2" x14ac:dyDescent="0.35">
      <c r="A996" s="1" t="s">
        <v>15</v>
      </c>
      <c r="B996" s="1">
        <v>1305748</v>
      </c>
    </row>
    <row r="997" spans="1:2" x14ac:dyDescent="0.35">
      <c r="A997" s="1" t="s">
        <v>21</v>
      </c>
      <c r="B997" s="1">
        <v>1312068</v>
      </c>
    </row>
    <row r="998" spans="1:2" x14ac:dyDescent="0.35">
      <c r="A998" s="1" t="s">
        <v>22</v>
      </c>
      <c r="B998" s="1">
        <v>1318000</v>
      </c>
    </row>
    <row r="999" spans="1:2" x14ac:dyDescent="0.35">
      <c r="A999" s="1" t="s">
        <v>15</v>
      </c>
      <c r="B999" s="1">
        <v>1365837</v>
      </c>
    </row>
    <row r="1000" spans="1:2" x14ac:dyDescent="0.35">
      <c r="A1000" s="1" t="s">
        <v>15</v>
      </c>
      <c r="B1000" s="1">
        <v>1415938</v>
      </c>
    </row>
    <row r="1001" spans="1:2" x14ac:dyDescent="0.35">
      <c r="A1001" s="1" t="s">
        <v>15</v>
      </c>
      <c r="B1001" s="1">
        <v>1426500</v>
      </c>
    </row>
    <row r="1002" spans="1:2" x14ac:dyDescent="0.35">
      <c r="A1002" s="1" t="s">
        <v>18</v>
      </c>
      <c r="B1002" s="1">
        <v>1444971</v>
      </c>
    </row>
    <row r="1003" spans="1:2" x14ac:dyDescent="0.35">
      <c r="A1003" s="1" t="s">
        <v>15</v>
      </c>
      <c r="B1003" s="1">
        <v>1470042</v>
      </c>
    </row>
    <row r="1004" spans="1:2" x14ac:dyDescent="0.35">
      <c r="A1004" s="1" t="s">
        <v>18</v>
      </c>
      <c r="B1004" s="1">
        <v>1472801</v>
      </c>
    </row>
    <row r="1005" spans="1:2" x14ac:dyDescent="0.35">
      <c r="A1005" s="1" t="s">
        <v>15</v>
      </c>
      <c r="B1005" s="1">
        <v>1508086</v>
      </c>
    </row>
    <row r="1006" spans="1:2" x14ac:dyDescent="0.35">
      <c r="A1006" s="1" t="s">
        <v>15</v>
      </c>
      <c r="B1006" s="1">
        <v>1586375</v>
      </c>
    </row>
    <row r="1007" spans="1:2" x14ac:dyDescent="0.35">
      <c r="A1007" s="1" t="s">
        <v>15</v>
      </c>
      <c r="B1007" s="1">
        <v>1591470</v>
      </c>
    </row>
    <row r="1008" spans="1:2" x14ac:dyDescent="0.35">
      <c r="A1008" s="1" t="s">
        <v>15</v>
      </c>
      <c r="B1008" s="1">
        <v>1595067</v>
      </c>
    </row>
    <row r="1009" spans="1:2" x14ac:dyDescent="0.35">
      <c r="A1009" s="1" t="s">
        <v>18</v>
      </c>
      <c r="B1009" s="1">
        <v>1649362</v>
      </c>
    </row>
    <row r="1010" spans="1:2" x14ac:dyDescent="0.35">
      <c r="A1010" s="1" t="s">
        <v>15</v>
      </c>
      <c r="B1010" s="1">
        <v>1671320</v>
      </c>
    </row>
    <row r="1011" spans="1:2" x14ac:dyDescent="0.35">
      <c r="A1011" s="1" t="s">
        <v>21</v>
      </c>
      <c r="B1011" s="1">
        <v>1731983</v>
      </c>
    </row>
    <row r="1012" spans="1:2" x14ac:dyDescent="0.35">
      <c r="A1012" s="1" t="s">
        <v>15</v>
      </c>
      <c r="B1012" s="1">
        <v>1783903</v>
      </c>
    </row>
    <row r="1013" spans="1:2" x14ac:dyDescent="0.35">
      <c r="A1013" s="1" t="s">
        <v>15</v>
      </c>
      <c r="B1013" s="1">
        <v>1886698</v>
      </c>
    </row>
    <row r="1014" spans="1:2" x14ac:dyDescent="0.35">
      <c r="A1014" s="1" t="s">
        <v>15</v>
      </c>
      <c r="B1014" s="1">
        <v>1890870</v>
      </c>
    </row>
    <row r="1015" spans="1:2" x14ac:dyDescent="0.35">
      <c r="A1015" s="1" t="s">
        <v>15</v>
      </c>
      <c r="B1015" s="1">
        <v>1924695</v>
      </c>
    </row>
    <row r="1016" spans="1:2" x14ac:dyDescent="0.35">
      <c r="A1016" s="1" t="s">
        <v>15</v>
      </c>
      <c r="B1016" s="1">
        <v>1964150</v>
      </c>
    </row>
    <row r="1017" spans="1:2" x14ac:dyDescent="0.35">
      <c r="A1017" s="1" t="s">
        <v>15</v>
      </c>
      <c r="B1017" s="1">
        <v>1971438</v>
      </c>
    </row>
    <row r="1018" spans="1:2" x14ac:dyDescent="0.35">
      <c r="A1018" s="1" t="s">
        <v>15</v>
      </c>
      <c r="B1018" s="1">
        <v>1976980</v>
      </c>
    </row>
    <row r="1019" spans="1:2" x14ac:dyDescent="0.35">
      <c r="A1019" s="1" t="s">
        <v>15</v>
      </c>
      <c r="B1019" s="1">
        <v>1978396</v>
      </c>
    </row>
    <row r="1020" spans="1:2" x14ac:dyDescent="0.35">
      <c r="A1020" s="1" t="s">
        <v>20</v>
      </c>
      <c r="B1020" s="1">
        <v>1984442</v>
      </c>
    </row>
    <row r="1021" spans="1:2" x14ac:dyDescent="0.35">
      <c r="A1021" s="1" t="s">
        <v>14</v>
      </c>
      <c r="B1021" s="1">
        <v>1985815</v>
      </c>
    </row>
    <row r="1022" spans="1:2" x14ac:dyDescent="0.35">
      <c r="A1022" s="1" t="s">
        <v>15</v>
      </c>
      <c r="B1022" s="1">
        <v>2007060</v>
      </c>
    </row>
    <row r="1023" spans="1:2" x14ac:dyDescent="0.35">
      <c r="A1023" s="1" t="s">
        <v>15</v>
      </c>
      <c r="B1023" s="1">
        <v>2011280</v>
      </c>
    </row>
    <row r="1024" spans="1:2" x14ac:dyDescent="0.35">
      <c r="A1024" s="1" t="s">
        <v>19</v>
      </c>
      <c r="B1024" s="1">
        <v>2016000</v>
      </c>
    </row>
    <row r="1025" spans="1:2" x14ac:dyDescent="0.35">
      <c r="A1025" s="1" t="s">
        <v>15</v>
      </c>
      <c r="B1025" s="1">
        <v>2202316</v>
      </c>
    </row>
    <row r="1026" spans="1:2" x14ac:dyDescent="0.35">
      <c r="A1026" s="1" t="s">
        <v>15</v>
      </c>
      <c r="B1026" s="1">
        <v>2207478</v>
      </c>
    </row>
    <row r="1027" spans="1:2" x14ac:dyDescent="0.35">
      <c r="A1027" s="1" t="s">
        <v>18</v>
      </c>
      <c r="B1027" s="1">
        <v>2238074</v>
      </c>
    </row>
    <row r="1028" spans="1:2" x14ac:dyDescent="0.35">
      <c r="A1028" s="1" t="s">
        <v>15</v>
      </c>
      <c r="B1028" s="1">
        <v>2266793</v>
      </c>
    </row>
    <row r="1029" spans="1:2" x14ac:dyDescent="0.35">
      <c r="A1029" s="1" t="s">
        <v>15</v>
      </c>
      <c r="B1029" s="1">
        <v>2366793</v>
      </c>
    </row>
    <row r="1030" spans="1:2" x14ac:dyDescent="0.35">
      <c r="A1030" s="1" t="s">
        <v>19</v>
      </c>
      <c r="B1030" s="1">
        <v>2836580</v>
      </c>
    </row>
    <row r="1031" spans="1:2" x14ac:dyDescent="0.35">
      <c r="A1031" s="1" t="s">
        <v>19</v>
      </c>
      <c r="B1031" s="1">
        <v>3073872</v>
      </c>
    </row>
    <row r="1032" spans="1:2" x14ac:dyDescent="0.35">
      <c r="A1032" s="1" t="s">
        <v>15</v>
      </c>
      <c r="B1032" s="1">
        <v>4871416</v>
      </c>
    </row>
    <row r="1033" spans="1:2" x14ac:dyDescent="0.35">
      <c r="A1033" s="1" t="s">
        <v>18</v>
      </c>
      <c r="B1033" s="1">
        <v>6188298</v>
      </c>
    </row>
    <row r="1034" spans="1:2" x14ac:dyDescent="0.35">
      <c r="A1034" s="1" t="s">
        <v>17</v>
      </c>
      <c r="B1034" s="1">
        <v>6519850</v>
      </c>
    </row>
    <row r="1035" spans="1:2" x14ac:dyDescent="0.35">
      <c r="A1035" s="1" t="s">
        <v>17</v>
      </c>
      <c r="B1035" s="1">
        <v>8626250</v>
      </c>
    </row>
    <row r="1036" spans="1:2" x14ac:dyDescent="0.35">
      <c r="A1036" s="1" t="s">
        <v>16</v>
      </c>
      <c r="B1036" s="1">
        <v>9761776</v>
      </c>
    </row>
    <row r="1037" spans="1:2" x14ac:dyDescent="0.35">
      <c r="A1037" s="1" t="s">
        <v>15</v>
      </c>
      <c r="B1037" s="1">
        <v>12032661</v>
      </c>
    </row>
    <row r="1038" spans="1:2" x14ac:dyDescent="0.35">
      <c r="A1038" s="1" t="s">
        <v>14</v>
      </c>
      <c r="B1038" s="1">
        <v>20703778</v>
      </c>
    </row>
    <row r="1039" spans="1:2" x14ac:dyDescent="0.35">
      <c r="A1039" s="1" t="s">
        <v>16</v>
      </c>
      <c r="B1039" s="1"/>
    </row>
    <row r="1040" spans="1:2" x14ac:dyDescent="0.35">
      <c r="A1040" s="1" t="s">
        <v>28</v>
      </c>
      <c r="B1040" s="1"/>
    </row>
    <row r="1041" spans="1:2" x14ac:dyDescent="0.35">
      <c r="A1041" s="1" t="s">
        <v>36</v>
      </c>
      <c r="B1041" s="1"/>
    </row>
    <row r="1042" spans="1:2" x14ac:dyDescent="0.35">
      <c r="A1042" s="1" t="s">
        <v>17</v>
      </c>
      <c r="B1042" s="1"/>
    </row>
    <row r="1043" spans="1:2" x14ac:dyDescent="0.35">
      <c r="A1043" s="1" t="s">
        <v>30</v>
      </c>
      <c r="B1043" s="1"/>
    </row>
    <row r="1044" spans="1:2" x14ac:dyDescent="0.35">
      <c r="A1044" s="1" t="s">
        <v>42</v>
      </c>
      <c r="B1044" s="1"/>
    </row>
    <row r="1045" spans="1:2" x14ac:dyDescent="0.35">
      <c r="A1045" s="1" t="s">
        <v>39</v>
      </c>
      <c r="B1045" s="1"/>
    </row>
    <row r="1046" spans="1:2" x14ac:dyDescent="0.35">
      <c r="A1046" s="1" t="s">
        <v>33</v>
      </c>
      <c r="B1046" s="1"/>
    </row>
    <row r="1047" spans="1:2" x14ac:dyDescent="0.35">
      <c r="A1047" s="1" t="s">
        <v>35</v>
      </c>
      <c r="B1047" s="1"/>
    </row>
    <row r="1048" spans="1:2" x14ac:dyDescent="0.35">
      <c r="A1048" s="1" t="s">
        <v>44</v>
      </c>
      <c r="B1048" s="1"/>
    </row>
    <row r="1049" spans="1:2" x14ac:dyDescent="0.35">
      <c r="A1049" s="1" t="s">
        <v>31</v>
      </c>
      <c r="B1049" s="1"/>
    </row>
    <row r="1050" spans="1:2" x14ac:dyDescent="0.35">
      <c r="A1050" s="1" t="s">
        <v>34</v>
      </c>
      <c r="B1050" s="1"/>
    </row>
    <row r="1051" spans="1:2" x14ac:dyDescent="0.35">
      <c r="A1051" s="1" t="s">
        <v>29</v>
      </c>
      <c r="B1051" s="1"/>
    </row>
    <row r="1052" spans="1:2" x14ac:dyDescent="0.35">
      <c r="A1052" s="1" t="s">
        <v>41</v>
      </c>
      <c r="B1052" s="1"/>
    </row>
    <row r="1053" spans="1:2" x14ac:dyDescent="0.35">
      <c r="A1053" s="1" t="s">
        <v>18</v>
      </c>
      <c r="B1053" s="1"/>
    </row>
    <row r="1054" spans="1:2" x14ac:dyDescent="0.35">
      <c r="A1054" s="1" t="s">
        <v>45</v>
      </c>
      <c r="B1054" s="1"/>
    </row>
    <row r="1055" spans="1:2" x14ac:dyDescent="0.35">
      <c r="A1055" s="1" t="s">
        <v>27</v>
      </c>
      <c r="B1055" s="1"/>
    </row>
    <row r="1056" spans="1:2" x14ac:dyDescent="0.35">
      <c r="A1056" s="1" t="s">
        <v>23</v>
      </c>
      <c r="B1056" s="1"/>
    </row>
    <row r="1057" spans="1:2" x14ac:dyDescent="0.35">
      <c r="A1057" s="1" t="s">
        <v>43</v>
      </c>
      <c r="B1057" s="1"/>
    </row>
    <row r="1058" spans="1:2" x14ac:dyDescent="0.35">
      <c r="A1058" s="1" t="s">
        <v>46</v>
      </c>
      <c r="B1058" s="1"/>
    </row>
    <row r="1059" spans="1:2" x14ac:dyDescent="0.35">
      <c r="A1059" s="1" t="s">
        <v>37</v>
      </c>
      <c r="B1059" s="1"/>
    </row>
    <row r="1060" spans="1:2" x14ac:dyDescent="0.35">
      <c r="A1060" s="1" t="s">
        <v>38</v>
      </c>
      <c r="B1060" s="1"/>
    </row>
    <row r="1061" spans="1:2" x14ac:dyDescent="0.35">
      <c r="A1061" s="1" t="s">
        <v>19</v>
      </c>
      <c r="B1061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"/>
  <sheetViews>
    <sheetView workbookViewId="0">
      <selection activeCell="D4" sqref="D4"/>
    </sheetView>
  </sheetViews>
  <sheetFormatPr defaultRowHeight="14.5" x14ac:dyDescent="0.35"/>
  <cols>
    <col min="1" max="1" width="23.1796875" bestFit="1" customWidth="1"/>
    <col min="2" max="2" width="9.08984375" bestFit="1" customWidth="1"/>
  </cols>
  <sheetData>
    <row r="1" spans="1:2" x14ac:dyDescent="0.35">
      <c r="A1" s="1" t="s">
        <v>13</v>
      </c>
      <c r="B1" s="1" t="s">
        <v>1</v>
      </c>
    </row>
    <row r="2" spans="1:2" x14ac:dyDescent="0.35">
      <c r="A2" s="1" t="s">
        <v>15</v>
      </c>
      <c r="B2" s="1">
        <v>38933</v>
      </c>
    </row>
    <row r="3" spans="1:2" x14ac:dyDescent="0.35">
      <c r="A3" s="1" t="s">
        <v>15</v>
      </c>
      <c r="B3" s="1">
        <v>35920</v>
      </c>
    </row>
    <row r="4" spans="1:2" x14ac:dyDescent="0.35">
      <c r="A4" s="1" t="s">
        <v>15</v>
      </c>
      <c r="B4" s="1">
        <v>35379</v>
      </c>
    </row>
    <row r="5" spans="1:2" x14ac:dyDescent="0.35">
      <c r="A5" s="1" t="s">
        <v>15</v>
      </c>
      <c r="B5" s="1">
        <v>34084</v>
      </c>
    </row>
    <row r="6" spans="1:2" x14ac:dyDescent="0.35">
      <c r="A6" s="1" t="s">
        <v>15</v>
      </c>
      <c r="B6" s="1">
        <v>34018</v>
      </c>
    </row>
    <row r="7" spans="1:2" x14ac:dyDescent="0.35">
      <c r="A7" s="1" t="s">
        <v>15</v>
      </c>
      <c r="B7" s="1">
        <v>32762</v>
      </c>
    </row>
    <row r="8" spans="1:2" x14ac:dyDescent="0.35">
      <c r="A8" s="1" t="s">
        <v>15</v>
      </c>
      <c r="B8" s="1">
        <v>31217</v>
      </c>
    </row>
    <row r="9" spans="1:2" x14ac:dyDescent="0.35">
      <c r="A9" s="1" t="s">
        <v>15</v>
      </c>
      <c r="B9" s="1">
        <v>30414</v>
      </c>
    </row>
    <row r="10" spans="1:2" x14ac:dyDescent="0.35">
      <c r="A10" s="1" t="s">
        <v>15</v>
      </c>
      <c r="B10" s="1">
        <v>30072</v>
      </c>
    </row>
    <row r="11" spans="1:2" x14ac:dyDescent="0.35">
      <c r="A11" s="1" t="s">
        <v>15</v>
      </c>
      <c r="B11" s="1">
        <v>29646</v>
      </c>
    </row>
    <row r="12" spans="1:2" x14ac:dyDescent="0.35">
      <c r="A12" s="1" t="s">
        <v>15</v>
      </c>
      <c r="B12" s="1">
        <v>29358</v>
      </c>
    </row>
    <row r="13" spans="1:2" x14ac:dyDescent="0.35">
      <c r="A13" s="1" t="s">
        <v>15</v>
      </c>
      <c r="B13" s="1">
        <v>29170</v>
      </c>
    </row>
    <row r="14" spans="1:2" x14ac:dyDescent="0.35">
      <c r="A14" s="1" t="s">
        <v>15</v>
      </c>
      <c r="B14" s="1">
        <v>28706</v>
      </c>
    </row>
    <row r="15" spans="1:2" x14ac:dyDescent="0.35">
      <c r="A15" s="1" t="s">
        <v>15</v>
      </c>
      <c r="B15" s="1">
        <v>27874</v>
      </c>
    </row>
    <row r="16" spans="1:2" x14ac:dyDescent="0.35">
      <c r="A16" s="1" t="s">
        <v>15</v>
      </c>
      <c r="B16" s="1">
        <v>27856</v>
      </c>
    </row>
    <row r="17" spans="1:2" x14ac:dyDescent="0.35">
      <c r="A17" s="1" t="s">
        <v>15</v>
      </c>
      <c r="B17" s="1">
        <v>27535</v>
      </c>
    </row>
    <row r="18" spans="1:2" x14ac:dyDescent="0.35">
      <c r="A18" s="1" t="s">
        <v>15</v>
      </c>
      <c r="B18" s="1">
        <v>26368</v>
      </c>
    </row>
    <row r="19" spans="1:2" x14ac:dyDescent="0.35">
      <c r="A19" s="1" t="s">
        <v>15</v>
      </c>
      <c r="B19" s="1">
        <v>25621</v>
      </c>
    </row>
    <row r="20" spans="1:2" x14ac:dyDescent="0.35">
      <c r="A20" s="1" t="s">
        <v>15</v>
      </c>
      <c r="B20" s="1">
        <v>24677</v>
      </c>
    </row>
    <row r="21" spans="1:2" x14ac:dyDescent="0.35">
      <c r="A21" s="1" t="s">
        <v>15</v>
      </c>
      <c r="B21" s="1">
        <v>23487</v>
      </c>
    </row>
    <row r="22" spans="1:2" x14ac:dyDescent="0.35">
      <c r="A22" s="1" t="s">
        <v>15</v>
      </c>
      <c r="B22" s="1">
        <v>22809</v>
      </c>
    </row>
    <row r="23" spans="1:2" x14ac:dyDescent="0.35">
      <c r="A23" s="1" t="s">
        <v>15</v>
      </c>
      <c r="B23" s="1">
        <v>22725</v>
      </c>
    </row>
    <row r="24" spans="1:2" x14ac:dyDescent="0.35">
      <c r="A24" s="1" t="s">
        <v>15</v>
      </c>
      <c r="B24" s="1">
        <v>21929</v>
      </c>
    </row>
    <row r="25" spans="1:2" x14ac:dyDescent="0.35">
      <c r="A25" s="1" t="s">
        <v>15</v>
      </c>
      <c r="B25" s="1">
        <v>21554</v>
      </c>
    </row>
    <row r="26" spans="1:2" x14ac:dyDescent="0.35">
      <c r="A26" s="1" t="s">
        <v>15</v>
      </c>
      <c r="B26" s="1">
        <v>20830</v>
      </c>
    </row>
    <row r="27" spans="1:2" x14ac:dyDescent="0.35">
      <c r="A27" s="1" t="s">
        <v>15</v>
      </c>
      <c r="B27" s="1">
        <v>20077</v>
      </c>
    </row>
    <row r="28" spans="1:2" x14ac:dyDescent="0.35">
      <c r="A28" s="1" t="s">
        <v>15</v>
      </c>
      <c r="B28" s="1">
        <v>19286</v>
      </c>
    </row>
    <row r="29" spans="1:2" x14ac:dyDescent="0.35">
      <c r="A29" s="1" t="s">
        <v>15</v>
      </c>
      <c r="B29" s="1">
        <v>18267</v>
      </c>
    </row>
    <row r="30" spans="1:2" x14ac:dyDescent="0.35">
      <c r="A30" s="1" t="s">
        <v>15</v>
      </c>
      <c r="B30" s="1">
        <v>18144</v>
      </c>
    </row>
    <row r="31" spans="1:2" x14ac:dyDescent="0.35">
      <c r="A31" s="1" t="s">
        <v>15</v>
      </c>
      <c r="B31" s="1">
        <v>18097</v>
      </c>
    </row>
    <row r="32" spans="1:2" x14ac:dyDescent="0.35">
      <c r="A32" s="1" t="s">
        <v>15</v>
      </c>
      <c r="B32" s="1">
        <v>17620</v>
      </c>
    </row>
    <row r="33" spans="1:2" x14ac:dyDescent="0.35">
      <c r="A33" s="1" t="s">
        <v>15</v>
      </c>
      <c r="B33" s="1">
        <v>17456</v>
      </c>
    </row>
    <row r="34" spans="1:2" x14ac:dyDescent="0.35">
      <c r="A34" s="1" t="s">
        <v>15</v>
      </c>
      <c r="B34" s="1">
        <v>17317</v>
      </c>
    </row>
    <row r="35" spans="1:2" x14ac:dyDescent="0.35">
      <c r="A35" s="1" t="s">
        <v>15</v>
      </c>
      <c r="B35" s="1">
        <v>17142</v>
      </c>
    </row>
    <row r="36" spans="1:2" x14ac:dyDescent="0.35">
      <c r="A36" s="1" t="s">
        <v>15</v>
      </c>
      <c r="B36" s="1">
        <v>16985</v>
      </c>
    </row>
    <row r="37" spans="1:2" x14ac:dyDescent="0.35">
      <c r="A37" s="1" t="s">
        <v>15</v>
      </c>
      <c r="B37" s="1">
        <v>15865</v>
      </c>
    </row>
    <row r="38" spans="1:2" x14ac:dyDescent="0.35">
      <c r="A38" s="1" t="s">
        <v>15</v>
      </c>
      <c r="B38" s="1">
        <v>13875</v>
      </c>
    </row>
    <row r="39" spans="1:2" x14ac:dyDescent="0.35">
      <c r="A39" s="1" t="s">
        <v>15</v>
      </c>
      <c r="B39" s="1">
        <v>13019</v>
      </c>
    </row>
    <row r="40" spans="1:2" x14ac:dyDescent="0.35">
      <c r="A40" s="1" t="s">
        <v>15</v>
      </c>
      <c r="B40" s="1">
        <v>12996</v>
      </c>
    </row>
    <row r="41" spans="1:2" x14ac:dyDescent="0.35">
      <c r="A41" s="1" t="s">
        <v>15</v>
      </c>
      <c r="B41" s="1">
        <v>12983</v>
      </c>
    </row>
    <row r="42" spans="1:2" x14ac:dyDescent="0.35">
      <c r="A42" s="1" t="s">
        <v>15</v>
      </c>
      <c r="B42" s="1">
        <v>12842</v>
      </c>
    </row>
    <row r="43" spans="1:2" x14ac:dyDescent="0.35">
      <c r="A43" s="1" t="s">
        <v>15</v>
      </c>
      <c r="B43" s="1">
        <v>12808</v>
      </c>
    </row>
    <row r="44" spans="1:2" x14ac:dyDescent="0.35">
      <c r="A44" s="1" t="s">
        <v>15</v>
      </c>
      <c r="B44" s="1">
        <v>12486</v>
      </c>
    </row>
    <row r="45" spans="1:2" x14ac:dyDescent="0.35">
      <c r="A45" s="1" t="s">
        <v>15</v>
      </c>
      <c r="B45" s="1">
        <v>10284</v>
      </c>
    </row>
    <row r="46" spans="1:2" x14ac:dyDescent="0.35">
      <c r="A46" s="1" t="s">
        <v>15</v>
      </c>
      <c r="B46" s="1">
        <v>9397</v>
      </c>
    </row>
    <row r="47" spans="1:2" x14ac:dyDescent="0.35">
      <c r="A47" s="1" t="s">
        <v>15</v>
      </c>
      <c r="B47" s="1">
        <v>8522</v>
      </c>
    </row>
    <row r="48" spans="1:2" x14ac:dyDescent="0.35">
      <c r="A48" s="1" t="s">
        <v>15</v>
      </c>
      <c r="B48" s="1">
        <v>8402</v>
      </c>
    </row>
    <row r="49" spans="1:2" x14ac:dyDescent="0.35">
      <c r="A49" s="1" t="s">
        <v>15</v>
      </c>
      <c r="B49" s="1">
        <v>8084</v>
      </c>
    </row>
    <row r="50" spans="1:2" x14ac:dyDescent="0.35">
      <c r="A50" s="1" t="s">
        <v>14</v>
      </c>
      <c r="B50" s="1">
        <v>459</v>
      </c>
    </row>
    <row r="51" spans="1:2" x14ac:dyDescent="0.35">
      <c r="A51" s="1" t="s">
        <v>14</v>
      </c>
      <c r="B51" s="1">
        <v>391</v>
      </c>
    </row>
    <row r="52" spans="1:2" x14ac:dyDescent="0.35">
      <c r="A52" s="1" t="s">
        <v>14</v>
      </c>
      <c r="B52" s="1">
        <v>255</v>
      </c>
    </row>
    <row r="53" spans="1:2" x14ac:dyDescent="0.35">
      <c r="A53" s="1" t="s">
        <v>14</v>
      </c>
      <c r="B53" s="1">
        <v>250</v>
      </c>
    </row>
    <row r="54" spans="1:2" x14ac:dyDescent="0.35">
      <c r="A54" s="1" t="s">
        <v>14</v>
      </c>
      <c r="B54" s="1">
        <v>242</v>
      </c>
    </row>
    <row r="55" spans="1:2" x14ac:dyDescent="0.35">
      <c r="A55" s="1" t="s">
        <v>14</v>
      </c>
      <c r="B55" s="1">
        <v>240</v>
      </c>
    </row>
    <row r="56" spans="1:2" x14ac:dyDescent="0.35">
      <c r="A56" s="1" t="s">
        <v>14</v>
      </c>
      <c r="B56" s="1">
        <v>238</v>
      </c>
    </row>
    <row r="57" spans="1:2" x14ac:dyDescent="0.35">
      <c r="A57" s="1" t="s">
        <v>14</v>
      </c>
      <c r="B57" s="1">
        <v>236</v>
      </c>
    </row>
    <row r="58" spans="1:2" x14ac:dyDescent="0.35">
      <c r="A58" s="1" t="s">
        <v>14</v>
      </c>
      <c r="B58" s="1">
        <v>235</v>
      </c>
    </row>
    <row r="59" spans="1:2" x14ac:dyDescent="0.35">
      <c r="A59" s="1" t="s">
        <v>14</v>
      </c>
      <c r="B59" s="1">
        <v>230</v>
      </c>
    </row>
    <row r="60" spans="1:2" x14ac:dyDescent="0.35">
      <c r="A60" s="1" t="s">
        <v>14</v>
      </c>
      <c r="B60" s="1">
        <v>225</v>
      </c>
    </row>
    <row r="61" spans="1:2" x14ac:dyDescent="0.35">
      <c r="A61" s="1" t="s">
        <v>14</v>
      </c>
      <c r="B61" s="1">
        <v>220</v>
      </c>
    </row>
    <row r="62" spans="1:2" x14ac:dyDescent="0.35">
      <c r="A62" s="1" t="s">
        <v>14</v>
      </c>
      <c r="B62" s="1">
        <v>219</v>
      </c>
    </row>
    <row r="63" spans="1:2" x14ac:dyDescent="0.35">
      <c r="A63" s="1" t="s">
        <v>14</v>
      </c>
      <c r="B63" s="1">
        <v>211</v>
      </c>
    </row>
    <row r="64" spans="1:2" x14ac:dyDescent="0.35">
      <c r="A64" s="1" t="s">
        <v>14</v>
      </c>
      <c r="B64" s="1">
        <v>210</v>
      </c>
    </row>
    <row r="65" spans="1:2" x14ac:dyDescent="0.35">
      <c r="A65" s="1" t="s">
        <v>14</v>
      </c>
      <c r="B65" s="1">
        <v>209</v>
      </c>
    </row>
    <row r="66" spans="1:2" x14ac:dyDescent="0.35">
      <c r="A66" s="1" t="s">
        <v>14</v>
      </c>
      <c r="B66" s="1">
        <v>200</v>
      </c>
    </row>
    <row r="67" spans="1:2" x14ac:dyDescent="0.35">
      <c r="A67" s="1" t="s">
        <v>14</v>
      </c>
      <c r="B67" s="1">
        <v>195</v>
      </c>
    </row>
    <row r="68" spans="1:2" x14ac:dyDescent="0.35">
      <c r="A68" s="1" t="s">
        <v>14</v>
      </c>
      <c r="B68" s="1">
        <v>194</v>
      </c>
    </row>
    <row r="69" spans="1:2" x14ac:dyDescent="0.35">
      <c r="A69" s="1" t="s">
        <v>14</v>
      </c>
      <c r="B69" s="1">
        <v>190</v>
      </c>
    </row>
    <row r="70" spans="1:2" x14ac:dyDescent="0.35">
      <c r="A70" s="1" t="s">
        <v>14</v>
      </c>
      <c r="B70" s="1">
        <v>187</v>
      </c>
    </row>
    <row r="71" spans="1:2" x14ac:dyDescent="0.35">
      <c r="A71" s="1" t="s">
        <v>14</v>
      </c>
      <c r="B71" s="1">
        <v>185</v>
      </c>
    </row>
    <row r="72" spans="1:2" x14ac:dyDescent="0.35">
      <c r="A72" s="1" t="s">
        <v>14</v>
      </c>
      <c r="B72" s="1">
        <v>175</v>
      </c>
    </row>
    <row r="73" spans="1:2" x14ac:dyDescent="0.35">
      <c r="A73" s="1" t="s">
        <v>14</v>
      </c>
      <c r="B73" s="1">
        <v>170</v>
      </c>
    </row>
    <row r="74" spans="1:2" x14ac:dyDescent="0.35">
      <c r="A74" s="1" t="s">
        <v>14</v>
      </c>
      <c r="B74" s="1">
        <v>160</v>
      </c>
    </row>
    <row r="75" spans="1:2" x14ac:dyDescent="0.35">
      <c r="A75" s="1" t="s">
        <v>14</v>
      </c>
      <c r="B75" s="1">
        <v>150</v>
      </c>
    </row>
    <row r="76" spans="1:2" x14ac:dyDescent="0.35">
      <c r="A76" s="1" t="s">
        <v>14</v>
      </c>
      <c r="B76" s="1">
        <v>145</v>
      </c>
    </row>
    <row r="77" spans="1:2" x14ac:dyDescent="0.35">
      <c r="A77" s="1" t="s">
        <v>14</v>
      </c>
      <c r="B77" s="1">
        <v>140</v>
      </c>
    </row>
    <row r="78" spans="1:2" x14ac:dyDescent="0.35">
      <c r="A78" s="1" t="s">
        <v>14</v>
      </c>
      <c r="B78" s="1">
        <v>135</v>
      </c>
    </row>
    <row r="79" spans="1:2" x14ac:dyDescent="0.35">
      <c r="A79" s="1" t="s">
        <v>14</v>
      </c>
      <c r="B79" s="1">
        <v>132</v>
      </c>
    </row>
    <row r="80" spans="1:2" x14ac:dyDescent="0.35">
      <c r="A80" s="1" t="s">
        <v>14</v>
      </c>
      <c r="B80" s="1">
        <v>130</v>
      </c>
    </row>
    <row r="81" spans="1:2" x14ac:dyDescent="0.35">
      <c r="A81" s="1" t="s">
        <v>21</v>
      </c>
      <c r="B81" s="1">
        <v>126</v>
      </c>
    </row>
    <row r="82" spans="1:2" x14ac:dyDescent="0.35">
      <c r="A82" s="1" t="s">
        <v>21</v>
      </c>
      <c r="B82" s="1">
        <v>123</v>
      </c>
    </row>
    <row r="83" spans="1:2" x14ac:dyDescent="0.35">
      <c r="A83" s="1" t="s">
        <v>14</v>
      </c>
      <c r="B83" s="1">
        <v>118</v>
      </c>
    </row>
    <row r="84" spans="1:2" x14ac:dyDescent="0.35">
      <c r="A84" s="1" t="s">
        <v>14</v>
      </c>
      <c r="B84" s="1">
        <v>116</v>
      </c>
    </row>
    <row r="85" spans="1:2" x14ac:dyDescent="0.35">
      <c r="A85" s="1" t="s">
        <v>14</v>
      </c>
      <c r="B85" s="1">
        <v>108</v>
      </c>
    </row>
    <row r="86" spans="1:2" x14ac:dyDescent="0.35">
      <c r="A86" s="1" t="s">
        <v>21</v>
      </c>
      <c r="B86" s="1">
        <v>103</v>
      </c>
    </row>
    <row r="87" spans="1:2" x14ac:dyDescent="0.35">
      <c r="A87" s="1" t="s">
        <v>14</v>
      </c>
      <c r="B87" s="1">
        <v>102</v>
      </c>
    </row>
    <row r="88" spans="1:2" x14ac:dyDescent="0.35">
      <c r="A88" s="1" t="s">
        <v>14</v>
      </c>
      <c r="B88" s="1">
        <v>97</v>
      </c>
    </row>
    <row r="89" spans="1:2" x14ac:dyDescent="0.35">
      <c r="A89" s="1" t="s">
        <v>14</v>
      </c>
      <c r="B89" s="1">
        <v>88</v>
      </c>
    </row>
    <row r="90" spans="1:2" x14ac:dyDescent="0.35">
      <c r="A90" s="1" t="s">
        <v>21</v>
      </c>
      <c r="B90" s="1">
        <v>86</v>
      </c>
    </row>
    <row r="91" spans="1:2" x14ac:dyDescent="0.35">
      <c r="A91" s="1" t="s">
        <v>17</v>
      </c>
      <c r="B91" s="1">
        <v>85</v>
      </c>
    </row>
    <row r="92" spans="1:2" x14ac:dyDescent="0.35">
      <c r="A92" s="1" t="s">
        <v>14</v>
      </c>
      <c r="B92" s="1">
        <v>82</v>
      </c>
    </row>
    <row r="93" spans="1:2" x14ac:dyDescent="0.35">
      <c r="A93" s="1" t="s">
        <v>21</v>
      </c>
      <c r="B93" s="1">
        <v>75</v>
      </c>
    </row>
    <row r="94" spans="1:2" x14ac:dyDescent="0.35">
      <c r="A94" s="1" t="s">
        <v>21</v>
      </c>
      <c r="B94" s="1">
        <v>74</v>
      </c>
    </row>
    <row r="95" spans="1:2" x14ac:dyDescent="0.35">
      <c r="A95" s="1" t="s">
        <v>17</v>
      </c>
      <c r="B95" s="1">
        <v>70</v>
      </c>
    </row>
    <row r="96" spans="1:2" x14ac:dyDescent="0.35">
      <c r="A96" s="1" t="s">
        <v>32</v>
      </c>
      <c r="B96" s="1">
        <v>70</v>
      </c>
    </row>
    <row r="97" spans="1:2" x14ac:dyDescent="0.35">
      <c r="A97" s="1" t="s">
        <v>21</v>
      </c>
      <c r="B97" s="1">
        <v>68</v>
      </c>
    </row>
    <row r="98" spans="1:2" x14ac:dyDescent="0.35">
      <c r="A98" s="1" t="s">
        <v>32</v>
      </c>
      <c r="B98" s="1">
        <v>65</v>
      </c>
    </row>
    <row r="99" spans="1:2" x14ac:dyDescent="0.35">
      <c r="A99" s="1" t="s">
        <v>21</v>
      </c>
      <c r="B99" s="1">
        <v>63</v>
      </c>
    </row>
    <row r="100" spans="1:2" x14ac:dyDescent="0.35">
      <c r="A100" s="1" t="s">
        <v>17</v>
      </c>
      <c r="B100" s="1">
        <v>60</v>
      </c>
    </row>
    <row r="101" spans="1:2" x14ac:dyDescent="0.35">
      <c r="A101" s="1" t="s">
        <v>32</v>
      </c>
      <c r="B101" s="1">
        <v>60</v>
      </c>
    </row>
    <row r="102" spans="1:2" x14ac:dyDescent="0.35">
      <c r="A102" s="1" t="s">
        <v>17</v>
      </c>
      <c r="B102" s="1">
        <v>58</v>
      </c>
    </row>
    <row r="103" spans="1:2" x14ac:dyDescent="0.35">
      <c r="A103" s="1" t="s">
        <v>21</v>
      </c>
      <c r="B103" s="1">
        <v>58</v>
      </c>
    </row>
    <row r="104" spans="1:2" x14ac:dyDescent="0.35">
      <c r="A104" s="1" t="s">
        <v>17</v>
      </c>
      <c r="B104" s="1">
        <v>57</v>
      </c>
    </row>
    <row r="105" spans="1:2" x14ac:dyDescent="0.35">
      <c r="A105" s="1" t="s">
        <v>17</v>
      </c>
      <c r="B105" s="1">
        <v>56</v>
      </c>
    </row>
    <row r="106" spans="1:2" x14ac:dyDescent="0.35">
      <c r="A106" s="1" t="s">
        <v>17</v>
      </c>
      <c r="B106" s="1">
        <v>55</v>
      </c>
    </row>
    <row r="107" spans="1:2" x14ac:dyDescent="0.35">
      <c r="A107" s="1" t="s">
        <v>32</v>
      </c>
      <c r="B107" s="1">
        <v>55</v>
      </c>
    </row>
    <row r="108" spans="1:2" x14ac:dyDescent="0.35">
      <c r="A108" s="1" t="s">
        <v>21</v>
      </c>
      <c r="B108" s="1">
        <v>54</v>
      </c>
    </row>
    <row r="109" spans="1:2" x14ac:dyDescent="0.35">
      <c r="A109" s="1" t="s">
        <v>14</v>
      </c>
      <c r="B109" s="1">
        <v>53</v>
      </c>
    </row>
    <row r="110" spans="1:2" x14ac:dyDescent="0.35">
      <c r="A110" s="1" t="s">
        <v>21</v>
      </c>
      <c r="B110" s="1">
        <v>52</v>
      </c>
    </row>
    <row r="111" spans="1:2" x14ac:dyDescent="0.35">
      <c r="A111" s="1" t="s">
        <v>17</v>
      </c>
      <c r="B111" s="1">
        <v>50</v>
      </c>
    </row>
    <row r="112" spans="1:2" x14ac:dyDescent="0.35">
      <c r="A112" s="1" t="s">
        <v>32</v>
      </c>
      <c r="B112" s="1">
        <v>50</v>
      </c>
    </row>
    <row r="113" spans="1:2" x14ac:dyDescent="0.35">
      <c r="A113" s="1" t="s">
        <v>21</v>
      </c>
      <c r="B113" s="1">
        <v>49</v>
      </c>
    </row>
    <row r="114" spans="1:2" x14ac:dyDescent="0.35">
      <c r="A114" s="1" t="s">
        <v>21</v>
      </c>
      <c r="B114" s="1">
        <v>47</v>
      </c>
    </row>
    <row r="115" spans="1:2" x14ac:dyDescent="0.35">
      <c r="A115" s="1" t="s">
        <v>17</v>
      </c>
      <c r="B115" s="1">
        <v>45</v>
      </c>
    </row>
    <row r="116" spans="1:2" x14ac:dyDescent="0.35">
      <c r="A116" s="1" t="s">
        <v>30</v>
      </c>
      <c r="B116" s="1">
        <v>45</v>
      </c>
    </row>
    <row r="117" spans="1:2" x14ac:dyDescent="0.35">
      <c r="A117" s="1" t="s">
        <v>21</v>
      </c>
      <c r="B117" s="1">
        <v>45</v>
      </c>
    </row>
    <row r="118" spans="1:2" x14ac:dyDescent="0.35">
      <c r="A118" s="1" t="s">
        <v>32</v>
      </c>
      <c r="B118" s="1">
        <v>45</v>
      </c>
    </row>
    <row r="119" spans="1:2" x14ac:dyDescent="0.35">
      <c r="A119" s="1" t="s">
        <v>17</v>
      </c>
      <c r="B119" s="1">
        <v>44</v>
      </c>
    </row>
    <row r="120" spans="1:2" x14ac:dyDescent="0.35">
      <c r="A120" s="1" t="s">
        <v>21</v>
      </c>
      <c r="B120" s="1">
        <v>44</v>
      </c>
    </row>
    <row r="121" spans="1:2" x14ac:dyDescent="0.35">
      <c r="A121" s="1" t="s">
        <v>21</v>
      </c>
      <c r="B121" s="1">
        <v>43</v>
      </c>
    </row>
    <row r="122" spans="1:2" x14ac:dyDescent="0.35">
      <c r="A122" s="1" t="s">
        <v>17</v>
      </c>
      <c r="B122" s="1">
        <v>42</v>
      </c>
    </row>
    <row r="123" spans="1:2" x14ac:dyDescent="0.35">
      <c r="A123" s="1" t="s">
        <v>30</v>
      </c>
      <c r="B123" s="1">
        <v>42</v>
      </c>
    </row>
    <row r="124" spans="1:2" x14ac:dyDescent="0.35">
      <c r="A124" s="1" t="s">
        <v>21</v>
      </c>
      <c r="B124" s="1">
        <v>42</v>
      </c>
    </row>
    <row r="125" spans="1:2" x14ac:dyDescent="0.35">
      <c r="A125" s="1" t="s">
        <v>21</v>
      </c>
      <c r="B125" s="1">
        <v>41</v>
      </c>
    </row>
    <row r="126" spans="1:2" x14ac:dyDescent="0.35">
      <c r="A126" s="1" t="s">
        <v>17</v>
      </c>
      <c r="B126" s="1">
        <v>40</v>
      </c>
    </row>
    <row r="127" spans="1:2" x14ac:dyDescent="0.35">
      <c r="A127" s="1" t="s">
        <v>32</v>
      </c>
      <c r="B127" s="1">
        <v>40</v>
      </c>
    </row>
    <row r="128" spans="1:2" x14ac:dyDescent="0.35">
      <c r="A128" s="1" t="s">
        <v>21</v>
      </c>
      <c r="B128" s="1">
        <v>39</v>
      </c>
    </row>
    <row r="129" spans="1:2" x14ac:dyDescent="0.35">
      <c r="A129" s="1" t="s">
        <v>14</v>
      </c>
      <c r="B129" s="1">
        <v>39</v>
      </c>
    </row>
    <row r="130" spans="1:2" x14ac:dyDescent="0.35">
      <c r="A130" s="1" t="s">
        <v>17</v>
      </c>
      <c r="B130" s="1">
        <v>38</v>
      </c>
    </row>
    <row r="131" spans="1:2" x14ac:dyDescent="0.35">
      <c r="A131" s="1" t="s">
        <v>21</v>
      </c>
      <c r="B131" s="1">
        <v>38</v>
      </c>
    </row>
    <row r="132" spans="1:2" x14ac:dyDescent="0.35">
      <c r="A132" s="1" t="s">
        <v>30</v>
      </c>
      <c r="B132" s="1">
        <v>37</v>
      </c>
    </row>
    <row r="133" spans="1:2" x14ac:dyDescent="0.35">
      <c r="A133" s="1" t="s">
        <v>21</v>
      </c>
      <c r="B133" s="1">
        <v>37</v>
      </c>
    </row>
    <row r="134" spans="1:2" x14ac:dyDescent="0.35">
      <c r="A134" s="1" t="s">
        <v>17</v>
      </c>
      <c r="B134" s="1">
        <v>36</v>
      </c>
    </row>
    <row r="135" spans="1:2" x14ac:dyDescent="0.35">
      <c r="A135" s="1" t="s">
        <v>30</v>
      </c>
      <c r="B135" s="1">
        <v>36</v>
      </c>
    </row>
    <row r="136" spans="1:2" x14ac:dyDescent="0.35">
      <c r="A136" s="1" t="s">
        <v>17</v>
      </c>
      <c r="B136" s="1">
        <v>35</v>
      </c>
    </row>
    <row r="137" spans="1:2" x14ac:dyDescent="0.35">
      <c r="A137" s="1" t="s">
        <v>30</v>
      </c>
      <c r="B137" s="1">
        <v>35</v>
      </c>
    </row>
    <row r="138" spans="1:2" x14ac:dyDescent="0.35">
      <c r="A138" s="1" t="s">
        <v>31</v>
      </c>
      <c r="B138" s="1">
        <v>35</v>
      </c>
    </row>
    <row r="139" spans="1:2" x14ac:dyDescent="0.35">
      <c r="A139" s="1" t="s">
        <v>38</v>
      </c>
      <c r="B139" s="1">
        <v>35</v>
      </c>
    </row>
    <row r="140" spans="1:2" x14ac:dyDescent="0.35">
      <c r="A140" s="1" t="s">
        <v>30</v>
      </c>
      <c r="B140" s="1">
        <v>34</v>
      </c>
    </row>
    <row r="141" spans="1:2" x14ac:dyDescent="0.35">
      <c r="A141" s="1" t="s">
        <v>21</v>
      </c>
      <c r="B141" s="1">
        <v>34</v>
      </c>
    </row>
    <row r="142" spans="1:2" x14ac:dyDescent="0.35">
      <c r="A142" s="1" t="s">
        <v>30</v>
      </c>
      <c r="B142" s="1">
        <v>32</v>
      </c>
    </row>
    <row r="143" spans="1:2" x14ac:dyDescent="0.35">
      <c r="A143" s="1" t="s">
        <v>31</v>
      </c>
      <c r="B143" s="1">
        <v>32</v>
      </c>
    </row>
    <row r="144" spans="1:2" x14ac:dyDescent="0.35">
      <c r="A144" s="1" t="s">
        <v>38</v>
      </c>
      <c r="B144" s="1">
        <v>32</v>
      </c>
    </row>
    <row r="145" spans="1:2" x14ac:dyDescent="0.35">
      <c r="A145" s="1" t="s">
        <v>30</v>
      </c>
      <c r="B145" s="1">
        <v>31</v>
      </c>
    </row>
    <row r="146" spans="1:2" x14ac:dyDescent="0.35">
      <c r="A146" s="1" t="s">
        <v>31</v>
      </c>
      <c r="B146" s="1">
        <v>31</v>
      </c>
    </row>
    <row r="147" spans="1:2" x14ac:dyDescent="0.35">
      <c r="A147" s="1" t="s">
        <v>31</v>
      </c>
      <c r="B147" s="1">
        <v>30</v>
      </c>
    </row>
    <row r="148" spans="1:2" x14ac:dyDescent="0.35">
      <c r="A148" s="1" t="s">
        <v>30</v>
      </c>
      <c r="B148" s="1">
        <v>29</v>
      </c>
    </row>
    <row r="149" spans="1:2" x14ac:dyDescent="0.35">
      <c r="A149" s="1" t="s">
        <v>21</v>
      </c>
      <c r="B149" s="1">
        <v>29</v>
      </c>
    </row>
    <row r="150" spans="1:2" x14ac:dyDescent="0.35">
      <c r="A150" s="1" t="s">
        <v>31</v>
      </c>
      <c r="B150" s="1">
        <v>29</v>
      </c>
    </row>
    <row r="151" spans="1:2" x14ac:dyDescent="0.35">
      <c r="A151" s="1" t="s">
        <v>38</v>
      </c>
      <c r="B151" s="1">
        <v>29</v>
      </c>
    </row>
    <row r="152" spans="1:2" x14ac:dyDescent="0.35">
      <c r="A152" s="1" t="s">
        <v>21</v>
      </c>
      <c r="B152" s="1">
        <v>28</v>
      </c>
    </row>
    <row r="153" spans="1:2" x14ac:dyDescent="0.35">
      <c r="A153" s="1" t="s">
        <v>38</v>
      </c>
      <c r="B153" s="1">
        <v>28</v>
      </c>
    </row>
    <row r="154" spans="1:2" x14ac:dyDescent="0.35">
      <c r="A154" s="1" t="s">
        <v>21</v>
      </c>
      <c r="B154" s="1">
        <v>26</v>
      </c>
    </row>
    <row r="155" spans="1:2" x14ac:dyDescent="0.35">
      <c r="A155" s="1" t="s">
        <v>38</v>
      </c>
      <c r="B155" s="1">
        <v>26</v>
      </c>
    </row>
    <row r="156" spans="1:2" x14ac:dyDescent="0.35">
      <c r="A156" s="1" t="s">
        <v>30</v>
      </c>
      <c r="B156" s="1">
        <v>25</v>
      </c>
    </row>
    <row r="157" spans="1:2" x14ac:dyDescent="0.35">
      <c r="A157" s="1" t="s">
        <v>31</v>
      </c>
      <c r="B157" s="1">
        <v>25</v>
      </c>
    </row>
    <row r="158" spans="1:2" x14ac:dyDescent="0.35">
      <c r="A158" s="1" t="s">
        <v>38</v>
      </c>
      <c r="B158" s="1">
        <v>25</v>
      </c>
    </row>
    <row r="159" spans="1:2" x14ac:dyDescent="0.35">
      <c r="A159" s="1" t="s">
        <v>17</v>
      </c>
      <c r="B159" s="1">
        <v>24</v>
      </c>
    </row>
    <row r="160" spans="1:2" x14ac:dyDescent="0.35">
      <c r="A160" s="1" t="s">
        <v>31</v>
      </c>
      <c r="B160" s="1">
        <v>24</v>
      </c>
    </row>
    <row r="161" spans="1:2" x14ac:dyDescent="0.35">
      <c r="A161" s="1" t="s">
        <v>38</v>
      </c>
      <c r="B161" s="1">
        <v>24</v>
      </c>
    </row>
    <row r="162" spans="1:2" x14ac:dyDescent="0.35">
      <c r="A162" s="1" t="s">
        <v>31</v>
      </c>
      <c r="B162" s="1">
        <v>23</v>
      </c>
    </row>
    <row r="163" spans="1:2" x14ac:dyDescent="0.35">
      <c r="A163" s="1" t="s">
        <v>17</v>
      </c>
      <c r="B163" s="1">
        <v>22</v>
      </c>
    </row>
    <row r="164" spans="1:2" x14ac:dyDescent="0.35">
      <c r="A164" s="1" t="s">
        <v>30</v>
      </c>
      <c r="B164" s="1">
        <v>22</v>
      </c>
    </row>
    <row r="165" spans="1:2" x14ac:dyDescent="0.35">
      <c r="A165" s="1" t="s">
        <v>31</v>
      </c>
      <c r="B165" s="1">
        <v>22</v>
      </c>
    </row>
    <row r="166" spans="1:2" x14ac:dyDescent="0.35">
      <c r="A166" s="1" t="s">
        <v>30</v>
      </c>
      <c r="B166" s="1">
        <v>21</v>
      </c>
    </row>
    <row r="167" spans="1:2" x14ac:dyDescent="0.35">
      <c r="A167" s="1" t="s">
        <v>31</v>
      </c>
      <c r="B167" s="1">
        <v>21</v>
      </c>
    </row>
    <row r="168" spans="1:2" x14ac:dyDescent="0.35">
      <c r="A168" s="1" t="s">
        <v>38</v>
      </c>
      <c r="B168" s="1">
        <v>21</v>
      </c>
    </row>
    <row r="169" spans="1:2" x14ac:dyDescent="0.35">
      <c r="A169" s="1" t="s">
        <v>30</v>
      </c>
      <c r="B169" s="1">
        <v>20</v>
      </c>
    </row>
    <row r="170" spans="1:2" x14ac:dyDescent="0.35">
      <c r="A170" s="1" t="s">
        <v>21</v>
      </c>
      <c r="B170" s="1">
        <v>20</v>
      </c>
    </row>
    <row r="171" spans="1:2" x14ac:dyDescent="0.35">
      <c r="A171" s="1" t="s">
        <v>30</v>
      </c>
      <c r="B171" s="1">
        <v>19</v>
      </c>
    </row>
    <row r="172" spans="1:2" x14ac:dyDescent="0.35">
      <c r="A172" s="1" t="s">
        <v>31</v>
      </c>
      <c r="B172" s="1">
        <v>19</v>
      </c>
    </row>
    <row r="173" spans="1:2" x14ac:dyDescent="0.35">
      <c r="A173" s="1" t="s">
        <v>38</v>
      </c>
      <c r="B173" s="1">
        <v>19</v>
      </c>
    </row>
    <row r="174" spans="1:2" x14ac:dyDescent="0.35">
      <c r="A174" s="1" t="s">
        <v>31</v>
      </c>
      <c r="B174" s="1">
        <v>18</v>
      </c>
    </row>
    <row r="175" spans="1:2" x14ac:dyDescent="0.35">
      <c r="A175" s="1" t="s">
        <v>31</v>
      </c>
      <c r="B175" s="1">
        <v>17</v>
      </c>
    </row>
    <row r="176" spans="1:2" x14ac:dyDescent="0.35">
      <c r="A176" s="1" t="s">
        <v>38</v>
      </c>
      <c r="B176" s="1">
        <v>17</v>
      </c>
    </row>
    <row r="177" spans="1:2" x14ac:dyDescent="0.35">
      <c r="A177" s="1" t="s">
        <v>30</v>
      </c>
      <c r="B177" s="1">
        <v>16</v>
      </c>
    </row>
    <row r="178" spans="1:2" x14ac:dyDescent="0.35">
      <c r="A178" s="1" t="s">
        <v>30</v>
      </c>
      <c r="B178" s="1">
        <v>15</v>
      </c>
    </row>
    <row r="179" spans="1:2" x14ac:dyDescent="0.35">
      <c r="A179" s="1" t="s">
        <v>31</v>
      </c>
      <c r="B179" s="1">
        <v>15</v>
      </c>
    </row>
    <row r="180" spans="1:2" x14ac:dyDescent="0.35">
      <c r="A180" s="1" t="s">
        <v>31</v>
      </c>
      <c r="B180" s="1">
        <v>14</v>
      </c>
    </row>
    <row r="181" spans="1:2" x14ac:dyDescent="0.35">
      <c r="A181" s="1" t="s">
        <v>30</v>
      </c>
      <c r="B181" s="1">
        <v>13</v>
      </c>
    </row>
    <row r="182" spans="1:2" x14ac:dyDescent="0.35">
      <c r="A182" s="1" t="s">
        <v>30</v>
      </c>
      <c r="B182" s="1">
        <v>11</v>
      </c>
    </row>
    <row r="183" spans="1:2" x14ac:dyDescent="0.35">
      <c r="A183" s="1" t="s">
        <v>31</v>
      </c>
      <c r="B183" s="1">
        <v>11</v>
      </c>
    </row>
    <row r="184" spans="1:2" x14ac:dyDescent="0.35">
      <c r="A184" s="1" t="s">
        <v>30</v>
      </c>
      <c r="B184" s="1">
        <v>10</v>
      </c>
    </row>
    <row r="185" spans="1:2" x14ac:dyDescent="0.35">
      <c r="A185" s="1" t="s">
        <v>35</v>
      </c>
      <c r="B185" s="1">
        <v>10</v>
      </c>
    </row>
    <row r="186" spans="1:2" x14ac:dyDescent="0.35">
      <c r="A186" s="1" t="s">
        <v>31</v>
      </c>
      <c r="B186" s="1">
        <v>10</v>
      </c>
    </row>
    <row r="187" spans="1:2" x14ac:dyDescent="0.35">
      <c r="A187" s="1" t="s">
        <v>31</v>
      </c>
      <c r="B187" s="1">
        <v>8</v>
      </c>
    </row>
    <row r="188" spans="1:2" x14ac:dyDescent="0.35">
      <c r="A188" s="1" t="s">
        <v>31</v>
      </c>
      <c r="B188" s="1">
        <v>7</v>
      </c>
    </row>
    <row r="189" spans="1:2" x14ac:dyDescent="0.35">
      <c r="A189" s="1" t="s">
        <v>30</v>
      </c>
      <c r="B189" s="1">
        <v>6</v>
      </c>
    </row>
    <row r="190" spans="1:2" x14ac:dyDescent="0.35">
      <c r="A190" s="1" t="s">
        <v>26</v>
      </c>
      <c r="B190" s="1">
        <v>5</v>
      </c>
    </row>
    <row r="191" spans="1:2" x14ac:dyDescent="0.35">
      <c r="A191" s="1" t="s">
        <v>47</v>
      </c>
      <c r="B191" s="1">
        <v>5</v>
      </c>
    </row>
    <row r="192" spans="1:2" x14ac:dyDescent="0.35">
      <c r="A192" s="1" t="s">
        <v>26</v>
      </c>
      <c r="B192" s="1">
        <v>4</v>
      </c>
    </row>
    <row r="193" spans="1:2" x14ac:dyDescent="0.35">
      <c r="A193" s="1" t="s">
        <v>26</v>
      </c>
      <c r="B193" s="1">
        <v>3</v>
      </c>
    </row>
    <row r="194" spans="1:2" x14ac:dyDescent="0.35">
      <c r="A194" s="1" t="s">
        <v>31</v>
      </c>
      <c r="B194" s="1">
        <v>3</v>
      </c>
    </row>
    <row r="195" spans="1:2" x14ac:dyDescent="0.35">
      <c r="A195" s="1" t="s">
        <v>26</v>
      </c>
      <c r="B195" s="1">
        <v>2</v>
      </c>
    </row>
    <row r="196" spans="1:2" x14ac:dyDescent="0.35">
      <c r="A196" s="1" t="s">
        <v>36</v>
      </c>
      <c r="B196" s="1">
        <v>2</v>
      </c>
    </row>
    <row r="197" spans="1:2" x14ac:dyDescent="0.35">
      <c r="A197" s="1" t="s">
        <v>29</v>
      </c>
      <c r="B197" s="1">
        <v>2</v>
      </c>
    </row>
    <row r="198" spans="1:2" x14ac:dyDescent="0.35">
      <c r="A198" s="1" t="s">
        <v>40</v>
      </c>
      <c r="B198" s="1">
        <v>2</v>
      </c>
    </row>
    <row r="199" spans="1:2" x14ac:dyDescent="0.35">
      <c r="A199" s="1" t="s">
        <v>40</v>
      </c>
      <c r="B199" s="1">
        <v>1</v>
      </c>
    </row>
    <row r="200" spans="1:2" x14ac:dyDescent="0.35">
      <c r="A200" s="1" t="s">
        <v>26</v>
      </c>
      <c r="B200" s="1">
        <v>0</v>
      </c>
    </row>
    <row r="201" spans="1:2" x14ac:dyDescent="0.35">
      <c r="A201" s="1" t="s">
        <v>16</v>
      </c>
      <c r="B201" s="1">
        <v>0</v>
      </c>
    </row>
    <row r="202" spans="1:2" x14ac:dyDescent="0.35">
      <c r="A202" s="1" t="s">
        <v>28</v>
      </c>
      <c r="B202" s="1">
        <v>0</v>
      </c>
    </row>
    <row r="203" spans="1:2" x14ac:dyDescent="0.35">
      <c r="A203" s="1" t="s">
        <v>36</v>
      </c>
      <c r="B203" s="1">
        <v>0</v>
      </c>
    </row>
    <row r="204" spans="1:2" x14ac:dyDescent="0.35">
      <c r="A204" s="1" t="s">
        <v>17</v>
      </c>
      <c r="B204" s="1">
        <v>0</v>
      </c>
    </row>
    <row r="205" spans="1:2" x14ac:dyDescent="0.35">
      <c r="A205" s="1" t="s">
        <v>42</v>
      </c>
      <c r="B205" s="1">
        <v>0</v>
      </c>
    </row>
    <row r="206" spans="1:2" x14ac:dyDescent="0.35">
      <c r="A206" s="1" t="s">
        <v>20</v>
      </c>
      <c r="B206" s="1">
        <v>0</v>
      </c>
    </row>
    <row r="207" spans="1:2" x14ac:dyDescent="0.35">
      <c r="A207" s="1" t="s">
        <v>25</v>
      </c>
      <c r="B207" s="1">
        <v>0</v>
      </c>
    </row>
    <row r="208" spans="1:2" x14ac:dyDescent="0.35">
      <c r="A208" s="1" t="s">
        <v>39</v>
      </c>
      <c r="B208" s="1">
        <v>0</v>
      </c>
    </row>
    <row r="209" spans="1:2" x14ac:dyDescent="0.35">
      <c r="A209" s="1" t="s">
        <v>33</v>
      </c>
      <c r="B209" s="1">
        <v>0</v>
      </c>
    </row>
    <row r="210" spans="1:2" x14ac:dyDescent="0.35">
      <c r="A210" s="1" t="s">
        <v>35</v>
      </c>
      <c r="B210" s="1">
        <v>0</v>
      </c>
    </row>
    <row r="211" spans="1:2" x14ac:dyDescent="0.35">
      <c r="A211" s="1" t="s">
        <v>22</v>
      </c>
      <c r="B211" s="1">
        <v>0</v>
      </c>
    </row>
    <row r="212" spans="1:2" x14ac:dyDescent="0.35">
      <c r="A212" s="1" t="s">
        <v>32</v>
      </c>
      <c r="B212" s="1">
        <v>0</v>
      </c>
    </row>
    <row r="213" spans="1:2" x14ac:dyDescent="0.35">
      <c r="A213" s="1" t="s">
        <v>24</v>
      </c>
      <c r="B213" s="1">
        <v>0</v>
      </c>
    </row>
    <row r="214" spans="1:2" x14ac:dyDescent="0.35">
      <c r="A214" s="1" t="s">
        <v>47</v>
      </c>
      <c r="B214" s="1">
        <v>0</v>
      </c>
    </row>
    <row r="215" spans="1:2" x14ac:dyDescent="0.35">
      <c r="A215" s="1" t="s">
        <v>29</v>
      </c>
      <c r="B215" s="1">
        <v>0</v>
      </c>
    </row>
    <row r="216" spans="1:2" x14ac:dyDescent="0.35">
      <c r="A216" s="1" t="s">
        <v>40</v>
      </c>
      <c r="B216" s="1">
        <v>0</v>
      </c>
    </row>
    <row r="217" spans="1:2" x14ac:dyDescent="0.35">
      <c r="A217" s="1" t="s">
        <v>41</v>
      </c>
      <c r="B217" s="1">
        <v>0</v>
      </c>
    </row>
    <row r="218" spans="1:2" x14ac:dyDescent="0.35">
      <c r="A218" s="1" t="s">
        <v>18</v>
      </c>
      <c r="B218" s="1">
        <v>0</v>
      </c>
    </row>
    <row r="219" spans="1:2" x14ac:dyDescent="0.35">
      <c r="A219" s="1" t="s">
        <v>27</v>
      </c>
      <c r="B219" s="1">
        <v>0</v>
      </c>
    </row>
    <row r="220" spans="1:2" x14ac:dyDescent="0.35">
      <c r="A220" s="1" t="s">
        <v>23</v>
      </c>
      <c r="B220" s="1">
        <v>0</v>
      </c>
    </row>
    <row r="221" spans="1:2" x14ac:dyDescent="0.35">
      <c r="A221" s="1" t="s">
        <v>43</v>
      </c>
      <c r="B221" s="1">
        <v>0</v>
      </c>
    </row>
    <row r="222" spans="1:2" x14ac:dyDescent="0.35">
      <c r="A222" s="1" t="s">
        <v>37</v>
      </c>
      <c r="B222" s="1">
        <v>0</v>
      </c>
    </row>
    <row r="223" spans="1:2" x14ac:dyDescent="0.35">
      <c r="A223" s="1" t="s">
        <v>38</v>
      </c>
      <c r="B223" s="1">
        <v>0</v>
      </c>
    </row>
    <row r="224" spans="1:2" x14ac:dyDescent="0.35">
      <c r="A224" s="1" t="s">
        <v>19</v>
      </c>
      <c r="B224" s="1">
        <v>0</v>
      </c>
    </row>
    <row r="225" spans="1:2" x14ac:dyDescent="0.35">
      <c r="A225" s="1" t="s">
        <v>16</v>
      </c>
      <c r="B225" s="1"/>
    </row>
    <row r="226" spans="1:2" x14ac:dyDescent="0.35">
      <c r="A226" s="1" t="s">
        <v>28</v>
      </c>
      <c r="B226" s="1"/>
    </row>
    <row r="227" spans="1:2" x14ac:dyDescent="0.35">
      <c r="A227" s="1" t="s">
        <v>36</v>
      </c>
      <c r="B227" s="1"/>
    </row>
    <row r="228" spans="1:2" x14ac:dyDescent="0.35">
      <c r="A228" s="1" t="s">
        <v>17</v>
      </c>
      <c r="B228" s="1"/>
    </row>
    <row r="229" spans="1:2" x14ac:dyDescent="0.35">
      <c r="A229" s="1" t="s">
        <v>30</v>
      </c>
      <c r="B229" s="1"/>
    </row>
    <row r="230" spans="1:2" x14ac:dyDescent="0.35">
      <c r="A230" s="1" t="s">
        <v>42</v>
      </c>
      <c r="B230" s="1"/>
    </row>
    <row r="231" spans="1:2" x14ac:dyDescent="0.35">
      <c r="A231" s="1" t="s">
        <v>39</v>
      </c>
      <c r="B231" s="1"/>
    </row>
    <row r="232" spans="1:2" x14ac:dyDescent="0.35">
      <c r="A232" s="1" t="s">
        <v>33</v>
      </c>
      <c r="B232" s="1"/>
    </row>
    <row r="233" spans="1:2" x14ac:dyDescent="0.35">
      <c r="A233" s="1" t="s">
        <v>35</v>
      </c>
      <c r="B233" s="1"/>
    </row>
    <row r="234" spans="1:2" x14ac:dyDescent="0.35">
      <c r="A234" s="1" t="s">
        <v>44</v>
      </c>
      <c r="B234" s="1"/>
    </row>
    <row r="235" spans="1:2" x14ac:dyDescent="0.35">
      <c r="A235" s="1" t="s">
        <v>31</v>
      </c>
      <c r="B235" s="1"/>
    </row>
    <row r="236" spans="1:2" x14ac:dyDescent="0.35">
      <c r="A236" s="1" t="s">
        <v>29</v>
      </c>
      <c r="B236" s="1"/>
    </row>
    <row r="237" spans="1:2" x14ac:dyDescent="0.35">
      <c r="A237" s="1" t="s">
        <v>41</v>
      </c>
      <c r="B237" s="1"/>
    </row>
    <row r="238" spans="1:2" x14ac:dyDescent="0.35">
      <c r="A238" s="1" t="s">
        <v>18</v>
      </c>
      <c r="B238" s="1"/>
    </row>
    <row r="239" spans="1:2" x14ac:dyDescent="0.35">
      <c r="A239" s="1" t="s">
        <v>45</v>
      </c>
      <c r="B239" s="1"/>
    </row>
    <row r="240" spans="1:2" x14ac:dyDescent="0.35">
      <c r="A240" s="1" t="s">
        <v>27</v>
      </c>
      <c r="B240" s="1"/>
    </row>
    <row r="241" spans="1:2" x14ac:dyDescent="0.35">
      <c r="A241" s="1" t="s">
        <v>23</v>
      </c>
      <c r="B241" s="1"/>
    </row>
    <row r="242" spans="1:2" x14ac:dyDescent="0.35">
      <c r="A242" s="1" t="s">
        <v>43</v>
      </c>
      <c r="B242" s="1"/>
    </row>
    <row r="243" spans="1:2" x14ac:dyDescent="0.35">
      <c r="A243" s="1" t="s">
        <v>46</v>
      </c>
      <c r="B243" s="1"/>
    </row>
    <row r="244" spans="1:2" x14ac:dyDescent="0.35">
      <c r="A244" s="1" t="s">
        <v>37</v>
      </c>
      <c r="B244" s="1"/>
    </row>
    <row r="245" spans="1:2" x14ac:dyDescent="0.35">
      <c r="A245" s="1" t="s">
        <v>38</v>
      </c>
      <c r="B245" s="1"/>
    </row>
    <row r="246" spans="1:2" x14ac:dyDescent="0.35">
      <c r="A246" s="1" t="s">
        <v>19</v>
      </c>
      <c r="B246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A16" sqref="A16"/>
    </sheetView>
  </sheetViews>
  <sheetFormatPr defaultRowHeight="14.5" x14ac:dyDescent="0.35"/>
  <cols>
    <col min="2" max="2" width="22.90625" customWidth="1"/>
    <col min="3" max="3" width="10.26953125" customWidth="1"/>
    <col min="4" max="4" width="13.90625" customWidth="1"/>
    <col min="5" max="5" width="10.26953125" customWidth="1"/>
  </cols>
  <sheetData>
    <row r="3" spans="1:6" ht="18.5" x14ac:dyDescent="0.45">
      <c r="B3" s="12" t="s">
        <v>61</v>
      </c>
    </row>
    <row r="5" spans="1:6" x14ac:dyDescent="0.35">
      <c r="B5" t="s">
        <v>57</v>
      </c>
      <c r="C5" t="s">
        <v>58</v>
      </c>
      <c r="D5" t="s">
        <v>59</v>
      </c>
      <c r="E5" t="s">
        <v>60</v>
      </c>
    </row>
    <row r="6" spans="1:6" x14ac:dyDescent="0.35">
      <c r="B6" t="s">
        <v>62</v>
      </c>
    </row>
    <row r="7" spans="1:6" x14ac:dyDescent="0.35">
      <c r="A7">
        <v>2019</v>
      </c>
      <c r="B7" s="1" t="s">
        <v>64</v>
      </c>
      <c r="C7" s="1">
        <v>6188298</v>
      </c>
      <c r="D7" s="1">
        <v>552037</v>
      </c>
      <c r="E7" s="11">
        <f>C7/D7</f>
        <v>11.209933392145816</v>
      </c>
    </row>
    <row r="8" spans="1:6" x14ac:dyDescent="0.35">
      <c r="A8" s="13">
        <v>2019</v>
      </c>
      <c r="B8" s="14" t="s">
        <v>15</v>
      </c>
      <c r="C8" s="14">
        <v>1426500</v>
      </c>
      <c r="D8" s="13">
        <v>9741000</v>
      </c>
      <c r="E8" s="15">
        <f>C8/D8</f>
        <v>0.14644287034185402</v>
      </c>
      <c r="F8" s="13"/>
    </row>
    <row r="9" spans="1:6" x14ac:dyDescent="0.35">
      <c r="A9" s="13">
        <v>2019</v>
      </c>
      <c r="B9" s="16" t="s">
        <v>16</v>
      </c>
      <c r="C9" s="17">
        <v>9761776</v>
      </c>
      <c r="D9" s="13">
        <v>1069261</v>
      </c>
      <c r="E9" s="15">
        <f>C9/D9</f>
        <v>9.1294604404350288</v>
      </c>
      <c r="F9" s="13"/>
    </row>
    <row r="10" spans="1:6" x14ac:dyDescent="0.35">
      <c r="E10" s="11"/>
    </row>
    <row r="11" spans="1:6" x14ac:dyDescent="0.35">
      <c r="B11" t="s">
        <v>63</v>
      </c>
      <c r="E11" s="11"/>
    </row>
    <row r="12" spans="1:6" x14ac:dyDescent="0.35">
      <c r="A12">
        <v>2019</v>
      </c>
      <c r="B12" t="s">
        <v>42</v>
      </c>
      <c r="C12">
        <v>41</v>
      </c>
      <c r="D12">
        <v>80315</v>
      </c>
      <c r="E12" s="11">
        <f t="shared" ref="E12:E14" si="0">C12/D12</f>
        <v>5.1048994583826181E-4</v>
      </c>
    </row>
    <row r="13" spans="1:6" x14ac:dyDescent="0.35">
      <c r="A13">
        <v>2019</v>
      </c>
      <c r="B13" s="1" t="s">
        <v>40</v>
      </c>
      <c r="C13" s="1">
        <v>686</v>
      </c>
      <c r="D13">
        <v>333000</v>
      </c>
      <c r="E13" s="11">
        <f t="shared" si="0"/>
        <v>2.0600600600600601E-3</v>
      </c>
    </row>
    <row r="14" spans="1:6" x14ac:dyDescent="0.35">
      <c r="A14">
        <v>2019</v>
      </c>
      <c r="B14" s="1" t="s">
        <v>39</v>
      </c>
      <c r="C14" s="1">
        <v>493</v>
      </c>
      <c r="D14">
        <v>515812</v>
      </c>
      <c r="E14" s="11">
        <f t="shared" si="0"/>
        <v>9.5577458453855282E-4</v>
      </c>
    </row>
  </sheetData>
  <conditionalFormatting sqref="B6:E6">
    <cfRule type="containsText" dxfId="25" priority="2" operator="containsText" text="District">
      <formula>NOT(ISERROR(SEARCH("District",B6)))</formula>
    </cfRule>
  </conditionalFormatting>
  <conditionalFormatting sqref="B5:E5">
    <cfRule type="containsText" dxfId="24" priority="1" operator="containsText" text="District">
      <formula>NOT(ISERROR(SEARCH("District",B5)))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C2" zoomScaleNormal="100" workbookViewId="0">
      <selection activeCell="H17" sqref="H17"/>
    </sheetView>
  </sheetViews>
  <sheetFormatPr defaultRowHeight="14.5" x14ac:dyDescent="0.35"/>
  <cols>
    <col min="1" max="1" width="6.7265625" bestFit="1" customWidth="1"/>
    <col min="2" max="2" width="9.08984375" bestFit="1" customWidth="1"/>
    <col min="3" max="3" width="10" bestFit="1" customWidth="1"/>
    <col min="5" max="5" width="18.26953125" customWidth="1"/>
    <col min="8" max="8" width="16.54296875" customWidth="1"/>
  </cols>
  <sheetData>
    <row r="1" spans="1:8" x14ac:dyDescent="0.35">
      <c r="A1" s="1" t="s">
        <v>65</v>
      </c>
      <c r="B1" s="1" t="s">
        <v>1</v>
      </c>
      <c r="C1" s="1" t="s">
        <v>13</v>
      </c>
    </row>
    <row r="2" spans="1:8" x14ac:dyDescent="0.35">
      <c r="A2" s="1">
        <v>2016</v>
      </c>
      <c r="B2" s="1">
        <v>12032661</v>
      </c>
      <c r="C2" s="1" t="s">
        <v>15</v>
      </c>
    </row>
    <row r="3" spans="1:8" x14ac:dyDescent="0.35">
      <c r="A3" s="1">
        <v>2016</v>
      </c>
      <c r="B3" s="1">
        <v>1287181</v>
      </c>
      <c r="C3" s="1" t="s">
        <v>15</v>
      </c>
      <c r="G3" s="24" t="s">
        <v>69</v>
      </c>
      <c r="H3" s="25"/>
    </row>
    <row r="4" spans="1:8" x14ac:dyDescent="0.35">
      <c r="A4" s="1">
        <v>2016</v>
      </c>
      <c r="B4" s="1">
        <v>1225502</v>
      </c>
      <c r="C4" s="1" t="s">
        <v>15</v>
      </c>
    </row>
    <row r="5" spans="1:8" x14ac:dyDescent="0.35">
      <c r="A5" s="1">
        <v>2016</v>
      </c>
      <c r="B5" s="1">
        <v>1127738</v>
      </c>
      <c r="C5" s="1" t="s">
        <v>15</v>
      </c>
      <c r="F5" s="4" t="s">
        <v>67</v>
      </c>
      <c r="H5" s="4" t="s">
        <v>66</v>
      </c>
    </row>
    <row r="6" spans="1:8" x14ac:dyDescent="0.35">
      <c r="A6" s="1">
        <v>2016</v>
      </c>
      <c r="B6" s="1">
        <v>1122510</v>
      </c>
      <c r="C6" s="1" t="s">
        <v>15</v>
      </c>
    </row>
    <row r="7" spans="1:8" x14ac:dyDescent="0.35">
      <c r="A7" s="1">
        <v>2016</v>
      </c>
      <c r="B7" s="1">
        <v>1096754</v>
      </c>
      <c r="C7" s="1" t="s">
        <v>15</v>
      </c>
      <c r="F7">
        <v>2016</v>
      </c>
      <c r="H7">
        <f>SUM(B2,B3,B4,B5,B6,B7,B8,B9,B10,B11,B12,B13)</f>
        <v>23394705</v>
      </c>
    </row>
    <row r="8" spans="1:8" x14ac:dyDescent="0.35">
      <c r="A8" s="1">
        <v>2016</v>
      </c>
      <c r="B8" s="1">
        <v>1061137</v>
      </c>
      <c r="C8" s="1" t="s">
        <v>15</v>
      </c>
    </row>
    <row r="9" spans="1:8" x14ac:dyDescent="0.35">
      <c r="A9" s="1">
        <v>2016</v>
      </c>
      <c r="B9" s="1">
        <v>1017794</v>
      </c>
      <c r="C9" s="1" t="s">
        <v>15</v>
      </c>
      <c r="E9" s="18" t="s">
        <v>70</v>
      </c>
      <c r="F9">
        <v>2017</v>
      </c>
      <c r="H9">
        <f>SUM(B14:B25)</f>
        <v>27160242</v>
      </c>
    </row>
    <row r="10" spans="1:8" x14ac:dyDescent="0.35">
      <c r="A10" s="1">
        <v>2016</v>
      </c>
      <c r="B10" s="1">
        <v>909733</v>
      </c>
      <c r="C10" s="1" t="s">
        <v>15</v>
      </c>
    </row>
    <row r="11" spans="1:8" x14ac:dyDescent="0.35">
      <c r="A11" s="1">
        <v>2016</v>
      </c>
      <c r="B11" s="1">
        <v>901960</v>
      </c>
      <c r="C11" s="1" t="s">
        <v>15</v>
      </c>
      <c r="F11">
        <v>2018</v>
      </c>
      <c r="H11">
        <f>SUM(B26:B37)</f>
        <v>19543651</v>
      </c>
    </row>
    <row r="12" spans="1:8" x14ac:dyDescent="0.35">
      <c r="A12" s="1">
        <v>2016</v>
      </c>
      <c r="B12" s="1">
        <v>832987</v>
      </c>
      <c r="C12" s="1" t="s">
        <v>15</v>
      </c>
    </row>
    <row r="13" spans="1:8" x14ac:dyDescent="0.35">
      <c r="A13" s="1">
        <v>2016</v>
      </c>
      <c r="B13" s="1">
        <v>778748</v>
      </c>
      <c r="C13" s="1" t="s">
        <v>15</v>
      </c>
      <c r="F13" s="18">
        <v>2019</v>
      </c>
      <c r="G13" s="18"/>
      <c r="H13" s="18">
        <f>SUM(B38:B49)</f>
        <v>13802362</v>
      </c>
    </row>
    <row r="14" spans="1:8" x14ac:dyDescent="0.35">
      <c r="A14" s="1">
        <v>2017</v>
      </c>
      <c r="B14" s="1">
        <v>4871416</v>
      </c>
      <c r="C14" s="1" t="s">
        <v>15</v>
      </c>
      <c r="F14">
        <v>2021</v>
      </c>
      <c r="H14">
        <f t="shared" ref="H14:H16" si="0">SUM(B39:B50)</f>
        <v>12375862</v>
      </c>
    </row>
    <row r="15" spans="1:8" x14ac:dyDescent="0.35">
      <c r="A15" s="1">
        <v>2017</v>
      </c>
      <c r="B15" s="1">
        <v>2366793</v>
      </c>
      <c r="C15" s="1" t="s">
        <v>15</v>
      </c>
      <c r="F15">
        <v>2023</v>
      </c>
      <c r="H15">
        <f t="shared" si="0"/>
        <v>11070114</v>
      </c>
    </row>
    <row r="16" spans="1:8" x14ac:dyDescent="0.35">
      <c r="A16" s="1">
        <v>2017</v>
      </c>
      <c r="B16" s="1">
        <v>2266793</v>
      </c>
      <c r="C16" s="1" t="s">
        <v>15</v>
      </c>
      <c r="E16" s="9" t="s">
        <v>68</v>
      </c>
      <c r="F16" s="9">
        <v>2025</v>
      </c>
      <c r="H16" s="9">
        <f t="shared" si="0"/>
        <v>9792545</v>
      </c>
    </row>
    <row r="17" spans="1:3" x14ac:dyDescent="0.35">
      <c r="A17" s="1">
        <v>2017</v>
      </c>
      <c r="B17" s="1">
        <v>2202316</v>
      </c>
      <c r="C17" s="1" t="s">
        <v>15</v>
      </c>
    </row>
    <row r="18" spans="1:3" x14ac:dyDescent="0.35">
      <c r="A18" s="1">
        <v>2017</v>
      </c>
      <c r="B18" s="1">
        <v>2011280</v>
      </c>
      <c r="C18" s="1" t="s">
        <v>15</v>
      </c>
    </row>
    <row r="19" spans="1:3" x14ac:dyDescent="0.35">
      <c r="A19" s="1">
        <v>2017</v>
      </c>
      <c r="B19" s="1">
        <v>2007060</v>
      </c>
      <c r="C19" s="1" t="s">
        <v>15</v>
      </c>
    </row>
    <row r="20" spans="1:3" x14ac:dyDescent="0.35">
      <c r="A20" s="1">
        <v>2017</v>
      </c>
      <c r="B20" s="1">
        <v>1976980</v>
      </c>
      <c r="C20" s="1" t="s">
        <v>15</v>
      </c>
    </row>
    <row r="21" spans="1:3" x14ac:dyDescent="0.35">
      <c r="A21" s="1">
        <v>2017</v>
      </c>
      <c r="B21" s="1">
        <v>1971438</v>
      </c>
      <c r="C21" s="1" t="s">
        <v>15</v>
      </c>
    </row>
    <row r="22" spans="1:3" x14ac:dyDescent="0.35">
      <c r="A22" s="1">
        <v>2017</v>
      </c>
      <c r="B22" s="1">
        <v>1924695</v>
      </c>
      <c r="C22" s="1" t="s">
        <v>15</v>
      </c>
    </row>
    <row r="23" spans="1:3" x14ac:dyDescent="0.35">
      <c r="A23" s="1">
        <v>2017</v>
      </c>
      <c r="B23" s="1">
        <v>1890870</v>
      </c>
      <c r="C23" s="1" t="s">
        <v>15</v>
      </c>
    </row>
    <row r="24" spans="1:3" x14ac:dyDescent="0.35">
      <c r="A24" s="1">
        <v>2017</v>
      </c>
      <c r="B24" s="1">
        <v>1886698</v>
      </c>
      <c r="C24" s="1" t="s">
        <v>15</v>
      </c>
    </row>
    <row r="25" spans="1:3" x14ac:dyDescent="0.35">
      <c r="A25" s="1">
        <v>2017</v>
      </c>
      <c r="B25" s="1">
        <v>1783903</v>
      </c>
      <c r="C25" s="1" t="s">
        <v>15</v>
      </c>
    </row>
    <row r="26" spans="1:3" x14ac:dyDescent="0.35">
      <c r="A26" s="1">
        <v>2018</v>
      </c>
      <c r="B26" s="1">
        <v>2207478</v>
      </c>
      <c r="C26" s="1" t="s">
        <v>15</v>
      </c>
    </row>
    <row r="27" spans="1:3" x14ac:dyDescent="0.35">
      <c r="A27" s="1">
        <v>2018</v>
      </c>
      <c r="B27" s="1">
        <v>1978396</v>
      </c>
      <c r="C27" s="1" t="s">
        <v>15</v>
      </c>
    </row>
    <row r="28" spans="1:3" x14ac:dyDescent="0.35">
      <c r="A28" s="1">
        <v>2018</v>
      </c>
      <c r="B28" s="1">
        <v>1964150</v>
      </c>
      <c r="C28" s="1" t="s">
        <v>15</v>
      </c>
    </row>
    <row r="29" spans="1:3" x14ac:dyDescent="0.35">
      <c r="A29" s="1">
        <v>2018</v>
      </c>
      <c r="B29" s="1">
        <v>1671320</v>
      </c>
      <c r="C29" s="1" t="s">
        <v>15</v>
      </c>
    </row>
    <row r="30" spans="1:3" x14ac:dyDescent="0.35">
      <c r="A30" s="1">
        <v>2018</v>
      </c>
      <c r="B30" s="1">
        <v>1595067</v>
      </c>
      <c r="C30" s="1" t="s">
        <v>15</v>
      </c>
    </row>
    <row r="31" spans="1:3" x14ac:dyDescent="0.35">
      <c r="A31" s="1">
        <v>2018</v>
      </c>
      <c r="B31" s="1">
        <v>1591470</v>
      </c>
      <c r="C31" s="1" t="s">
        <v>15</v>
      </c>
    </row>
    <row r="32" spans="1:3" x14ac:dyDescent="0.35">
      <c r="A32" s="1">
        <v>2018</v>
      </c>
      <c r="B32" s="1">
        <v>1586375</v>
      </c>
      <c r="C32" s="1" t="s">
        <v>15</v>
      </c>
    </row>
    <row r="33" spans="1:12" x14ac:dyDescent="0.35">
      <c r="A33" s="1">
        <v>2018</v>
      </c>
      <c r="B33" s="1">
        <v>1508086</v>
      </c>
      <c r="C33" s="1" t="s">
        <v>15</v>
      </c>
      <c r="E33" s="19" t="s">
        <v>71</v>
      </c>
    </row>
    <row r="34" spans="1:12" x14ac:dyDescent="0.35">
      <c r="A34" s="1">
        <v>2018</v>
      </c>
      <c r="B34" s="1">
        <v>1470042</v>
      </c>
      <c r="C34" s="1" t="s">
        <v>15</v>
      </c>
      <c r="E34" s="23" t="s">
        <v>73</v>
      </c>
      <c r="F34" s="23"/>
      <c r="G34" s="23"/>
      <c r="H34" s="23"/>
      <c r="I34" s="23"/>
      <c r="J34" s="23"/>
      <c r="K34" s="23"/>
    </row>
    <row r="35" spans="1:12" x14ac:dyDescent="0.35">
      <c r="A35" s="1">
        <v>2018</v>
      </c>
      <c r="B35" s="1">
        <v>1415938</v>
      </c>
      <c r="C35" s="1" t="s">
        <v>15</v>
      </c>
      <c r="E35" s="23" t="s">
        <v>72</v>
      </c>
      <c r="F35" s="23"/>
      <c r="G35" s="23"/>
      <c r="H35" s="23"/>
      <c r="I35" s="23"/>
      <c r="J35" s="23"/>
      <c r="K35" s="23"/>
      <c r="L35" s="23"/>
    </row>
    <row r="36" spans="1:12" x14ac:dyDescent="0.35">
      <c r="A36" s="1">
        <v>2018</v>
      </c>
      <c r="B36" s="1">
        <v>1365837</v>
      </c>
      <c r="C36" s="1" t="s">
        <v>15</v>
      </c>
      <c r="E36" t="s">
        <v>175</v>
      </c>
    </row>
    <row r="37" spans="1:12" x14ac:dyDescent="0.35">
      <c r="A37" s="1">
        <v>2018</v>
      </c>
      <c r="B37" s="1">
        <v>1189492</v>
      </c>
      <c r="C37" s="1" t="s">
        <v>15</v>
      </c>
      <c r="E37" t="s">
        <v>50</v>
      </c>
    </row>
    <row r="38" spans="1:12" x14ac:dyDescent="0.35">
      <c r="A38" s="1">
        <v>2019</v>
      </c>
      <c r="B38" s="1">
        <v>1426500</v>
      </c>
      <c r="C38" s="1" t="s">
        <v>15</v>
      </c>
    </row>
    <row r="39" spans="1:12" x14ac:dyDescent="0.35">
      <c r="A39" s="1">
        <v>2019</v>
      </c>
      <c r="B39" s="1">
        <v>1305748</v>
      </c>
      <c r="C39" s="1" t="s">
        <v>15</v>
      </c>
    </row>
    <row r="40" spans="1:12" x14ac:dyDescent="0.35">
      <c r="A40" s="1">
        <v>2019</v>
      </c>
      <c r="B40" s="1">
        <v>1277569</v>
      </c>
      <c r="C40" s="1" t="s">
        <v>15</v>
      </c>
    </row>
    <row r="41" spans="1:12" x14ac:dyDescent="0.35">
      <c r="A41" s="1">
        <v>2019</v>
      </c>
      <c r="B41" s="1">
        <v>1262995</v>
      </c>
      <c r="C41" s="1" t="s">
        <v>15</v>
      </c>
    </row>
    <row r="42" spans="1:12" x14ac:dyDescent="0.35">
      <c r="A42" s="1">
        <v>2019</v>
      </c>
      <c r="B42" s="1">
        <v>1240643</v>
      </c>
      <c r="C42" s="1" t="s">
        <v>15</v>
      </c>
    </row>
    <row r="43" spans="1:12" x14ac:dyDescent="0.35">
      <c r="A43" s="1">
        <v>2019</v>
      </c>
      <c r="B43" s="1">
        <v>1121380</v>
      </c>
      <c r="C43" s="1" t="s">
        <v>15</v>
      </c>
    </row>
    <row r="44" spans="1:12" x14ac:dyDescent="0.35">
      <c r="A44" s="1">
        <v>2019</v>
      </c>
      <c r="B44" s="1">
        <v>1094861</v>
      </c>
      <c r="C44" s="1" t="s">
        <v>15</v>
      </c>
    </row>
    <row r="45" spans="1:12" x14ac:dyDescent="0.35">
      <c r="A45" s="1">
        <v>2019</v>
      </c>
      <c r="B45" s="1">
        <v>1073665</v>
      </c>
      <c r="C45" s="1" t="s">
        <v>15</v>
      </c>
    </row>
    <row r="46" spans="1:12" x14ac:dyDescent="0.35">
      <c r="A46" s="1">
        <v>2019</v>
      </c>
      <c r="B46" s="1">
        <v>1045933</v>
      </c>
      <c r="C46" s="1" t="s">
        <v>15</v>
      </c>
    </row>
    <row r="47" spans="1:12" x14ac:dyDescent="0.35">
      <c r="A47" s="1">
        <v>2019</v>
      </c>
      <c r="B47" s="1">
        <v>1009991</v>
      </c>
      <c r="C47" s="1" t="s">
        <v>15</v>
      </c>
    </row>
    <row r="48" spans="1:12" x14ac:dyDescent="0.35">
      <c r="A48" s="1">
        <v>2019</v>
      </c>
      <c r="B48" s="1">
        <v>983147</v>
      </c>
      <c r="C48" s="1" t="s">
        <v>15</v>
      </c>
    </row>
    <row r="49" spans="1:3" x14ac:dyDescent="0.35">
      <c r="A49" s="1">
        <v>2019</v>
      </c>
      <c r="B49" s="1">
        <v>959930</v>
      </c>
      <c r="C49" s="1" t="s">
        <v>15</v>
      </c>
    </row>
  </sheetData>
  <mergeCells count="2">
    <mergeCell ref="E34:K34"/>
    <mergeCell ref="E35:L3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H4" sqref="H4"/>
    </sheetView>
  </sheetViews>
  <sheetFormatPr defaultRowHeight="14.5" x14ac:dyDescent="0.35"/>
  <cols>
    <col min="1" max="1" width="6.7265625" bestFit="1" customWidth="1"/>
    <col min="2" max="2" width="9.08984375" bestFit="1" customWidth="1"/>
    <col min="3" max="3" width="10" bestFit="1" customWidth="1"/>
    <col min="4" max="4" width="1.453125" customWidth="1"/>
    <col min="5" max="5" width="17.7265625" customWidth="1"/>
  </cols>
  <sheetData>
    <row r="1" spans="1:8" x14ac:dyDescent="0.35">
      <c r="A1" s="1" t="s">
        <v>65</v>
      </c>
      <c r="B1" s="1" t="s">
        <v>1</v>
      </c>
      <c r="C1" s="1" t="s">
        <v>13</v>
      </c>
    </row>
    <row r="2" spans="1:8" x14ac:dyDescent="0.35">
      <c r="A2" s="1">
        <v>2016</v>
      </c>
      <c r="B2" s="1">
        <v>8084</v>
      </c>
      <c r="C2" s="1" t="s">
        <v>15</v>
      </c>
    </row>
    <row r="3" spans="1:8" x14ac:dyDescent="0.35">
      <c r="A3" s="1">
        <v>2016</v>
      </c>
      <c r="B3" s="1">
        <v>8402</v>
      </c>
      <c r="C3" s="1" t="s">
        <v>15</v>
      </c>
    </row>
    <row r="4" spans="1:8" x14ac:dyDescent="0.35">
      <c r="A4" s="1">
        <v>2016</v>
      </c>
      <c r="B4" s="1">
        <v>8522</v>
      </c>
      <c r="C4" s="1" t="s">
        <v>15</v>
      </c>
      <c r="G4" s="24" t="s">
        <v>69</v>
      </c>
      <c r="H4" s="25"/>
    </row>
    <row r="5" spans="1:8" x14ac:dyDescent="0.35">
      <c r="A5" s="1">
        <v>2016</v>
      </c>
      <c r="B5" s="1">
        <v>9397</v>
      </c>
      <c r="C5" s="1" t="s">
        <v>15</v>
      </c>
    </row>
    <row r="6" spans="1:8" x14ac:dyDescent="0.35">
      <c r="A6" s="1">
        <v>2016</v>
      </c>
      <c r="B6" s="1">
        <v>10284</v>
      </c>
      <c r="C6" s="1" t="s">
        <v>15</v>
      </c>
      <c r="F6" s="4" t="s">
        <v>67</v>
      </c>
      <c r="H6" s="4" t="s">
        <v>66</v>
      </c>
    </row>
    <row r="7" spans="1:8" x14ac:dyDescent="0.35">
      <c r="A7" s="1">
        <v>2016</v>
      </c>
      <c r="B7" s="1">
        <v>12808</v>
      </c>
      <c r="C7" s="1" t="s">
        <v>15</v>
      </c>
    </row>
    <row r="8" spans="1:8" x14ac:dyDescent="0.35">
      <c r="A8" s="1">
        <v>2016</v>
      </c>
      <c r="B8" s="1">
        <v>12842</v>
      </c>
      <c r="C8" s="1" t="s">
        <v>15</v>
      </c>
      <c r="F8">
        <v>2016</v>
      </c>
      <c r="H8">
        <f>SUM(B3,B4,B5,B6,B7,B8,B9,B10,B11,B12,B13,B14)</f>
        <v>168033</v>
      </c>
    </row>
    <row r="9" spans="1:8" x14ac:dyDescent="0.35">
      <c r="A9" s="1">
        <v>2016</v>
      </c>
      <c r="B9" s="1">
        <v>13019</v>
      </c>
      <c r="C9" s="1" t="s">
        <v>15</v>
      </c>
    </row>
    <row r="10" spans="1:8" x14ac:dyDescent="0.35">
      <c r="A10" s="1">
        <v>2016</v>
      </c>
      <c r="B10" s="1">
        <v>15865</v>
      </c>
      <c r="C10" s="1" t="s">
        <v>15</v>
      </c>
      <c r="E10" s="18" t="s">
        <v>70</v>
      </c>
      <c r="F10">
        <v>2017</v>
      </c>
      <c r="H10">
        <f>SUM(B15:B26)</f>
        <v>252149</v>
      </c>
    </row>
    <row r="11" spans="1:8" x14ac:dyDescent="0.35">
      <c r="A11" s="1">
        <v>2016</v>
      </c>
      <c r="B11" s="1">
        <v>17142</v>
      </c>
      <c r="C11" s="1" t="s">
        <v>15</v>
      </c>
    </row>
    <row r="12" spans="1:8" x14ac:dyDescent="0.35">
      <c r="A12" s="1">
        <v>2016</v>
      </c>
      <c r="B12" s="1">
        <v>17620</v>
      </c>
      <c r="C12" s="1" t="s">
        <v>15</v>
      </c>
      <c r="F12">
        <v>2018</v>
      </c>
      <c r="H12">
        <f>SUM(B27:B38)</f>
        <v>314649</v>
      </c>
    </row>
    <row r="13" spans="1:8" x14ac:dyDescent="0.35">
      <c r="A13" s="1">
        <v>2016</v>
      </c>
      <c r="B13" s="1">
        <v>29646</v>
      </c>
      <c r="C13" s="1" t="s">
        <v>15</v>
      </c>
    </row>
    <row r="14" spans="1:8" x14ac:dyDescent="0.35">
      <c r="A14" s="1">
        <v>2017</v>
      </c>
      <c r="B14" s="1">
        <v>12486</v>
      </c>
      <c r="C14" s="1" t="s">
        <v>15</v>
      </c>
      <c r="F14" s="18">
        <v>2019</v>
      </c>
      <c r="G14" s="18"/>
      <c r="H14" s="18">
        <f>SUM(B39:B50)</f>
        <v>301983</v>
      </c>
    </row>
    <row r="15" spans="1:8" x14ac:dyDescent="0.35">
      <c r="A15" s="1">
        <v>2017</v>
      </c>
      <c r="B15" s="1">
        <v>12983</v>
      </c>
      <c r="C15" s="1" t="s">
        <v>15</v>
      </c>
      <c r="F15">
        <v>2021</v>
      </c>
      <c r="H15">
        <f t="shared" ref="H15:H17" si="0">SUM(B40:B51)</f>
        <v>283716</v>
      </c>
    </row>
    <row r="16" spans="1:8" x14ac:dyDescent="0.35">
      <c r="A16" s="1">
        <v>2017</v>
      </c>
      <c r="B16" s="1">
        <v>12996</v>
      </c>
      <c r="C16" s="1" t="s">
        <v>15</v>
      </c>
      <c r="F16">
        <v>2023</v>
      </c>
      <c r="H16">
        <f t="shared" si="0"/>
        <v>263639</v>
      </c>
    </row>
    <row r="17" spans="1:8" x14ac:dyDescent="0.35">
      <c r="A17" s="1">
        <v>2017</v>
      </c>
      <c r="B17" s="1">
        <v>13875</v>
      </c>
      <c r="C17" s="1" t="s">
        <v>15</v>
      </c>
      <c r="E17" s="9" t="s">
        <v>68</v>
      </c>
      <c r="F17" s="9">
        <v>2025</v>
      </c>
      <c r="H17" s="9">
        <f t="shared" si="0"/>
        <v>241710</v>
      </c>
    </row>
    <row r="18" spans="1:8" x14ac:dyDescent="0.35">
      <c r="A18" s="1">
        <v>2017</v>
      </c>
      <c r="B18" s="1">
        <v>16985</v>
      </c>
      <c r="C18" s="1" t="s">
        <v>15</v>
      </c>
    </row>
    <row r="19" spans="1:8" x14ac:dyDescent="0.35">
      <c r="A19" s="1">
        <v>2017</v>
      </c>
      <c r="B19" s="1">
        <v>18097</v>
      </c>
      <c r="C19" s="1" t="s">
        <v>15</v>
      </c>
    </row>
    <row r="20" spans="1:8" x14ac:dyDescent="0.35">
      <c r="A20" s="1">
        <v>2017</v>
      </c>
      <c r="B20" s="1">
        <v>18144</v>
      </c>
      <c r="C20" s="1" t="s">
        <v>15</v>
      </c>
    </row>
    <row r="21" spans="1:8" x14ac:dyDescent="0.35">
      <c r="A21" s="1">
        <v>2017</v>
      </c>
      <c r="B21" s="1">
        <v>19286</v>
      </c>
      <c r="C21" s="1" t="s">
        <v>15</v>
      </c>
    </row>
    <row r="22" spans="1:8" x14ac:dyDescent="0.35">
      <c r="A22" s="1">
        <v>2017</v>
      </c>
      <c r="B22" s="1">
        <v>26368</v>
      </c>
      <c r="C22" s="1" t="s">
        <v>15</v>
      </c>
    </row>
    <row r="23" spans="1:8" x14ac:dyDescent="0.35">
      <c r="A23" s="1">
        <v>2017</v>
      </c>
      <c r="B23" s="1">
        <v>27856</v>
      </c>
      <c r="C23" s="1" t="s">
        <v>15</v>
      </c>
    </row>
    <row r="24" spans="1:8" x14ac:dyDescent="0.35">
      <c r="A24" s="1">
        <v>2017</v>
      </c>
      <c r="B24" s="1">
        <v>29170</v>
      </c>
      <c r="C24" s="1" t="s">
        <v>15</v>
      </c>
    </row>
    <row r="25" spans="1:8" x14ac:dyDescent="0.35">
      <c r="A25" s="1">
        <v>2017</v>
      </c>
      <c r="B25" s="1">
        <v>38933</v>
      </c>
      <c r="C25" s="1" t="s">
        <v>15</v>
      </c>
    </row>
    <row r="26" spans="1:8" x14ac:dyDescent="0.35">
      <c r="A26" s="1">
        <v>2018</v>
      </c>
      <c r="B26" s="1">
        <v>17456</v>
      </c>
      <c r="C26" s="1" t="s">
        <v>15</v>
      </c>
    </row>
    <row r="27" spans="1:8" x14ac:dyDescent="0.35">
      <c r="A27" s="1">
        <v>2018</v>
      </c>
      <c r="B27" s="1">
        <v>20830</v>
      </c>
      <c r="C27" s="1" t="s">
        <v>15</v>
      </c>
    </row>
    <row r="28" spans="1:8" x14ac:dyDescent="0.35">
      <c r="A28" s="1">
        <v>2018</v>
      </c>
      <c r="B28" s="1">
        <v>21554</v>
      </c>
      <c r="C28" s="1" t="s">
        <v>15</v>
      </c>
    </row>
    <row r="29" spans="1:8" x14ac:dyDescent="0.35">
      <c r="A29" s="1">
        <v>2018</v>
      </c>
      <c r="B29" s="1">
        <v>22809</v>
      </c>
      <c r="C29" s="1" t="s">
        <v>15</v>
      </c>
    </row>
    <row r="30" spans="1:8" x14ac:dyDescent="0.35">
      <c r="A30" s="1">
        <v>2018</v>
      </c>
      <c r="B30" s="1">
        <v>23487</v>
      </c>
      <c r="C30" s="1" t="s">
        <v>15</v>
      </c>
    </row>
    <row r="31" spans="1:8" x14ac:dyDescent="0.35">
      <c r="A31" s="1">
        <v>2018</v>
      </c>
      <c r="B31" s="1">
        <v>24677</v>
      </c>
      <c r="C31" s="1" t="s">
        <v>15</v>
      </c>
    </row>
    <row r="32" spans="1:8" x14ac:dyDescent="0.35">
      <c r="A32" s="1">
        <v>2018</v>
      </c>
      <c r="B32" s="1">
        <v>27535</v>
      </c>
      <c r="C32" s="1" t="s">
        <v>15</v>
      </c>
    </row>
    <row r="33" spans="1:3" x14ac:dyDescent="0.35">
      <c r="A33" s="1">
        <v>2018</v>
      </c>
      <c r="B33" s="1">
        <v>29358</v>
      </c>
      <c r="C33" s="1" t="s">
        <v>15</v>
      </c>
    </row>
    <row r="34" spans="1:3" x14ac:dyDescent="0.35">
      <c r="A34" s="1">
        <v>2018</v>
      </c>
      <c r="B34" s="1">
        <v>30072</v>
      </c>
      <c r="C34" s="1" t="s">
        <v>15</v>
      </c>
    </row>
    <row r="35" spans="1:3" x14ac:dyDescent="0.35">
      <c r="A35" s="1">
        <v>2018</v>
      </c>
      <c r="B35" s="1">
        <v>30414</v>
      </c>
      <c r="C35" s="1" t="s">
        <v>15</v>
      </c>
    </row>
    <row r="36" spans="1:3" x14ac:dyDescent="0.35">
      <c r="A36" s="1">
        <v>2018</v>
      </c>
      <c r="B36" s="1">
        <v>31217</v>
      </c>
      <c r="C36" s="1" t="s">
        <v>15</v>
      </c>
    </row>
    <row r="37" spans="1:3" x14ac:dyDescent="0.35">
      <c r="A37" s="1">
        <v>2018</v>
      </c>
      <c r="B37" s="1">
        <v>35379</v>
      </c>
      <c r="C37" s="1" t="s">
        <v>15</v>
      </c>
    </row>
    <row r="38" spans="1:3" x14ac:dyDescent="0.35">
      <c r="A38" s="1">
        <v>2019</v>
      </c>
      <c r="B38" s="1">
        <v>17317</v>
      </c>
      <c r="C38" s="1" t="s">
        <v>15</v>
      </c>
    </row>
    <row r="39" spans="1:3" x14ac:dyDescent="0.35">
      <c r="A39" s="1">
        <v>2019</v>
      </c>
      <c r="B39" s="1">
        <v>18267</v>
      </c>
      <c r="C39" s="1" t="s">
        <v>15</v>
      </c>
    </row>
    <row r="40" spans="1:3" x14ac:dyDescent="0.35">
      <c r="A40" s="1">
        <v>2019</v>
      </c>
      <c r="B40" s="1">
        <v>20077</v>
      </c>
      <c r="C40" s="1" t="s">
        <v>15</v>
      </c>
    </row>
    <row r="41" spans="1:3" x14ac:dyDescent="0.35">
      <c r="A41" s="1">
        <v>2019</v>
      </c>
      <c r="B41" s="1">
        <v>21929</v>
      </c>
      <c r="C41" s="1" t="s">
        <v>15</v>
      </c>
    </row>
    <row r="42" spans="1:3" x14ac:dyDescent="0.35">
      <c r="A42" s="1">
        <v>2019</v>
      </c>
      <c r="B42" s="1">
        <v>22725</v>
      </c>
      <c r="C42" s="1" t="s">
        <v>15</v>
      </c>
    </row>
    <row r="43" spans="1:3" x14ac:dyDescent="0.35">
      <c r="A43" s="1">
        <v>2019</v>
      </c>
      <c r="B43" s="1">
        <v>25621</v>
      </c>
      <c r="C43" s="1" t="s">
        <v>15</v>
      </c>
    </row>
    <row r="44" spans="1:3" x14ac:dyDescent="0.35">
      <c r="A44" s="1">
        <v>2019</v>
      </c>
      <c r="B44" s="1">
        <v>27874</v>
      </c>
      <c r="C44" s="1" t="s">
        <v>15</v>
      </c>
    </row>
    <row r="45" spans="1:3" x14ac:dyDescent="0.35">
      <c r="A45" s="1">
        <v>2019</v>
      </c>
      <c r="B45" s="1">
        <v>28706</v>
      </c>
      <c r="C45" s="1" t="s">
        <v>15</v>
      </c>
    </row>
    <row r="46" spans="1:3" x14ac:dyDescent="0.35">
      <c r="A46" s="1">
        <v>2019</v>
      </c>
      <c r="B46" s="1">
        <v>32762</v>
      </c>
      <c r="C46" s="1" t="s">
        <v>15</v>
      </c>
    </row>
    <row r="47" spans="1:3" x14ac:dyDescent="0.35">
      <c r="A47" s="1">
        <v>2019</v>
      </c>
      <c r="B47" s="1">
        <v>34018</v>
      </c>
      <c r="C47" s="1" t="s">
        <v>15</v>
      </c>
    </row>
    <row r="48" spans="1:3" x14ac:dyDescent="0.35">
      <c r="A48" s="1">
        <v>2019</v>
      </c>
      <c r="B48" s="1">
        <v>34084</v>
      </c>
      <c r="C48" s="1" t="s">
        <v>15</v>
      </c>
    </row>
    <row r="49" spans="1:3" x14ac:dyDescent="0.35">
      <c r="A49" s="1">
        <v>2019</v>
      </c>
      <c r="B49" s="1">
        <v>35920</v>
      </c>
      <c r="C49" s="1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F A A B Q S w M E F A A C A A g A v Y i q V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C 9 i K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Y i q V m 9 e 5 a 1 L A g A A F w 4 A A B M A H A B G b 3 J t d W x h c y 9 T Z W N 0 a W 9 u M S 5 t I K I Y A C i g F A A A A A A A A A A A A A A A A A A A A A A A A A A A A O 2 W X 2 / a M B T F 3 5 H 4 D l b 6 Q q U I 0 W 7 t w y Y e o g Q E E q U V S T S h M U W u c w G P x E a 2 Y U W o 3 3 0 O B P E n l G Q S 6 4 R W X h C + J + d c 3 1 + I I 4 E o y h l y 1 9 8 3 X 8 u l c k m O s Y A Q h V h h V E c R q H I J 6 Y / L Z 4 K A X r H l v O p w M o u B q U q T R l C 1 O V P 6 h 6 w Y 9 p e B L 0 H I g S V m b I Q Z S M w G D s i J 4 t P B w w J N B f + p s 5 B j e R a y u l a n 7 7 V t F 9 3 W b j 8 N k s A q k X P j 2 v z u Q E R j q k D U D d M w G 4 z w k L J R / f 6 u V r v 5 c W 2 u O 7 o y n g S P u d L N t g C H O t b Q 7 X n 4 W b e U V t L 1 y r r 5 7 Y X 2 G L O R v s 5 b T G F 7 k S c w k 0 M u Y p t H s 5 g l R V k 5 k m I u l 0 Y f s D B M 1 G b q / n M 1 U b 6 a a G n M q a S K J 5 L d y u s 2 2 O U i c e r x X z v N J o u V g 6 a S j B 2 3 R 6 G T q 3 q S B F g y C u 1 Z L l F 2 z P Y Q Y q B 3 B H T E g o 3 d u 1 P N d P C B + b y Y r 4 y Q x y A V J S i k U g l K 1 C r 3 H T F n 8 i + H 8 a Z l P X + l d U j B i z q J e R f J X v w + k / S u / 1 d I M v H / O 5 G m H g j B U g W t h U 7 C z z g M 9 K D u z g v l j Z D L m f 3 i D 5 5 4 S e U o q 4 J E D s + F Y P w X y e S E f R A 6 R k h O 1 w d R s D r H P Y g g m S s O l N 4 V l X E w 1 K r z Y i q S e D m s n j C Z 4 B F k H m T p u n 5 B W 8 h M 0 e a Y j N P 3 g 4 O S O 4 s R H 6 K H x 6 5 j 9 Q O 7 1 e 4 4 W e D 7 I s v x O 9 6 b I s 9 v u P l W G 9 V p r 2 8 N p 7 v S o R y 7 H W F O d y 2 / V 6 S 9 j e y 0 W 7 P X z v d K R a e d X M v z e w U 2 u t X l + P k F e K a i H C f 9 B 4 g A e Z R M Q K H G i x J Y 3 7 a C D o f F z 8 z f U E s B A i 0 A F A A C A A g A v Y i q V h r 1 H x + m A A A A + Q A A A B I A A A A A A A A A A A A A A A A A A A A A A E N v b m Z p Z y 9 Q Y W N r Y W d l L n h t b F B L A Q I t A B Q A A g A I A L 2 I q l Y P y u m r p A A A A O k A A A A T A A A A A A A A A A A A A A A A A P I A A A B b Q 2 9 u d G V u d F 9 U e X B l c 1 0 u e G 1 s U E s B A i 0 A F A A C A A g A v Y i q V m 9 e 5 a 1 L A g A A F w 4 A A B M A A A A A A A A A A A A A A A A A 4 w E A A E Z v c m 1 1 b G F z L 1 N l Y 3 R p b 2 4 x L m 1 Q S w U G A A A A A A M A A w D C A A A A e w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Q 0 w A A A A A A A A h T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E i I C 8 + P E V u d H J 5 I F R 5 c G U 9 I k Z p b G x M Y X N 0 V X B k Y X R l Z C I g V m F s d W U 9 I m Q y M D I z L T A 1 L T A 2 V D A 2 O j U 5 O j U w L j M 2 M T E x O T V a I i A v P j x F b n R y e S B U e X B l P S J G a W x s R X J y b 3 J D b 2 R l I i B W Y W x 1 Z T 0 i c 1 V u a 2 5 v d 2 4 i I C 8 + P E V u d H J 5 I F R 5 c G U 9 I k Z p b G x D b 2 x 1 b W 5 O Y W 1 l c y I g V m F s d W U 9 I n N b J n F 1 b 3 Q 7 W W V h c i Z x d W 9 0 O y w m c X V v d D t 2 a X N p d G 9 y c y Z x d W 9 0 O 1 0 i I C 8 + P E V u d H J 5 I F R 5 c G U 9 I k Z p b G x D b 2 x 1 b W 5 U e X B l c y I g V m F s d W U 9 I n N B d 0 0 9 I i A v P j x F b n R y e S B U e X B l P S J G a W x s R X J y b 3 J D b 3 V u d C I g V m F s d W U 9 I m w w I i A v P j x F b n R y e S B U e X B l P S J G a W x s Q 2 9 1 b n Q i I F Z h b H V l P S J s M T E x M C I g L z 4 8 R W 5 0 c n k g V H l w Z T 0 i R m l s b F N 0 Y X R 1 c y I g V m F s d W U 9 I n N D b 2 1 w b G V 0 Z S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2 h h b m d l Z C B U e X B l L n t Z Z W F y L D B 9 J n F 1 b 3 Q 7 L C Z x d W 9 0 O 1 N l Y 3 R p b 2 4 x L 2 R h d G E v Q 2 h h b m d l Z C B U e X B l L n t 2 a X N p d G 9 y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L 0 N o Y W 5 n Z W Q g V H l w Z S 5 7 W W V h c i w w f S Z x d W 9 0 O y w m c X V v d D t T Z W N 0 a W 9 u M S 9 k Y X R h L 0 N o Y W 5 n Z W Q g V H l w Z S 5 7 d m l z a X R v c n M s M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m b 3 J l a W d u X 3 Z p c 2 l 0 b 3 J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S I g L z 4 8 R W 5 0 c n k g V H l w Z T 0 i R m l s b E x h c 3 R V c G R h d G V k I i B W Y W x 1 Z T 0 i Z D I w M j M t M D U t M D Z U M D c 6 M D E 6 M D I u O T A x O T E w M l o i I C 8 + P E V u d H J 5 I F R 5 c G U 9 I k Z p b G x F c n J v c k N v Z G U i I F Z h b H V l P S J z V W 5 r b m 9 3 b i I g L z 4 8 R W 5 0 c n k g V H l w Z T 0 i R m l s b E N v b H V t b k 5 h b W V z I i B W Y W x 1 Z T 0 i c 1 s m c X V v d D t Z Z W F y J n F 1 b 3 Q 7 L C Z x d W 9 0 O 3 Z p c 2 l 0 b 3 J z J n F 1 b 3 Q 7 X S I g L z 4 8 R W 5 0 c n k g V H l w Z T 0 i R m l s b E N v b H V t b l R 5 c G V z I i B W Y W x 1 Z T 0 i c 0 F 3 T T 0 i I C 8 + P E V u d H J 5 I F R 5 c G U 9 I k Z p b G x F c n J v c k N v d W 5 0 I i B W Y W x 1 Z T 0 i b D A i I C 8 + P E V u d H J 5 I F R 5 c G U 9 I k Z p b G x D b 3 V u d C I g V m F s d W U 9 I m w y M j Q i I C 8 + P E V u d H J 5 I F R 5 c G U 9 I k Z p b G x T d G F 0 d X M i I F Z h b H V l P S J z Q 2 9 t c G x l d G U i I C 8 + P E V u d H J 5 I F R 5 c G U 9 I k Z p b G x U Y X J n Z X Q i I F Z h b H V l P S J z Z G F 0 Y V 9 m b 3 J l a W d u X 3 Z p c 2 l 0 b 3 J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Z m 9 y Z W l n b l 9 2 a X N p d G 9 y c y 9 D a G F u Z 2 V k I F R 5 c G U u e 1 l l Y X I s M H 0 m c X V v d D s s J n F 1 b 3 Q 7 U 2 V j d G l v b j E v Z G F 0 Y V 9 m b 3 J l a W d u X 3 Z p c 2 l 0 b 3 J z L 0 N o Y W 5 n Z W Q g V H l w Z S 5 7 d m l z a X R v c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9 m b 3 J l a W d u X 3 Z p c 2 l 0 b 3 J z L 0 N o Y W 5 n Z W Q g V H l w Z S 5 7 W W V h c i w w f S Z x d W 9 0 O y w m c X V v d D t T Z W N 0 a W 9 u M S 9 k Y X R h X 2 Z v c m V p Z 2 5 f d m l z a X R v c n M v Q 2 h h b m d l Z C B U e X B l L n t 2 a X N p d G 9 y c y w x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F 0 Y V 9 m b 3 J l a W d u X 3 Z p c 2 l 0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Z m 9 y Z W l n b l 9 2 a X N p d G 9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Z v c m V p Z 2 5 f d m l z a X R v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Z v c m V p Z 2 5 f d m l z a X R v c n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J T I w Z G l z d H J p Y 3 R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k b 2 1 l c 3 R p Y 1 9 k a X N 0 c m l j d H M i I C 8 + P E V u d H J 5 I F R 5 c G U 9 I k Z p b G x T d G F 0 d X M i I F Z h b H V l P S J z Q 2 9 t c G x l d G U i I C 8 + P E V u d H J 5 I F R 5 c G U 9 I k Z p b G x D b 3 V u d C I g V m F s d W U 9 I m w x M D Y w I i A v P j x F b n R y e S B U e X B l P S J G a W x s R X J y b 3 J D b 3 V u d C I g V m F s d W U 9 I m w w I i A v P j x F b n R y e S B U e X B l P S J G a W x s Q 2 9 s d W 1 u V H l w Z X M i I F Z h b H V l P S J z Q m d N P S I g L z 4 8 R W 5 0 c n k g V H l w Z T 0 i R m l s b E N v b H V t b k 5 h b W V z I i B W Y W x 1 Z T 0 i c 1 s m c X V v d D t k a X N 0 c m l j d C Z x d W 9 0 O y w m c X V v d D t 2 a X N p d G 9 y c y Z x d W 9 0 O 1 0 i I C 8 + P E V u d H J 5 I F R 5 c G U 9 I k Z p b G x F c n J v c k N v Z G U i I F Z h b H V l P S J z V W 5 r b m 9 3 b i I g L z 4 8 R W 5 0 c n k g V H l w Z T 0 i R m l s b E x h c 3 R V c G R h d G V k I i B W Y W x 1 Z T 0 i Z D I w M j M t M D U t M D Z U M T A 6 M T A 6 N D Y u O T U y M T Q 4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t Z X N 0 a W M g Z G l z d H J p Y 3 R z L 0 N o Y W 5 n Z W Q g V H l w Z S 5 7 Z G l z d H J p Y 3 Q s M H 0 m c X V v d D s s J n F 1 b 3 Q 7 U 2 V j d G l v b j E v Z G 9 t Z X N 0 a W M g Z G l z d H J p Y 3 R z L 0 N o Y W 5 n Z W Q g V H l w Z S 5 7 d m l z a X R v c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9 t Z X N 0 a W M g Z G l z d H J p Y 3 R z L 0 N o Y W 5 n Z W Q g V H l w Z S 5 7 Z G l z d H J p Y 3 Q s M H 0 m c X V v d D s s J n F 1 b 3 Q 7 U 2 V j d G l v b j E v Z G 9 t Z X N 0 a W M g Z G l z d H J p Y 3 R z L 0 N o Y W 5 n Z W Q g V H l w Z S 5 7 d m l z a X R v c n M s M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v b W V z d G l j J T I w Z G l z d H J p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J T I w Z G l z d H J p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J T I w Z G l z d H J p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Z W l n b i U y M G R p c 3 R y a W N 0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Z m 9 y Z W l n b l 9 k a X N 0 c m l j d H M i I C 8 + P E V u d H J 5 I F R 5 c G U 9 I k Z p b G x T d G F 0 d X M i I F Z h b H V l P S J z Q 2 9 t c G x l d G U i I C 8 + P E V u d H J 5 I F R 5 c G U 9 I k Z p b G x D b 3 V u d C I g V m F s d W U 9 I m w y N D U i I C 8 + P E V u d H J 5 I F R 5 c G U 9 I k Z p b G x F c n J v c k N v d W 5 0 I i B W Y W x 1 Z T 0 i b D A i I C 8 + P E V u d H J 5 I F R 5 c G U 9 I k Z p b G x D b 2 x 1 b W 5 U e X B l c y I g V m F s d W U 9 I n N C Z 0 0 9 I i A v P j x F b n R y e S B U e X B l P S J G a W x s Q 2 9 s d W 1 u T m F t Z X M i I F Z h b H V l P S J z W y Z x d W 9 0 O 2 R p c 3 R y a W N 0 J n F 1 b 3 Q 7 L C Z x d W 9 0 O 3 Z p c 2 l 0 b 3 J z J n F 1 b 3 Q 7 X S I g L z 4 8 R W 5 0 c n k g V H l w Z T 0 i R m l s b E V y c m 9 y Q 2 9 k Z S I g V m F s d W U 9 I n N V b m t u b 3 d u I i A v P j x F b n R y e S B U e X B l P S J G a W x s T G F z d F V w Z G F 0 Z W Q i I F Z h b H V l P S J k M j A y M y 0 w N S 0 w N l Q x M D o x M T o w N i 4 1 M z Q 0 N D g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J l a W d u I G R p c 3 R y a W N 0 c y 9 D a G F u Z 2 V k I F R 5 c G U u e 2 R p c 3 R y a W N 0 L D B 9 J n F 1 b 3 Q 7 L C Z x d W 9 0 O 1 N l Y 3 R p b 2 4 x L 2 Z v c m V p Z 2 4 g Z G l z d H J p Y 3 R z L 0 N o Y W 5 n Z W Q g V H l w Z S 5 7 d m l z a X R v c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9 y Z W l n b i B k a X N 0 c m l j d H M v Q 2 h h b m d l Z C B U e X B l L n t k a X N 0 c m l j d C w w f S Z x d W 9 0 O y w m c X V v d D t T Z W N 0 a W 9 u M S 9 m b 3 J l a W d u I G R p c 3 R y a W N 0 c y 9 D a G F u Z 2 V k I F R 5 c G U u e 3 Z p c 2 l 0 b 3 J z L D F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m b 3 J l a W d u J T I w Z G l z d H J p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V p Z 2 4 l M j B k a X N 0 c m l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Z W l n b i U y M G R p c 3 R y a W N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j Y X N 0 X 0 h 5 Z G V y Y W J h Z F 8 y M D I 1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G b 3 J l Y 2 F z d F 9 I e W R l c m F i Y W R f M j A y N S I g L z 4 8 R W 5 0 c n k g V H l w Z T 0 i R m l s b F N 0 Y X R 1 c y I g V m F s d W U 9 I n N D b 2 1 w b G V 0 Z S I g L z 4 8 R W 5 0 c n k g V H l w Z T 0 i R m l s b E N v d W 5 0 I i B W Y W x 1 Z T 0 i b D Q 4 I i A v P j x F b n R y e S B U e X B l P S J G a W x s R X J y b 3 J D b 3 V u d C I g V m F s d W U 9 I m w w I i A v P j x F b n R y e S B U e X B l P S J G a W x s Q 2 9 s d W 1 u V H l w Z X M i I F Z h b H V l P S J z Q X d N R y I g L z 4 8 R W 5 0 c n k g V H l w Z T 0 i R m l s b E N v b H V t b k 5 h b W V z I i B W Y W x 1 Z T 0 i c 1 s m c X V v d D t 5 Z W F y J n F 1 b 3 Q 7 L C Z x d W 9 0 O 3 Z p c 2 l 0 b 3 J z J n F 1 b 3 Q 7 L C Z x d W 9 0 O 2 R p c 3 R y a W N 0 J n F 1 b 3 Q 7 X S I g L z 4 8 R W 5 0 c n k g V H l w Z T 0 i R m l s b E V y c m 9 y Q 2 9 k Z S I g V m F s d W U 9 I n N V b m t u b 3 d u I i A v P j x F b n R y e S B U e X B l P S J G a W x s T G F z d F V w Z G F 0 Z W Q i I F Z h b H V l P S J k M j A y M y 0 w N S 0 x M F Q w N T o y O D o 1 M y 4 1 N j M 5 N z U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3 J l Y 2 F z d F 9 I e W R l c m F i Y W R f M j A y N S 9 D a G F u Z 2 V k I F R 5 c G U u e 3 l l Y X I s M H 0 m c X V v d D s s J n F 1 b 3 Q 7 U 2 V j d G l v b j E v R m 9 y Z W N h c 3 R f S H l k Z X J h Y m F k X z I w M j U v Q 2 h h b m d l Z C B U e X B l L n t 2 a X N p d G 9 y c y w x f S Z x d W 9 0 O y w m c X V v d D t T Z W N 0 a W 9 u M S 9 G b 3 J l Y 2 F z d F 9 I e W R l c m F i Y W R f M j A y N S 9 D a G F u Z 2 V k I F R 5 c G U u e 2 R p c 3 R y a W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v c m V j Y X N 0 X 0 h 5 Z G V y Y W J h Z F 8 y M D I 1 L 0 N o Y W 5 n Z W Q g V H l w Z S 5 7 e W V h c i w w f S Z x d W 9 0 O y w m c X V v d D t T Z W N 0 a W 9 u M S 9 G b 3 J l Y 2 F z d F 9 I e W R l c m F i Y W R f M j A y N S 9 D a G F u Z 2 V k I F R 5 c G U u e 3 Z p c 2 l 0 b 3 J z L D F 9 J n F 1 b 3 Q 7 L C Z x d W 9 0 O 1 N l Y 3 R p b 2 4 x L 0 Z v c m V j Y X N 0 X 0 h 5 Z G V y Y W J h Z F 8 y M D I 1 L 0 N o Y W 5 n Z W Q g V H l w Z S 5 7 Z G l z d H J p Y 3 Q s M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Z v c m V j Y X N 0 X 0 h 5 Z G V y Y W J h Z F 8 y M D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j Y X N 0 X 0 h 5 Z G V y Y W J h Z F 8 y M D I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j Y X N 0 X 0 h 5 Z G V y Y W J h Z F 8 y M D I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Z W l n b l 9 2 a X N p d G 9 y c 1 9 o e W R l c m F i Y W R f M j A y N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Z m 9 y Z W l n b l 9 2 a X N p d G 9 y c 1 9 o e W R l c m F i Y W R f M j A y N S I g L z 4 8 R W 5 0 c n k g V H l w Z T 0 i R m l s b F N 0 Y X R 1 c y I g V m F s d W U 9 I n N D b 2 1 w b G V 0 Z S I g L z 4 8 R W 5 0 c n k g V H l w Z T 0 i R m l s b E N v d W 5 0 I i B W Y W x 1 Z T 0 i b D Q 4 I i A v P j x F b n R y e S B U e X B l P S J G a W x s R X J y b 3 J D b 3 V u d C I g V m F s d W U 9 I m w w I i A v P j x F b n R y e S B U e X B l P S J G a W x s Q 2 9 s d W 1 u V H l w Z X M i I F Z h b H V l P S J z Q X d N R y I g L z 4 8 R W 5 0 c n k g V H l w Z T 0 i R m l s b E N v b H V t b k 5 h b W V z I i B W Y W x 1 Z T 0 i c 1 s m c X V v d D t 5 Z W F y J n F 1 b 3 Q 7 L C Z x d W 9 0 O 3 Z p c 2 l 0 b 3 J z J n F 1 b 3 Q 7 L C Z x d W 9 0 O 2 R p c 3 R y a W N 0 J n F 1 b 3 Q 7 X S I g L z 4 8 R W 5 0 c n k g V H l w Z T 0 i R m l s b E V y c m 9 y Q 2 9 k Z S I g V m F s d W U 9 I n N V b m t u b 3 d u I i A v P j x F b n R y e S B U e X B l P S J G a W x s T G F z d F V w Z G F 0 Z W Q i I F Z h b H V l P S J k M j A y M y 0 w N S 0 x M F Q x M D o z O T o x M y 4 z M T Q 1 M z U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3 J l a W d u X 3 Z p c 2 l 0 b 3 J z X 2 h 5 Z G V y Y W J h Z F 8 y M D I 1 L 0 N o Y W 5 n Z W Q g V H l w Z S 5 7 e W V h c i w w f S Z x d W 9 0 O y w m c X V v d D t T Z W N 0 a W 9 u M S 9 m b 3 J l a W d u X 3 Z p c 2 l 0 b 3 J z X 2 h 5 Z G V y Y W J h Z F 8 y M D I 1 L 0 N o Y W 5 n Z W Q g V H l w Z S 5 7 d m l z a X R v c n M s M X 0 m c X V v d D s s J n F 1 b 3 Q 7 U 2 V j d G l v b j E v Z m 9 y Z W l n b l 9 2 a X N p d G 9 y c 1 9 o e W R l c m F i Y W R f M j A y N S 9 D a G F u Z 2 V k I F R 5 c G U u e 2 R p c 3 R y a W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v c m V p Z 2 5 f d m l z a X R v c n N f a H l k Z X J h Y m F k X z I w M j U v Q 2 h h b m d l Z C B U e X B l L n t 5 Z W F y L D B 9 J n F 1 b 3 Q 7 L C Z x d W 9 0 O 1 N l Y 3 R p b 2 4 x L 2 Z v c m V p Z 2 5 f d m l z a X R v c n N f a H l k Z X J h Y m F k X z I w M j U v Q 2 h h b m d l Z C B U e X B l L n t 2 a X N p d G 9 y c y w x f S Z x d W 9 0 O y w m c X V v d D t T Z W N 0 a W 9 u M S 9 m b 3 J l a W d u X 3 Z p c 2 l 0 b 3 J z X 2 h 5 Z G V y Y W J h Z F 8 y M D I 1 L 0 N o Y W 5 n Z W Q g V H l w Z S 5 7 Z G l z d H J p Y 3 Q s M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Z v c m V p Z 2 5 f d m l z a X R v c n N f a H l k Z X J h Y m F k X z I w M j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Z W l n b l 9 2 a X N p d G 9 y c 1 9 o e W R l c m F i Y W R f M j A y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J l a W d u X 3 Z p c 2 l 0 b 3 J z X 2 h 5 Z G V y Y W J h Z F 8 y M D I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b m R p b m d f Z G F 0 Y V 9 U Z W x l b m d h b m F f d G 9 1 c m l z b V 9 m Y X J l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z c G V u Z G l u Z 1 9 k Y X R h X 1 R l b G V u Z 2 F u Y V 9 0 b 3 V y a X N t X 2 Z h c m U i I C 8 + P E V u d H J 5 I F R 5 c G U 9 I k Z p b G x T d G F 0 d X M i I F Z h b H V l P S J z Q 2 9 t c G x l d G U i I C 8 + P E V u d H J 5 I F R 5 c G U 9 I k Z p b G x D b 3 V u d C I g V m F s d W U 9 I m w 2 M S I g L z 4 8 R W 5 0 c n k g V H l w Z T 0 i R m l s b E V y c m 9 y Q 2 9 1 b n Q i I F Z h b H V l P S J s M C I g L z 4 8 R W 5 0 c n k g V H l w Z T 0 i R m l s b E N v b H V t b l R 5 c G V z I i B W Y W x 1 Z T 0 i c 0 J n W U d B d 0 1 E Q X d N R E F 3 T U R B d 0 1 E Q X d N R C I g L z 4 8 R W 5 0 c n k g V H l w Z T 0 i R m l s b E N v b H V t b k 5 h b W V z I i B W Y W x 1 Z T 0 i c 1 s m c X V v d D t Q Y W N r Y W d l J n F 1 b 3 Q 7 L C Z x d W 9 0 O 1 B h Y 2 t h Z 2 U g Z G F 5 c y Z x d W 9 0 O y w m c X V v d D t D b 2 F j a C B U e X B l J n F 1 b 3 Q 7 L C Z x d W 9 0 O 1 N 1 b S B v Z i B N T 0 5 E Q V l f Q 0 h J T E Q m c X V v d D s s J n F 1 b 3 Q 7 U 3 V t I G 9 m I E 1 P T k R B W V 9 B R F V M V C Z x d W 9 0 O y w m c X V v d D t T d W 0 g b 2 Y g V F V F U 0 R B W V 9 D S E l M R C Z x d W 9 0 O y w m c X V v d D t T d W 0 g b 2 Y g V F V F U 0 R B W V 9 B R F V M V C Z x d W 9 0 O y w m c X V v d D t T d W 0 g b 2 Y g V 0 V E T k V T R E F Z I F 9 D S E l M R C Z x d W 9 0 O y w m c X V v d D t T d W 0 g b 2 Y g V 0 V E T k V T R E F Z I F 9 B R F V M V C Z x d W 9 0 O y w m c X V v d D t T d W 0 g b 2 Y g V E h V U l N E Q V l f Q 0 h J T E Q m c X V v d D s s J n F 1 b 3 Q 7 U 3 V t I G 9 m I F R I V V J T R E F Z X 0 F E V U x U J n F 1 b 3 Q 7 L C Z x d W 9 0 O 1 N 1 b S B v Z i B G U k l E Q V l f Q 0 h J T E Q m c X V v d D s s J n F 1 b 3 Q 7 U 3 V t I G 9 m I E Z S S U R B W V 9 B R F V M V C Z x d W 9 0 O y w m c X V v d D t T d W 0 g b 2 Y g U 0 F U V V J E Q V k g X 0 N I S U x E J n F 1 b 3 Q 7 L C Z x d W 9 0 O 1 N 1 b S B v Z i B T Q V R V U k R B W S B f Q U R V T F Q m c X V v d D s s J n F 1 b 3 Q 7 U 3 V t I G 9 m I F N V T k R B W V 9 D S E l M R C Z x d W 9 0 O y w m c X V v d D t T d W 0 g b 2 Y g U 1 V O R E F Z X 0 F E V U x U J n F 1 b 3 Q 7 L C Z x d W 9 0 O 1 N 1 b S B v Z i B T a W 5 n b G U g V G l j a 2 V 0 I E V 4 d H J h I F R h c m l m Z i Z x d W 9 0 O 1 0 i I C 8 + P E V u d H J 5 I F R 5 c G U 9 I k Z p b G x F c n J v c k N v Z G U i I F Z h b H V l P S J z V W 5 r b m 9 3 b i I g L z 4 8 R W 5 0 c n k g V H l w Z T 0 i R m l s b E x h c 3 R V c G R h d G V k I i B W Y W x 1 Z T 0 i Z D I w M j M t M D U t M T B U M T A 6 N T M 6 N D Y u N D k z N j c y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Z W 5 k a W 5 n X 2 R h d G F f V G V s Z W 5 n Y W 5 h X 3 R v d X J p c 2 1 f Z m F y Z S 9 D a G F u Z 2 V k I F R 5 c G U u e 1 B h Y 2 t h Z 2 U s M H 0 m c X V v d D s s J n F 1 b 3 Q 7 U 2 V j d G l v b j E v c 3 B l b m R p b m d f Z G F 0 Y V 9 U Z W x l b m d h b m F f d G 9 1 c m l z b V 9 m Y X J l L 0 N o Y W 5 n Z W Q g V H l w Z S 5 7 U G F j a 2 F n Z S B k Y X l z L D F 9 J n F 1 b 3 Q 7 L C Z x d W 9 0 O 1 N l Y 3 R p b 2 4 x L 3 N w Z W 5 k a W 5 n X 2 R h d G F f V G V s Z W 5 n Y W 5 h X 3 R v d X J p c 2 1 f Z m F y Z S 9 D a G F u Z 2 V k I F R 5 c G U u e 0 N v Y W N o I F R 5 c G U s M n 0 m c X V v d D s s J n F 1 b 3 Q 7 U 2 V j d G l v b j E v c 3 B l b m R p b m d f Z G F 0 Y V 9 U Z W x l b m d h b m F f d G 9 1 c m l z b V 9 m Y X J l L 0 N o Y W 5 n Z W Q g V H l w Z S 5 7 U 3 V t I G 9 m I E 1 P T k R B W V 9 D S E l M R C w z f S Z x d W 9 0 O y w m c X V v d D t T Z W N 0 a W 9 u M S 9 z c G V u Z G l u Z 1 9 k Y X R h X 1 R l b G V u Z 2 F u Y V 9 0 b 3 V y a X N t X 2 Z h c m U v Q 2 h h b m d l Z C B U e X B l L n t T d W 0 g b 2 Y g T U 9 O R E F Z X 0 F E V U x U L D R 9 J n F 1 b 3 Q 7 L C Z x d W 9 0 O 1 N l Y 3 R p b 2 4 x L 3 N w Z W 5 k a W 5 n X 2 R h d G F f V G V s Z W 5 n Y W 5 h X 3 R v d X J p c 2 1 f Z m F y Z S 9 D a G F u Z 2 V k I F R 5 c G U u e 1 N 1 b S B v Z i B U V U V T R E F Z X 0 N I S U x E L D V 9 J n F 1 b 3 Q 7 L C Z x d W 9 0 O 1 N l Y 3 R p b 2 4 x L 3 N w Z W 5 k a W 5 n X 2 R h d G F f V G V s Z W 5 n Y W 5 h X 3 R v d X J p c 2 1 f Z m F y Z S 9 D a G F u Z 2 V k I F R 5 c G U u e 1 N 1 b S B v Z i B U V U V T R E F Z X 0 F E V U x U L D Z 9 J n F 1 b 3 Q 7 L C Z x d W 9 0 O 1 N l Y 3 R p b 2 4 x L 3 N w Z W 5 k a W 5 n X 2 R h d G F f V G V s Z W 5 n Y W 5 h X 3 R v d X J p c 2 1 f Z m F y Z S 9 D a G F u Z 2 V k I F R 5 c G U u e 1 N 1 b S B v Z i B X R U R O R V N E Q V k g X 0 N I S U x E L D d 9 J n F 1 b 3 Q 7 L C Z x d W 9 0 O 1 N l Y 3 R p b 2 4 x L 3 N w Z W 5 k a W 5 n X 2 R h d G F f V G V s Z W 5 n Y W 5 h X 3 R v d X J p c 2 1 f Z m F y Z S 9 D a G F u Z 2 V k I F R 5 c G U u e 1 N 1 b S B v Z i B X R U R O R V N E Q V k g X 0 F E V U x U L D h 9 J n F 1 b 3 Q 7 L C Z x d W 9 0 O 1 N l Y 3 R p b 2 4 x L 3 N w Z W 5 k a W 5 n X 2 R h d G F f V G V s Z W 5 n Y W 5 h X 3 R v d X J p c 2 1 f Z m F y Z S 9 D a G F u Z 2 V k I F R 5 c G U u e 1 N 1 b S B v Z i B U S F V S U 0 R B W V 9 D S E l M R C w 5 f S Z x d W 9 0 O y w m c X V v d D t T Z W N 0 a W 9 u M S 9 z c G V u Z G l u Z 1 9 k Y X R h X 1 R l b G V u Z 2 F u Y V 9 0 b 3 V y a X N t X 2 Z h c m U v Q 2 h h b m d l Z C B U e X B l L n t T d W 0 g b 2 Y g V E h V U l N E Q V l f Q U R V T F Q s M T B 9 J n F 1 b 3 Q 7 L C Z x d W 9 0 O 1 N l Y 3 R p b 2 4 x L 3 N w Z W 5 k a W 5 n X 2 R h d G F f V G V s Z W 5 n Y W 5 h X 3 R v d X J p c 2 1 f Z m F y Z S 9 D a G F u Z 2 V k I F R 5 c G U u e 1 N 1 b S B v Z i B G U k l E Q V l f Q 0 h J T E Q s M T F 9 J n F 1 b 3 Q 7 L C Z x d W 9 0 O 1 N l Y 3 R p b 2 4 x L 3 N w Z W 5 k a W 5 n X 2 R h d G F f V G V s Z W 5 n Y W 5 h X 3 R v d X J p c 2 1 f Z m F y Z S 9 D a G F u Z 2 V k I F R 5 c G U u e 1 N 1 b S B v Z i B G U k l E Q V l f Q U R V T F Q s M T J 9 J n F 1 b 3 Q 7 L C Z x d W 9 0 O 1 N l Y 3 R p b 2 4 x L 3 N w Z W 5 k a W 5 n X 2 R h d G F f V G V s Z W 5 n Y W 5 h X 3 R v d X J p c 2 1 f Z m F y Z S 9 D a G F u Z 2 V k I F R 5 c G U u e 1 N 1 b S B v Z i B T Q V R V U k R B W S B f Q 0 h J T E Q s M T N 9 J n F 1 b 3 Q 7 L C Z x d W 9 0 O 1 N l Y 3 R p b 2 4 x L 3 N w Z W 5 k a W 5 n X 2 R h d G F f V G V s Z W 5 n Y W 5 h X 3 R v d X J p c 2 1 f Z m F y Z S 9 D a G F u Z 2 V k I F R 5 c G U u e 1 N 1 b S B v Z i B T Q V R V U k R B W S B f Q U R V T F Q s M T R 9 J n F 1 b 3 Q 7 L C Z x d W 9 0 O 1 N l Y 3 R p b 2 4 x L 3 N w Z W 5 k a W 5 n X 2 R h d G F f V G V s Z W 5 n Y W 5 h X 3 R v d X J p c 2 1 f Z m F y Z S 9 D a G F u Z 2 V k I F R 5 c G U u e 1 N 1 b S B v Z i B T V U 5 E Q V l f Q 0 h J T E Q s M T V 9 J n F 1 b 3 Q 7 L C Z x d W 9 0 O 1 N l Y 3 R p b 2 4 x L 3 N w Z W 5 k a W 5 n X 2 R h d G F f V G V s Z W 5 n Y W 5 h X 3 R v d X J p c 2 1 f Z m F y Z S 9 D a G F u Z 2 V k I F R 5 c G U u e 1 N 1 b S B v Z i B T V U 5 E Q V l f Q U R V T F Q s M T Z 9 J n F 1 b 3 Q 7 L C Z x d W 9 0 O 1 N l Y 3 R p b 2 4 x L 3 N w Z W 5 k a W 5 n X 2 R h d G F f V G V s Z W 5 n Y W 5 h X 3 R v d X J p c 2 1 f Z m F y Z S 9 D a G F u Z 2 V k I F R 5 c G U u e 1 N 1 b S B v Z i B T a W 5 n b G U g V G l j a 2 V 0 I E V 4 d H J h I F R h c m l m Z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N w Z W 5 k a W 5 n X 2 R h d G F f V G V s Z W 5 n Y W 5 h X 3 R v d X J p c 2 1 f Z m F y Z S 9 D a G F u Z 2 V k I F R 5 c G U u e 1 B h Y 2 t h Z 2 U s M H 0 m c X V v d D s s J n F 1 b 3 Q 7 U 2 V j d G l v b j E v c 3 B l b m R p b m d f Z G F 0 Y V 9 U Z W x l b m d h b m F f d G 9 1 c m l z b V 9 m Y X J l L 0 N o Y W 5 n Z W Q g V H l w Z S 5 7 U G F j a 2 F n Z S B k Y X l z L D F 9 J n F 1 b 3 Q 7 L C Z x d W 9 0 O 1 N l Y 3 R p b 2 4 x L 3 N w Z W 5 k a W 5 n X 2 R h d G F f V G V s Z W 5 n Y W 5 h X 3 R v d X J p c 2 1 f Z m F y Z S 9 D a G F u Z 2 V k I F R 5 c G U u e 0 N v Y W N o I F R 5 c G U s M n 0 m c X V v d D s s J n F 1 b 3 Q 7 U 2 V j d G l v b j E v c 3 B l b m R p b m d f Z G F 0 Y V 9 U Z W x l b m d h b m F f d G 9 1 c m l z b V 9 m Y X J l L 0 N o Y W 5 n Z W Q g V H l w Z S 5 7 U 3 V t I G 9 m I E 1 P T k R B W V 9 D S E l M R C w z f S Z x d W 9 0 O y w m c X V v d D t T Z W N 0 a W 9 u M S 9 z c G V u Z G l u Z 1 9 k Y X R h X 1 R l b G V u Z 2 F u Y V 9 0 b 3 V y a X N t X 2 Z h c m U v Q 2 h h b m d l Z C B U e X B l L n t T d W 0 g b 2 Y g T U 9 O R E F Z X 0 F E V U x U L D R 9 J n F 1 b 3 Q 7 L C Z x d W 9 0 O 1 N l Y 3 R p b 2 4 x L 3 N w Z W 5 k a W 5 n X 2 R h d G F f V G V s Z W 5 n Y W 5 h X 3 R v d X J p c 2 1 f Z m F y Z S 9 D a G F u Z 2 V k I F R 5 c G U u e 1 N 1 b S B v Z i B U V U V T R E F Z X 0 N I S U x E L D V 9 J n F 1 b 3 Q 7 L C Z x d W 9 0 O 1 N l Y 3 R p b 2 4 x L 3 N w Z W 5 k a W 5 n X 2 R h d G F f V G V s Z W 5 n Y W 5 h X 3 R v d X J p c 2 1 f Z m F y Z S 9 D a G F u Z 2 V k I F R 5 c G U u e 1 N 1 b S B v Z i B U V U V T R E F Z X 0 F E V U x U L D Z 9 J n F 1 b 3 Q 7 L C Z x d W 9 0 O 1 N l Y 3 R p b 2 4 x L 3 N w Z W 5 k a W 5 n X 2 R h d G F f V G V s Z W 5 n Y W 5 h X 3 R v d X J p c 2 1 f Z m F y Z S 9 D a G F u Z 2 V k I F R 5 c G U u e 1 N 1 b S B v Z i B X R U R O R V N E Q V k g X 0 N I S U x E L D d 9 J n F 1 b 3 Q 7 L C Z x d W 9 0 O 1 N l Y 3 R p b 2 4 x L 3 N w Z W 5 k a W 5 n X 2 R h d G F f V G V s Z W 5 n Y W 5 h X 3 R v d X J p c 2 1 f Z m F y Z S 9 D a G F u Z 2 V k I F R 5 c G U u e 1 N 1 b S B v Z i B X R U R O R V N E Q V k g X 0 F E V U x U L D h 9 J n F 1 b 3 Q 7 L C Z x d W 9 0 O 1 N l Y 3 R p b 2 4 x L 3 N w Z W 5 k a W 5 n X 2 R h d G F f V G V s Z W 5 n Y W 5 h X 3 R v d X J p c 2 1 f Z m F y Z S 9 D a G F u Z 2 V k I F R 5 c G U u e 1 N 1 b S B v Z i B U S F V S U 0 R B W V 9 D S E l M R C w 5 f S Z x d W 9 0 O y w m c X V v d D t T Z W N 0 a W 9 u M S 9 z c G V u Z G l u Z 1 9 k Y X R h X 1 R l b G V u Z 2 F u Y V 9 0 b 3 V y a X N t X 2 Z h c m U v Q 2 h h b m d l Z C B U e X B l L n t T d W 0 g b 2 Y g V E h V U l N E Q V l f Q U R V T F Q s M T B 9 J n F 1 b 3 Q 7 L C Z x d W 9 0 O 1 N l Y 3 R p b 2 4 x L 3 N w Z W 5 k a W 5 n X 2 R h d G F f V G V s Z W 5 n Y W 5 h X 3 R v d X J p c 2 1 f Z m F y Z S 9 D a G F u Z 2 V k I F R 5 c G U u e 1 N 1 b S B v Z i B G U k l E Q V l f Q 0 h J T E Q s M T F 9 J n F 1 b 3 Q 7 L C Z x d W 9 0 O 1 N l Y 3 R p b 2 4 x L 3 N w Z W 5 k a W 5 n X 2 R h d G F f V G V s Z W 5 n Y W 5 h X 3 R v d X J p c 2 1 f Z m F y Z S 9 D a G F u Z 2 V k I F R 5 c G U u e 1 N 1 b S B v Z i B G U k l E Q V l f Q U R V T F Q s M T J 9 J n F 1 b 3 Q 7 L C Z x d W 9 0 O 1 N l Y 3 R p b 2 4 x L 3 N w Z W 5 k a W 5 n X 2 R h d G F f V G V s Z W 5 n Y W 5 h X 3 R v d X J p c 2 1 f Z m F y Z S 9 D a G F u Z 2 V k I F R 5 c G U u e 1 N 1 b S B v Z i B T Q V R V U k R B W S B f Q 0 h J T E Q s M T N 9 J n F 1 b 3 Q 7 L C Z x d W 9 0 O 1 N l Y 3 R p b 2 4 x L 3 N w Z W 5 k a W 5 n X 2 R h d G F f V G V s Z W 5 n Y W 5 h X 3 R v d X J p c 2 1 f Z m F y Z S 9 D a G F u Z 2 V k I F R 5 c G U u e 1 N 1 b S B v Z i B T Q V R V U k R B W S B f Q U R V T F Q s M T R 9 J n F 1 b 3 Q 7 L C Z x d W 9 0 O 1 N l Y 3 R p b 2 4 x L 3 N w Z W 5 k a W 5 n X 2 R h d G F f V G V s Z W 5 n Y W 5 h X 3 R v d X J p c 2 1 f Z m F y Z S 9 D a G F u Z 2 V k I F R 5 c G U u e 1 N 1 b S B v Z i B T V U 5 E Q V l f Q 0 h J T E Q s M T V 9 J n F 1 b 3 Q 7 L C Z x d W 9 0 O 1 N l Y 3 R p b 2 4 x L 3 N w Z W 5 k a W 5 n X 2 R h d G F f V G V s Z W 5 n Y W 5 h X 3 R v d X J p c 2 1 f Z m F y Z S 9 D a G F u Z 2 V k I F R 5 c G U u e 1 N 1 b S B v Z i B T V U 5 E Q V l f Q U R V T F Q s M T Z 9 J n F 1 b 3 Q 7 L C Z x d W 9 0 O 1 N l Y 3 R p b 2 4 x L 3 N w Z W 5 k a W 5 n X 2 R h d G F f V G V s Z W 5 n Y W 5 h X 3 R v d X J p c 2 1 f Z m F y Z S 9 D a G F u Z 2 V k I F R 5 c G U u e 1 N 1 b S B v Z i B T a W 5 n b G U g V G l j a 2 V 0 I E V 4 d H J h I F R h c m l m Z i w x N 3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w Z W 5 k a W 5 n X 2 R h d G F f V G V s Z W 5 n Y W 5 h X 3 R v d X J p c 2 1 f Z m F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V u Z G l u Z 1 9 k Y X R h X 1 R l b G V u Z 2 F u Y V 9 0 b 3 V y a X N t X 2 Z h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b m R p b m d f Z G F 0 Y V 9 U Z W x l b m d h b m F f d G 9 1 c m l z b V 9 m Y X J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v / o i 5 x I d x E m W R K a t E 1 6 F 0 A A A A A A g A A A A A A E G Y A A A A B A A A g A A A A a e w F 9 Z M 9 o 2 7 J + T d l 2 J 5 W n 1 l M d H T p M D y f 5 V l R v d 4 i d O A A A A A A D o A A A A A C A A A g A A A A 9 F y n g s E o o s Q + C 3 + x F n a t u 6 q l u P r 3 n 6 O 7 1 O J P l K z e b w 5 Q A A A A t v 9 q E F 2 l g p H 4 F I s t c c c R 2 w f L J O r A 9 q l J z 1 e u v N 1 9 D E U f C k H b d m r n e 5 E Q p j 3 F M B 2 y v / o o B 5 V I p 0 H u 1 X P i Y h s V 1 v o O G M G h o 0 8 M 9 r k 4 R j 4 w W 2 p A A A A A 8 k d D H m r C H V 5 5 M h i V z b v e 1 H 9 k 4 T h l i b T 4 N f w + Q z w e 8 / j 2 c f p + e q Q t f U v D z c E 9 a M A h + W x w p M r Q n A W c d G b v F n C e / g = = < / D a t a M a s h u p > 
</file>

<file path=customXml/itemProps1.xml><?xml version="1.0" encoding="utf-8"?>
<ds:datastoreItem xmlns:ds="http://schemas.openxmlformats.org/officeDocument/2006/customXml" ds:itemID="{9F914DBC-450C-42E6-8941-5AFF77689B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domestic_visitors</vt:lpstr>
      <vt:lpstr>foreign_visitors</vt:lpstr>
      <vt:lpstr>CAGR</vt:lpstr>
      <vt:lpstr>Ratio</vt:lpstr>
      <vt:lpstr>domestic</vt:lpstr>
      <vt:lpstr>foreign</vt:lpstr>
      <vt:lpstr>pop2tourist_Ratio</vt:lpstr>
      <vt:lpstr>Hyderabad_domestic_visitor_2025</vt:lpstr>
      <vt:lpstr>Hyd_foreign_visitors_2025</vt:lpstr>
      <vt:lpstr>Tourist_spending</vt:lpstr>
      <vt:lpstr>Average_Revenue</vt:lpstr>
    </vt:vector>
  </TitlesOfParts>
  <Company>Roane County Schools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Arunganesan</dc:creator>
  <cp:lastModifiedBy>Arunganesan</cp:lastModifiedBy>
  <dcterms:created xsi:type="dcterms:W3CDTF">2023-05-06T06:55:05Z</dcterms:created>
  <dcterms:modified xsi:type="dcterms:W3CDTF">2023-05-11T18:20:39Z</dcterms:modified>
</cp:coreProperties>
</file>