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840B06A2-4DD6-4E4D-9A5C-745D2005AD9D}" xr6:coauthVersionLast="47" xr6:coauthVersionMax="47" xr10:uidLastSave="{00000000-0000-0000-0000-000000000000}"/>
  <bookViews>
    <workbookView xWindow="0" yWindow="500" windowWidth="28800" windowHeight="16440" activeTab="8" xr2:uid="{00000000-000D-0000-FFFF-FFFF00000000}"/>
  </bookViews>
  <sheets>
    <sheet name="Budapest" sheetId="1" r:id="rId1"/>
    <sheet name="Pecs" sheetId="2" r:id="rId2"/>
    <sheet name="Hereny" sheetId="3" r:id="rId3"/>
    <sheet name="Ungvar" sheetId="4" r:id="rId4"/>
    <sheet name="Nagyszeben" sheetId="5" r:id="rId5"/>
    <sheet name="Zagreb" sheetId="6" r:id="rId6"/>
    <sheet name="Arvavaralja" sheetId="7" r:id="rId7"/>
    <sheet name="Zsombolya" sheetId="8" r:id="rId8"/>
    <sheet name="O-Gyall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4" i="8" l="1"/>
  <c r="K34" i="8"/>
  <c r="J34" i="8"/>
  <c r="K34" i="7"/>
  <c r="L34" i="7"/>
  <c r="J34" i="7"/>
  <c r="R171" i="9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R171" i="7" l="1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K34" i="1" l="1"/>
  <c r="L34" i="1"/>
  <c r="J34" i="1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4" i="6"/>
  <c r="K34" i="6"/>
  <c r="J34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4" i="5"/>
  <c r="K34" i="5"/>
  <c r="J34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4" i="4"/>
  <c r="K34" i="4"/>
  <c r="J34" i="4"/>
  <c r="K34" i="3" l="1"/>
  <c r="J34" i="3"/>
  <c r="R171" i="3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3" i="3"/>
  <c r="L34" i="3" s="1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D80" i="1" l="1"/>
  <c r="E80" i="1"/>
  <c r="C80" i="1"/>
  <c r="Q80" i="1"/>
  <c r="R80" i="1"/>
  <c r="P80" i="1"/>
  <c r="Q125" i="1"/>
  <c r="R125" i="1"/>
  <c r="P125" i="1"/>
  <c r="K170" i="1"/>
  <c r="L170" i="1"/>
  <c r="J170" i="1"/>
  <c r="D171" i="1" l="1"/>
  <c r="E171" i="1"/>
  <c r="Q171" i="1"/>
  <c r="R171" i="1"/>
  <c r="D126" i="1"/>
  <c r="E126" i="1"/>
  <c r="K126" i="1"/>
  <c r="L126" i="1"/>
  <c r="K81" i="1"/>
  <c r="L81" i="1"/>
  <c r="D36" i="1"/>
  <c r="E36" i="1"/>
  <c r="Q36" i="1"/>
  <c r="R36" i="1"/>
  <c r="C36" i="1"/>
  <c r="P36" i="1"/>
  <c r="J81" i="1"/>
  <c r="C126" i="1"/>
  <c r="J126" i="1"/>
  <c r="P171" i="1"/>
  <c r="C171" i="1"/>
  <c r="L34" i="2" l="1"/>
  <c r="L34" i="9"/>
  <c r="K34" i="2"/>
  <c r="K34" i="9"/>
  <c r="J34" i="2"/>
  <c r="J34" i="9"/>
</calcChain>
</file>

<file path=xl/sharedStrings.xml><?xml version="1.0" encoding="utf-8"?>
<sst xmlns="http://schemas.openxmlformats.org/spreadsheetml/2006/main" count="675" uniqueCount="28">
  <si>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</si>
  <si>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</si>
  <si>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</si>
  <si>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</si>
  <si>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</si>
  <si>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</si>
  <si>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</si>
  <si>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</si>
  <si>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</si>
  <si>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</si>
  <si>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</si>
  <si>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</si>
  <si>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</si>
  <si>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</si>
  <si>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</si>
  <si>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</si>
  <si>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</si>
  <si>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</si>
  <si>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</si>
  <si>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</si>
  <si>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</si>
  <si>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Ungvar</t>
  </si>
  <si>
    <t>Nagyszeben</t>
  </si>
  <si>
    <t>Zagerb</t>
  </si>
  <si>
    <t>Arvavaralja</t>
  </si>
  <si>
    <t>Zsombolya</t>
  </si>
  <si>
    <t>O-Gyalla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</si>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</sst>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opLeftCell="A141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</v>
      </c>
      <c r="D2" s="13"/>
      <c r="E2" s="14"/>
      <c r="I2" s="1" t="s">
        <v>2</v>
      </c>
      <c r="J2" s="13" t="s">
        <v>3</v>
      </c>
      <c r="K2" s="13"/>
      <c r="L2" s="14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1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1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1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27</v>
      </c>
      <c r="J34">
        <f>COUNTIF(J5:J33,1)</f>
        <v>0</v>
      </c>
      <c r="K34">
        <f t="shared" ref="K34:L34" si="0">COUNTIF(K5:K33,1)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2</v>
      </c>
      <c r="D36">
        <f t="shared" ref="D36:E36" si="1">COUNTIF(D5:D35,1)</f>
        <v>2</v>
      </c>
      <c r="E36">
        <f t="shared" si="1"/>
        <v>1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3</v>
      </c>
      <c r="D47" s="13"/>
      <c r="E47" s="14"/>
      <c r="I47" s="1" t="s">
        <v>2</v>
      </c>
      <c r="J47" s="13" t="s">
        <v>3</v>
      </c>
      <c r="K47" s="13"/>
      <c r="L47" s="14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3</v>
      </c>
      <c r="D92" s="13"/>
      <c r="E92" s="14"/>
      <c r="I92" s="1" t="s">
        <v>2</v>
      </c>
      <c r="J92" s="13" t="s">
        <v>3</v>
      </c>
      <c r="K92" s="13"/>
      <c r="L92" s="14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3</v>
      </c>
      <c r="D137" s="13"/>
      <c r="E137" s="14"/>
      <c r="I137" s="1" t="s">
        <v>2</v>
      </c>
      <c r="J137" s="13" t="s">
        <v>3</v>
      </c>
      <c r="K137" s="13"/>
      <c r="L137" s="14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1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1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3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3</v>
      </c>
      <c r="Q171">
        <f t="shared" ref="Q171:R171" si="11">COUNTIF(Q140:Q170,1)</f>
        <v>0</v>
      </c>
      <c r="R171">
        <f t="shared" si="11"/>
        <v>1</v>
      </c>
    </row>
  </sheetData>
  <mergeCells count="21"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  <mergeCell ref="P3:R3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topLeftCell="A155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1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27</v>
      </c>
      <c r="J34">
        <f ca="1">SUM(J5:J34)</f>
        <v>0</v>
      </c>
      <c r="K34">
        <f t="shared" ref="K34:L34" ca="1" si="0">SUM(K5:K34)</f>
        <v>0</v>
      </c>
      <c r="L34">
        <f t="shared" ca="1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2</v>
      </c>
      <c r="D36">
        <f t="shared" ref="D36:E36" si="1">COUNTIF(D5:D35,1)</f>
        <v>1</v>
      </c>
      <c r="E36">
        <f t="shared" si="1"/>
        <v>1</v>
      </c>
      <c r="O36" t="s">
        <v>27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1</v>
      </c>
      <c r="L145">
        <v>1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1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0</v>
      </c>
      <c r="L148">
        <v>1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1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1</v>
      </c>
      <c r="L154">
        <v>1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1</v>
      </c>
      <c r="R168">
        <v>1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1</v>
      </c>
      <c r="Q169">
        <v>1</v>
      </c>
      <c r="R169">
        <v>1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4</v>
      </c>
      <c r="K170">
        <f t="shared" ref="K170:L170" si="9">COUNTIF(K140:K169,1)</f>
        <v>2</v>
      </c>
      <c r="L170">
        <f t="shared" si="9"/>
        <v>3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2</v>
      </c>
      <c r="Q171">
        <f t="shared" ref="Q171:R171" si="11">COUNTIF(Q140:Q170,1)</f>
        <v>4</v>
      </c>
      <c r="R171">
        <f t="shared" si="11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topLeftCell="A116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20</v>
      </c>
      <c r="D2" s="8"/>
      <c r="E2" s="9"/>
      <c r="I2" s="4" t="s">
        <v>2</v>
      </c>
      <c r="J2" s="8" t="s">
        <v>20</v>
      </c>
      <c r="K2" s="8"/>
      <c r="L2" s="9"/>
      <c r="O2" s="4" t="s">
        <v>2</v>
      </c>
      <c r="P2" s="8" t="s">
        <v>20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1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1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1</v>
      </c>
      <c r="E22">
        <v>0</v>
      </c>
      <c r="I22">
        <v>18</v>
      </c>
      <c r="J22">
        <v>1</v>
      </c>
      <c r="K22">
        <v>1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1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1</v>
      </c>
      <c r="K33">
        <v>1</v>
      </c>
      <c r="L33">
        <f t="shared" ref="L33" si="0">COUNTIF(L5:L32,1)</f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27</v>
      </c>
      <c r="J34">
        <f>COUNTIF(J3:J33,1)</f>
        <v>5</v>
      </c>
      <c r="K34">
        <f t="shared" ref="K34:L34" si="1">COUNTIF(K3:K33,1)</f>
        <v>3</v>
      </c>
      <c r="L34">
        <f t="shared" si="1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3</v>
      </c>
      <c r="D36">
        <f t="shared" ref="D36:E36" si="2">COUNTIF(D5:D35,1)</f>
        <v>4</v>
      </c>
      <c r="E36">
        <f t="shared" si="2"/>
        <v>1</v>
      </c>
      <c r="O36" t="s">
        <v>27</v>
      </c>
      <c r="P36">
        <f>COUNTIF(P5:P35,1)</f>
        <v>0</v>
      </c>
      <c r="Q36">
        <f t="shared" ref="Q36:R36" si="3">COUNTIF(Q5:Q35,1)</f>
        <v>0</v>
      </c>
      <c r="R36">
        <f t="shared" si="3"/>
        <v>0</v>
      </c>
    </row>
    <row r="46" spans="2:18" ht="16" thickBot="1" x14ac:dyDescent="0.25"/>
    <row r="47" spans="2:18" x14ac:dyDescent="0.2">
      <c r="B47" s="1" t="s">
        <v>2</v>
      </c>
      <c r="C47" s="8" t="s">
        <v>20</v>
      </c>
      <c r="D47" s="2"/>
      <c r="E47" s="3"/>
      <c r="I47" s="1" t="s">
        <v>2</v>
      </c>
      <c r="J47" s="8" t="s">
        <v>20</v>
      </c>
      <c r="K47" s="2"/>
      <c r="L47" s="3"/>
      <c r="O47" s="1" t="s">
        <v>2</v>
      </c>
      <c r="P47" s="8" t="s">
        <v>20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4">COUNTIF(D50:D79,1)</f>
        <v>0</v>
      </c>
      <c r="E80">
        <f t="shared" si="4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5">COUNTIF(Q50:Q79,1)</f>
        <v>0</v>
      </c>
      <c r="R80">
        <f t="shared" si="5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6">COUNTIF(K50:K80,1)</f>
        <v>0</v>
      </c>
      <c r="L81">
        <f t="shared" si="6"/>
        <v>0</v>
      </c>
    </row>
    <row r="91" spans="2:18" ht="16" thickBot="1" x14ac:dyDescent="0.25"/>
    <row r="92" spans="2:18" x14ac:dyDescent="0.2">
      <c r="B92" s="1" t="s">
        <v>2</v>
      </c>
      <c r="C92" s="8" t="s">
        <v>20</v>
      </c>
      <c r="D92" s="2"/>
      <c r="E92" s="3"/>
      <c r="I92" s="1" t="s">
        <v>2</v>
      </c>
      <c r="J92" s="8" t="s">
        <v>20</v>
      </c>
      <c r="K92" s="2"/>
      <c r="L92" s="3"/>
      <c r="O92" s="1" t="s">
        <v>2</v>
      </c>
      <c r="P92" s="8" t="s">
        <v>20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7">COUNTIF(Q95:Q124,1)</f>
        <v>0</v>
      </c>
      <c r="R125">
        <f t="shared" si="7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8">COUNTIF(D95:D125,1)</f>
        <v>0</v>
      </c>
      <c r="E126">
        <f t="shared" si="8"/>
        <v>0</v>
      </c>
      <c r="I126" t="s">
        <v>27</v>
      </c>
      <c r="J126">
        <f>COUNTIF(J95:J125,1)</f>
        <v>0</v>
      </c>
      <c r="K126">
        <f t="shared" ref="K126:L126" si="9">COUNTIF(K95:K125,1)</f>
        <v>0</v>
      </c>
      <c r="L126">
        <f t="shared" si="9"/>
        <v>0</v>
      </c>
    </row>
    <row r="136" spans="2:18" ht="16" thickBot="1" x14ac:dyDescent="0.25"/>
    <row r="137" spans="2:18" x14ac:dyDescent="0.2">
      <c r="B137" s="1" t="s">
        <v>2</v>
      </c>
      <c r="C137" s="8" t="s">
        <v>20</v>
      </c>
      <c r="D137" s="2"/>
      <c r="E137" s="3"/>
      <c r="I137" s="1" t="s">
        <v>2</v>
      </c>
      <c r="J137" s="8" t="s">
        <v>20</v>
      </c>
      <c r="K137" s="2"/>
      <c r="L137" s="3"/>
      <c r="O137" s="1" t="s">
        <v>2</v>
      </c>
      <c r="P137" s="8" t="s">
        <v>20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0</v>
      </c>
      <c r="K170">
        <f t="shared" ref="K170:L170" si="10">COUNTIF(K140:K169,1)</f>
        <v>0</v>
      </c>
      <c r="L170">
        <f t="shared" si="10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0</v>
      </c>
      <c r="D171">
        <f t="shared" ref="D171:E171" si="11">COUNTIF(D140:D170,1)</f>
        <v>0</v>
      </c>
      <c r="E171">
        <f t="shared" si="11"/>
        <v>0</v>
      </c>
      <c r="O171" t="s">
        <v>27</v>
      </c>
      <c r="P171">
        <f>COUNTIF(P140:P170,1)</f>
        <v>0</v>
      </c>
      <c r="Q171">
        <f t="shared" ref="Q171:R171" si="12">COUNTIF(Q140:Q170,1)</f>
        <v>0</v>
      </c>
      <c r="R171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topLeftCell="A140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21</v>
      </c>
      <c r="D2" s="8"/>
      <c r="E2" s="9"/>
      <c r="I2" s="4" t="s">
        <v>2</v>
      </c>
      <c r="J2" s="8" t="s">
        <v>21</v>
      </c>
      <c r="K2" s="8"/>
      <c r="L2" s="9"/>
      <c r="O2" s="4" t="s">
        <v>2</v>
      </c>
      <c r="P2" s="8" t="s">
        <v>21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1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0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27</v>
      </c>
      <c r="J34">
        <f>COUNTIF(J3:J33,1)</f>
        <v>2</v>
      </c>
      <c r="K34">
        <f t="shared" ref="K34:L34" si="0">COUNTIF(K3:K33,1)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1</v>
      </c>
      <c r="D36">
        <f t="shared" ref="D36:E36" si="1">COUNTIF(D5:D35,1)</f>
        <v>2</v>
      </c>
      <c r="E36">
        <f t="shared" si="1"/>
        <v>0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21</v>
      </c>
      <c r="D47" s="2"/>
      <c r="E47" s="3"/>
      <c r="I47" s="1" t="s">
        <v>2</v>
      </c>
      <c r="J47" s="8" t="s">
        <v>21</v>
      </c>
      <c r="K47" s="2"/>
      <c r="L47" s="3"/>
      <c r="O47" s="1" t="s">
        <v>2</v>
      </c>
      <c r="P47" s="8" t="s">
        <v>21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21</v>
      </c>
      <c r="D92" s="2"/>
      <c r="E92" s="3"/>
      <c r="I92" s="1" t="s">
        <v>2</v>
      </c>
      <c r="J92" s="8" t="s">
        <v>21</v>
      </c>
      <c r="K92" s="2"/>
      <c r="L92" s="3"/>
      <c r="O92" s="1" t="s">
        <v>2</v>
      </c>
      <c r="P92" s="8" t="s">
        <v>21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21</v>
      </c>
      <c r="D137" s="2"/>
      <c r="E137" s="3"/>
      <c r="I137" s="1" t="s">
        <v>2</v>
      </c>
      <c r="J137" s="8" t="s">
        <v>21</v>
      </c>
      <c r="K137" s="2"/>
      <c r="L137" s="3"/>
      <c r="O137" s="1" t="s">
        <v>2</v>
      </c>
      <c r="P137" s="8" t="s">
        <v>21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0</v>
      </c>
      <c r="Q171">
        <f t="shared" ref="Q171:R171" si="11">COUNTIF(Q140:Q170,1)</f>
        <v>0</v>
      </c>
      <c r="R171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22</v>
      </c>
      <c r="D2" s="8"/>
      <c r="E2" s="9"/>
      <c r="I2" s="4" t="s">
        <v>2</v>
      </c>
      <c r="J2" s="8" t="s">
        <v>22</v>
      </c>
      <c r="K2" s="8"/>
      <c r="L2" s="9"/>
      <c r="O2" s="4" t="s">
        <v>2</v>
      </c>
      <c r="P2" s="8" t="s">
        <v>22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0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1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1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1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1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27</v>
      </c>
      <c r="J34">
        <f>COUNTIF(J3:J33,1)</f>
        <v>3</v>
      </c>
      <c r="K34">
        <f t="shared" ref="K34:L34" si="0">COUNTIF(K3:K33,1)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6</v>
      </c>
      <c r="D36">
        <f t="shared" ref="D36:E36" si="1">COUNTIF(D5:D35,1)</f>
        <v>0</v>
      </c>
      <c r="E36">
        <f t="shared" si="1"/>
        <v>5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1</v>
      </c>
    </row>
    <row r="46" spans="2:18" ht="16" thickBot="1" x14ac:dyDescent="0.25"/>
    <row r="47" spans="2:18" x14ac:dyDescent="0.2">
      <c r="B47" s="1" t="s">
        <v>2</v>
      </c>
      <c r="C47" s="8" t="s">
        <v>22</v>
      </c>
      <c r="D47" s="2"/>
      <c r="E47" s="3"/>
      <c r="I47" s="1" t="s">
        <v>2</v>
      </c>
      <c r="J47" s="8" t="s">
        <v>22</v>
      </c>
      <c r="K47" s="2"/>
      <c r="L47" s="3"/>
      <c r="O47" s="1" t="s">
        <v>2</v>
      </c>
      <c r="P47" s="8" t="s">
        <v>22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22</v>
      </c>
      <c r="D92" s="2"/>
      <c r="E92" s="3"/>
      <c r="I92" s="1" t="s">
        <v>2</v>
      </c>
      <c r="J92" s="8" t="s">
        <v>22</v>
      </c>
      <c r="K92" s="2"/>
      <c r="L92" s="3"/>
      <c r="O92" s="1" t="s">
        <v>2</v>
      </c>
      <c r="P92" s="8" t="s">
        <v>22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22</v>
      </c>
      <c r="D137" s="2"/>
      <c r="E137" s="3"/>
      <c r="I137" s="1" t="s">
        <v>2</v>
      </c>
      <c r="J137" s="8" t="s">
        <v>22</v>
      </c>
      <c r="K137" s="2"/>
      <c r="L137" s="3"/>
      <c r="O137" s="1" t="s">
        <v>2</v>
      </c>
      <c r="P137" s="8" t="s">
        <v>22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1</v>
      </c>
      <c r="Q149">
        <v>1</v>
      </c>
      <c r="R149">
        <v>1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1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1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1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1</v>
      </c>
      <c r="R168">
        <v>1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1</v>
      </c>
      <c r="Q169">
        <v>1</v>
      </c>
      <c r="R169">
        <v>1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1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1</v>
      </c>
    </row>
    <row r="171" spans="2:18" x14ac:dyDescent="0.2">
      <c r="B171" t="s">
        <v>27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9</v>
      </c>
      <c r="Q171">
        <f t="shared" ref="Q171:R171" si="11">COUNTIF(Q140:Q170,1)</f>
        <v>7</v>
      </c>
      <c r="R171">
        <f t="shared" si="11"/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23</v>
      </c>
      <c r="D2" s="8"/>
      <c r="E2" s="9"/>
      <c r="I2" s="4" t="s">
        <v>2</v>
      </c>
      <c r="J2" s="8" t="s">
        <v>23</v>
      </c>
      <c r="K2" s="8"/>
      <c r="L2" s="9"/>
      <c r="O2" s="4" t="s">
        <v>2</v>
      </c>
      <c r="P2" s="8" t="s">
        <v>23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1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27</v>
      </c>
      <c r="J34">
        <f>COUNTIF(J3:J33,1)</f>
        <v>1</v>
      </c>
      <c r="K34">
        <f t="shared" ref="K34:L34" si="0">COUNTIF(K3:K33,1)</f>
        <v>0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2</v>
      </c>
      <c r="D36">
        <f t="shared" ref="D36:E36" si="1">COUNTIF(D5:D35,1)</f>
        <v>1</v>
      </c>
      <c r="E36">
        <f t="shared" si="1"/>
        <v>0</v>
      </c>
      <c r="O36" t="s">
        <v>27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23</v>
      </c>
      <c r="D47" s="2"/>
      <c r="E47" s="3"/>
      <c r="I47" s="1" t="s">
        <v>2</v>
      </c>
      <c r="J47" s="8" t="s">
        <v>23</v>
      </c>
      <c r="K47" s="2"/>
      <c r="L47" s="3"/>
      <c r="O47" s="1" t="s">
        <v>2</v>
      </c>
      <c r="P47" s="8" t="s">
        <v>23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23</v>
      </c>
      <c r="D92" s="2"/>
      <c r="E92" s="3"/>
      <c r="I92" s="1" t="s">
        <v>2</v>
      </c>
      <c r="J92" s="8" t="s">
        <v>23</v>
      </c>
      <c r="K92" s="2"/>
      <c r="L92" s="3"/>
      <c r="O92" s="1" t="s">
        <v>2</v>
      </c>
      <c r="P92" s="8" t="s">
        <v>23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27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27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23</v>
      </c>
      <c r="D137" s="2"/>
      <c r="E137" s="3"/>
      <c r="I137" s="1" t="s">
        <v>2</v>
      </c>
      <c r="J137" s="8" t="s">
        <v>23</v>
      </c>
      <c r="K137" s="2"/>
      <c r="L137" s="3"/>
      <c r="O137" s="1" t="s">
        <v>2</v>
      </c>
      <c r="P137" s="8" t="s">
        <v>23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1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2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27</v>
      </c>
      <c r="P171">
        <f>COUNTIF(P140:P170,1)</f>
        <v>1</v>
      </c>
      <c r="Q171">
        <f t="shared" ref="Q171:R171" si="11">COUNTIF(Q140:Q170,1)</f>
        <v>1</v>
      </c>
      <c r="R171">
        <f t="shared" si="1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1:19" x14ac:dyDescent="0.2">
      <c r="A1" s="8"/>
      <c r="B1" s="1"/>
      <c r="C1" s="2" t="s">
        <v>0</v>
      </c>
      <c r="D1" s="2"/>
      <c r="E1" s="3"/>
      <c r="F1" s="8"/>
      <c r="G1" s="8"/>
      <c r="H1" s="8"/>
      <c r="I1" s="1"/>
      <c r="J1" s="2"/>
      <c r="K1" s="2" t="s">
        <v>1</v>
      </c>
      <c r="L1" s="3"/>
      <c r="M1" s="8"/>
      <c r="N1" s="8"/>
      <c r="O1" s="1"/>
      <c r="P1" s="2"/>
      <c r="Q1" s="2" t="s">
        <v>1</v>
      </c>
      <c r="R1" s="3"/>
      <c r="S1" s="8"/>
    </row>
    <row r="2" spans="1:19" x14ac:dyDescent="0.2">
      <c r="A2" s="8"/>
      <c r="B2" s="4" t="s">
        <v>2</v>
      </c>
      <c r="C2" s="8" t="s">
        <v>24</v>
      </c>
      <c r="D2" s="8"/>
      <c r="E2" s="9"/>
      <c r="F2" s="8"/>
      <c r="G2" s="8"/>
      <c r="H2" s="8"/>
      <c r="I2" s="4" t="s">
        <v>2</v>
      </c>
      <c r="J2" s="8" t="s">
        <v>24</v>
      </c>
      <c r="K2" s="8"/>
      <c r="L2" s="9"/>
      <c r="M2" s="8"/>
      <c r="N2" s="8"/>
      <c r="O2" s="4" t="s">
        <v>2</v>
      </c>
      <c r="P2" s="8" t="s">
        <v>24</v>
      </c>
      <c r="Q2" s="8"/>
      <c r="R2" s="9"/>
      <c r="S2" s="8"/>
    </row>
    <row r="3" spans="1:19" x14ac:dyDescent="0.2">
      <c r="A3" s="8"/>
      <c r="B3" s="4" t="s">
        <v>4</v>
      </c>
      <c r="C3" s="8" t="s">
        <v>5</v>
      </c>
      <c r="D3" s="8"/>
      <c r="E3" s="9"/>
      <c r="F3" s="8"/>
      <c r="G3" s="8"/>
      <c r="H3" s="8"/>
      <c r="I3" s="4" t="s">
        <v>6</v>
      </c>
      <c r="J3" s="8" t="s">
        <v>5</v>
      </c>
      <c r="K3" s="8"/>
      <c r="L3" s="9"/>
      <c r="M3" s="8"/>
      <c r="N3" s="8"/>
      <c r="O3" s="4" t="s">
        <v>7</v>
      </c>
      <c r="P3" s="8" t="s">
        <v>5</v>
      </c>
      <c r="Q3" s="8"/>
      <c r="R3" s="9"/>
      <c r="S3" s="8"/>
    </row>
    <row r="4" spans="1:19" ht="16" thickBot="1" x14ac:dyDescent="0.25">
      <c r="A4" s="8"/>
      <c r="B4" s="5" t="s">
        <v>8</v>
      </c>
      <c r="C4" s="6">
        <v>7</v>
      </c>
      <c r="D4" s="6">
        <v>14</v>
      </c>
      <c r="E4" s="7">
        <v>21</v>
      </c>
      <c r="F4" s="8"/>
      <c r="G4" s="8"/>
      <c r="H4" s="8"/>
      <c r="I4" s="5" t="s">
        <v>9</v>
      </c>
      <c r="J4" s="6">
        <v>7</v>
      </c>
      <c r="K4" s="6">
        <v>14</v>
      </c>
      <c r="L4" s="7">
        <v>21</v>
      </c>
      <c r="M4" s="8"/>
      <c r="N4" s="8"/>
      <c r="O4" s="5" t="s">
        <v>9</v>
      </c>
      <c r="P4" s="6">
        <v>7</v>
      </c>
      <c r="Q4" s="6">
        <v>14</v>
      </c>
      <c r="R4" s="7">
        <v>21</v>
      </c>
      <c r="S4" s="8"/>
    </row>
    <row r="5" spans="1:19" x14ac:dyDescent="0.2">
      <c r="A5" s="8"/>
      <c r="B5" s="8">
        <v>1</v>
      </c>
      <c r="C5" s="8">
        <v>0</v>
      </c>
      <c r="D5" s="8">
        <v>0</v>
      </c>
      <c r="E5" s="8">
        <v>0</v>
      </c>
      <c r="F5" s="8"/>
      <c r="G5" s="8"/>
      <c r="H5" s="8"/>
      <c r="I5" s="8">
        <v>1</v>
      </c>
      <c r="J5" s="8">
        <v>0</v>
      </c>
      <c r="K5" s="8">
        <v>0</v>
      </c>
      <c r="L5" s="8">
        <v>0</v>
      </c>
      <c r="M5" s="8"/>
      <c r="N5" s="8"/>
      <c r="O5" s="8">
        <v>1</v>
      </c>
      <c r="P5" s="8">
        <v>0</v>
      </c>
      <c r="Q5" s="8">
        <v>0</v>
      </c>
      <c r="R5" s="8">
        <v>0</v>
      </c>
      <c r="S5" s="8"/>
    </row>
    <row r="6" spans="1:19" x14ac:dyDescent="0.2">
      <c r="A6" s="8"/>
      <c r="B6" s="8">
        <v>2</v>
      </c>
      <c r="C6" s="8">
        <v>0</v>
      </c>
      <c r="D6" s="8">
        <v>0</v>
      </c>
      <c r="E6" s="8">
        <v>0</v>
      </c>
      <c r="F6" s="8"/>
      <c r="G6" s="8"/>
      <c r="H6" s="8"/>
      <c r="I6" s="8">
        <v>2</v>
      </c>
      <c r="J6" s="8">
        <v>0</v>
      </c>
      <c r="K6" s="8">
        <v>0</v>
      </c>
      <c r="L6" s="8">
        <v>0</v>
      </c>
      <c r="M6" s="8"/>
      <c r="N6" s="8"/>
      <c r="O6" s="8">
        <v>2</v>
      </c>
      <c r="P6" s="8">
        <v>0</v>
      </c>
      <c r="Q6" s="8">
        <v>0</v>
      </c>
      <c r="R6" s="8">
        <v>0</v>
      </c>
      <c r="S6" s="8"/>
    </row>
    <row r="7" spans="1:19" x14ac:dyDescent="0.2">
      <c r="A7" s="8"/>
      <c r="B7" s="8">
        <v>3</v>
      </c>
      <c r="C7" s="8">
        <v>0</v>
      </c>
      <c r="D7" s="8">
        <v>0</v>
      </c>
      <c r="E7" s="8">
        <v>0</v>
      </c>
      <c r="F7" s="8"/>
      <c r="G7" s="8"/>
      <c r="H7" s="8"/>
      <c r="I7" s="8">
        <v>3</v>
      </c>
      <c r="J7" s="8">
        <v>0</v>
      </c>
      <c r="K7" s="8">
        <v>0</v>
      </c>
      <c r="L7" s="8">
        <v>0</v>
      </c>
      <c r="M7" s="8"/>
      <c r="N7" s="8"/>
      <c r="O7" s="8">
        <v>3</v>
      </c>
      <c r="P7" s="8">
        <v>0</v>
      </c>
      <c r="Q7" s="8">
        <v>0</v>
      </c>
      <c r="R7" s="8">
        <v>0</v>
      </c>
      <c r="S7" s="8"/>
    </row>
    <row r="8" spans="1:19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1:19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1:19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1:19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1:19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1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1:19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1:19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1:19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1:19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1:19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1:19" x14ac:dyDescent="0.2">
      <c r="B34">
        <v>30</v>
      </c>
      <c r="C34">
        <v>0</v>
      </c>
      <c r="D34">
        <v>0</v>
      </c>
      <c r="E34">
        <v>0</v>
      </c>
      <c r="I34" t="s">
        <v>27</v>
      </c>
      <c r="J34">
        <f>SUM(J5:J33)</f>
        <v>0</v>
      </c>
      <c r="K34">
        <f t="shared" ref="K34:L34" si="0">SUM(K5:K33)</f>
        <v>1</v>
      </c>
      <c r="L34">
        <f t="shared" si="0"/>
        <v>0</v>
      </c>
      <c r="O34">
        <v>30</v>
      </c>
      <c r="P34">
        <v>0</v>
      </c>
      <c r="Q34">
        <v>0</v>
      </c>
      <c r="R34">
        <v>0</v>
      </c>
    </row>
    <row r="35" spans="1:19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1:19" x14ac:dyDescent="0.2">
      <c r="B36" t="s">
        <v>27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27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5" spans="1:19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</row>
    <row r="46" spans="1:19" ht="16" thickBo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</row>
    <row r="47" spans="1:19" x14ac:dyDescent="0.2">
      <c r="A47" s="8"/>
      <c r="B47" s="1" t="s">
        <v>2</v>
      </c>
      <c r="C47" s="2" t="s">
        <v>24</v>
      </c>
      <c r="D47" s="2"/>
      <c r="E47" s="3"/>
      <c r="F47" s="8"/>
      <c r="G47" s="8"/>
      <c r="H47" s="8"/>
      <c r="I47" s="1" t="s">
        <v>2</v>
      </c>
      <c r="J47" s="2" t="s">
        <v>24</v>
      </c>
      <c r="K47" s="2"/>
      <c r="L47" s="3"/>
      <c r="M47" s="8"/>
      <c r="N47" s="8"/>
      <c r="O47" s="1" t="s">
        <v>2</v>
      </c>
      <c r="P47" s="2" t="s">
        <v>24</v>
      </c>
      <c r="Q47" s="2"/>
      <c r="R47" s="3"/>
      <c r="S47" s="8"/>
    </row>
    <row r="48" spans="1:19" x14ac:dyDescent="0.2">
      <c r="A48" s="8"/>
      <c r="B48" s="4" t="s">
        <v>10</v>
      </c>
      <c r="C48" s="8" t="s">
        <v>5</v>
      </c>
      <c r="D48" s="8"/>
      <c r="E48" s="9"/>
      <c r="F48" s="8"/>
      <c r="G48" s="8"/>
      <c r="H48" s="8"/>
      <c r="I48" s="4" t="s">
        <v>11</v>
      </c>
      <c r="J48" s="8" t="s">
        <v>5</v>
      </c>
      <c r="K48" s="8"/>
      <c r="L48" s="9"/>
      <c r="M48" s="8"/>
      <c r="N48" s="8"/>
      <c r="O48" s="4" t="s">
        <v>12</v>
      </c>
      <c r="P48" s="8" t="s">
        <v>5</v>
      </c>
      <c r="Q48" s="8"/>
      <c r="R48" s="9"/>
      <c r="S48" s="8"/>
    </row>
    <row r="49" spans="1:19" ht="16" thickBot="1" x14ac:dyDescent="0.25">
      <c r="A49" s="8"/>
      <c r="B49" s="5" t="s">
        <v>8</v>
      </c>
      <c r="C49" s="6">
        <v>7</v>
      </c>
      <c r="D49" s="6">
        <v>14</v>
      </c>
      <c r="E49" s="7">
        <v>21</v>
      </c>
      <c r="F49" s="8"/>
      <c r="G49" s="8"/>
      <c r="H49" s="8"/>
      <c r="I49" s="5" t="s">
        <v>9</v>
      </c>
      <c r="J49" s="6">
        <v>7</v>
      </c>
      <c r="K49" s="6">
        <v>14</v>
      </c>
      <c r="L49" s="7">
        <v>21</v>
      </c>
      <c r="M49" s="8"/>
      <c r="N49" s="8"/>
      <c r="O49" s="5" t="s">
        <v>9</v>
      </c>
      <c r="P49" s="6">
        <v>7</v>
      </c>
      <c r="Q49" s="6">
        <v>14</v>
      </c>
      <c r="R49" s="7">
        <v>21</v>
      </c>
      <c r="S49" s="8"/>
    </row>
    <row r="50" spans="1:19" x14ac:dyDescent="0.2">
      <c r="A50" s="8"/>
      <c r="B50" s="8">
        <v>1</v>
      </c>
      <c r="C50" s="8">
        <v>0</v>
      </c>
      <c r="D50" s="8">
        <v>0</v>
      </c>
      <c r="E50" s="8">
        <v>0</v>
      </c>
      <c r="F50" s="8"/>
      <c r="G50" s="8"/>
      <c r="H50" s="8"/>
      <c r="I50" s="8">
        <v>1</v>
      </c>
      <c r="J50" s="8">
        <v>0</v>
      </c>
      <c r="K50" s="8">
        <v>0</v>
      </c>
      <c r="L50" s="8">
        <v>0</v>
      </c>
      <c r="M50" s="8"/>
      <c r="N50" s="8"/>
      <c r="O50" s="8">
        <v>1</v>
      </c>
      <c r="P50" s="8">
        <v>0</v>
      </c>
      <c r="Q50" s="8">
        <v>0</v>
      </c>
      <c r="R50" s="8">
        <v>0</v>
      </c>
      <c r="S50" s="8"/>
    </row>
    <row r="51" spans="1:19" x14ac:dyDescent="0.2">
      <c r="A51" s="8"/>
      <c r="B51" s="8">
        <v>2</v>
      </c>
      <c r="C51" s="8">
        <v>0</v>
      </c>
      <c r="D51" s="8">
        <v>0</v>
      </c>
      <c r="E51" s="8">
        <v>0</v>
      </c>
      <c r="F51" s="8"/>
      <c r="G51" s="8"/>
      <c r="H51" s="8"/>
      <c r="I51" s="8">
        <v>2</v>
      </c>
      <c r="J51" s="8">
        <v>0</v>
      </c>
      <c r="K51" s="8">
        <v>0</v>
      </c>
      <c r="L51" s="8">
        <v>0</v>
      </c>
      <c r="M51" s="8"/>
      <c r="N51" s="8"/>
      <c r="O51" s="8">
        <v>2</v>
      </c>
      <c r="P51" s="8">
        <v>0</v>
      </c>
      <c r="Q51" s="8">
        <v>0</v>
      </c>
      <c r="R51" s="8">
        <v>0</v>
      </c>
      <c r="S51" s="8"/>
    </row>
    <row r="52" spans="1:19" x14ac:dyDescent="0.2">
      <c r="A52" s="8"/>
      <c r="B52" s="8">
        <v>3</v>
      </c>
      <c r="C52" s="8">
        <v>0</v>
      </c>
      <c r="D52" s="8">
        <v>0</v>
      </c>
      <c r="E52" s="8">
        <v>0</v>
      </c>
      <c r="F52" s="8"/>
      <c r="G52" s="8"/>
      <c r="H52" s="8"/>
      <c r="I52" s="8">
        <v>3</v>
      </c>
      <c r="J52" s="8">
        <v>0</v>
      </c>
      <c r="K52" s="8">
        <v>0</v>
      </c>
      <c r="L52" s="8">
        <v>0</v>
      </c>
      <c r="M52" s="8"/>
      <c r="N52" s="8"/>
      <c r="O52" s="8">
        <v>3</v>
      </c>
      <c r="P52" s="8">
        <v>0</v>
      </c>
      <c r="Q52" s="8">
        <v>0</v>
      </c>
      <c r="R52" s="8">
        <v>0</v>
      </c>
      <c r="S52" s="8"/>
    </row>
    <row r="53" spans="1:19" x14ac:dyDescent="0.2">
      <c r="A53" s="8"/>
      <c r="B53" s="8">
        <v>4</v>
      </c>
      <c r="C53" s="8">
        <v>0</v>
      </c>
      <c r="D53" s="8">
        <v>0</v>
      </c>
      <c r="E53" s="8">
        <v>0</v>
      </c>
      <c r="F53" s="8"/>
      <c r="G53" s="8"/>
      <c r="H53" s="8"/>
      <c r="I53" s="8">
        <v>4</v>
      </c>
      <c r="J53" s="8">
        <v>0</v>
      </c>
      <c r="K53" s="8">
        <v>0</v>
      </c>
      <c r="L53" s="8">
        <v>0</v>
      </c>
      <c r="M53" s="8"/>
      <c r="N53" s="8"/>
      <c r="O53" s="8">
        <v>4</v>
      </c>
      <c r="P53" s="8">
        <v>0</v>
      </c>
      <c r="Q53" s="8">
        <v>0</v>
      </c>
      <c r="R53" s="8">
        <v>0</v>
      </c>
      <c r="S53" s="8"/>
    </row>
    <row r="54" spans="1:19" x14ac:dyDescent="0.2">
      <c r="A54" s="8"/>
      <c r="B54" s="8">
        <v>5</v>
      </c>
      <c r="C54" s="8">
        <v>0</v>
      </c>
      <c r="D54" s="8">
        <v>0</v>
      </c>
      <c r="E54" s="8">
        <v>0</v>
      </c>
      <c r="F54" s="8"/>
      <c r="G54" s="8"/>
      <c r="H54" s="8"/>
      <c r="I54" s="8">
        <v>5</v>
      </c>
      <c r="J54" s="8">
        <v>0</v>
      </c>
      <c r="K54" s="8">
        <v>0</v>
      </c>
      <c r="L54" s="8">
        <v>0</v>
      </c>
      <c r="M54" s="8"/>
      <c r="N54" s="8"/>
      <c r="O54" s="8">
        <v>5</v>
      </c>
      <c r="P54" s="8">
        <v>0</v>
      </c>
      <c r="Q54" s="8">
        <v>0</v>
      </c>
      <c r="R54" s="8">
        <v>0</v>
      </c>
      <c r="S54" s="8"/>
    </row>
    <row r="55" spans="1:19" x14ac:dyDescent="0.2">
      <c r="A55" s="8"/>
      <c r="B55" s="8">
        <v>6</v>
      </c>
      <c r="C55" s="8">
        <v>0</v>
      </c>
      <c r="D55" s="8">
        <v>0</v>
      </c>
      <c r="E55" s="8">
        <v>0</v>
      </c>
      <c r="F55" s="8"/>
      <c r="G55" s="8"/>
      <c r="H55" s="8"/>
      <c r="I55" s="8">
        <v>6</v>
      </c>
      <c r="J55" s="8">
        <v>0</v>
      </c>
      <c r="K55" s="8">
        <v>0</v>
      </c>
      <c r="L55" s="8">
        <v>0</v>
      </c>
      <c r="M55" s="8"/>
      <c r="N55" s="8"/>
      <c r="O55" s="8">
        <v>6</v>
      </c>
      <c r="P55" s="8">
        <v>0</v>
      </c>
      <c r="Q55" s="8">
        <v>0</v>
      </c>
      <c r="R55" s="8">
        <v>0</v>
      </c>
      <c r="S55" s="8"/>
    </row>
    <row r="56" spans="1:19" x14ac:dyDescent="0.2">
      <c r="A56" s="8"/>
      <c r="B56" s="8">
        <v>7</v>
      </c>
      <c r="C56" s="8">
        <v>0</v>
      </c>
      <c r="D56" s="8">
        <v>0</v>
      </c>
      <c r="E56" s="8">
        <v>0</v>
      </c>
      <c r="F56" s="8"/>
      <c r="G56" s="8"/>
      <c r="H56" s="8"/>
      <c r="I56" s="8">
        <v>7</v>
      </c>
      <c r="J56" s="8">
        <v>0</v>
      </c>
      <c r="K56" s="8">
        <v>0</v>
      </c>
      <c r="L56" s="8">
        <v>0</v>
      </c>
      <c r="M56" s="8"/>
      <c r="N56" s="8"/>
      <c r="O56" s="8">
        <v>7</v>
      </c>
      <c r="P56" s="8">
        <v>0</v>
      </c>
      <c r="Q56" s="8">
        <v>0</v>
      </c>
      <c r="R56" s="8">
        <v>0</v>
      </c>
      <c r="S56" s="8"/>
    </row>
    <row r="57" spans="1:19" x14ac:dyDescent="0.2">
      <c r="A57" s="8"/>
      <c r="B57" s="8">
        <v>8</v>
      </c>
      <c r="C57" s="8">
        <v>0</v>
      </c>
      <c r="D57" s="8">
        <v>0</v>
      </c>
      <c r="E57" s="8">
        <v>0</v>
      </c>
      <c r="F57" s="8"/>
      <c r="G57" s="8"/>
      <c r="H57" s="8"/>
      <c r="I57" s="8">
        <v>8</v>
      </c>
      <c r="J57" s="8">
        <v>0</v>
      </c>
      <c r="K57" s="8">
        <v>0</v>
      </c>
      <c r="L57" s="8">
        <v>0</v>
      </c>
      <c r="M57" s="8"/>
      <c r="N57" s="8"/>
      <c r="O57" s="8">
        <v>8</v>
      </c>
      <c r="P57" s="8">
        <v>0</v>
      </c>
      <c r="Q57" s="8">
        <v>0</v>
      </c>
      <c r="R57" s="8">
        <v>0</v>
      </c>
      <c r="S57" s="8"/>
    </row>
    <row r="58" spans="1:19" x14ac:dyDescent="0.2">
      <c r="A58" s="8"/>
      <c r="B58" s="8">
        <v>9</v>
      </c>
      <c r="C58" s="8">
        <v>0</v>
      </c>
      <c r="D58" s="8">
        <v>0</v>
      </c>
      <c r="E58" s="8">
        <v>0</v>
      </c>
      <c r="F58" s="8"/>
      <c r="G58" s="8"/>
      <c r="H58" s="8"/>
      <c r="I58" s="8">
        <v>9</v>
      </c>
      <c r="J58" s="8">
        <v>0</v>
      </c>
      <c r="K58" s="8">
        <v>0</v>
      </c>
      <c r="L58" s="8">
        <v>0</v>
      </c>
      <c r="M58" s="8"/>
      <c r="N58" s="8"/>
      <c r="O58" s="8">
        <v>9</v>
      </c>
      <c r="P58" s="8">
        <v>0</v>
      </c>
      <c r="Q58" s="8">
        <v>0</v>
      </c>
      <c r="R58" s="8">
        <v>0</v>
      </c>
      <c r="S58" s="8"/>
    </row>
    <row r="59" spans="1:19" x14ac:dyDescent="0.2">
      <c r="A59" s="8"/>
      <c r="B59" s="8">
        <v>10</v>
      </c>
      <c r="C59" s="8">
        <v>0</v>
      </c>
      <c r="D59" s="8">
        <v>0</v>
      </c>
      <c r="E59" s="8">
        <v>0</v>
      </c>
      <c r="F59" s="8"/>
      <c r="G59" s="8"/>
      <c r="H59" s="8"/>
      <c r="I59" s="8">
        <v>10</v>
      </c>
      <c r="J59" s="8">
        <v>0</v>
      </c>
      <c r="K59" s="8">
        <v>0</v>
      </c>
      <c r="L59" s="8">
        <v>0</v>
      </c>
      <c r="M59" s="8"/>
      <c r="N59" s="8"/>
      <c r="O59" s="8">
        <v>10</v>
      </c>
      <c r="P59" s="8">
        <v>0</v>
      </c>
      <c r="Q59" s="8">
        <v>0</v>
      </c>
      <c r="R59" s="8">
        <v>0</v>
      </c>
      <c r="S59" s="8"/>
    </row>
    <row r="60" spans="1:19" x14ac:dyDescent="0.2">
      <c r="A60" s="8"/>
      <c r="B60" s="8">
        <v>11</v>
      </c>
      <c r="C60" s="8">
        <v>0</v>
      </c>
      <c r="D60" s="8">
        <v>0</v>
      </c>
      <c r="E60" s="8">
        <v>0</v>
      </c>
      <c r="F60" s="8"/>
      <c r="G60" s="8"/>
      <c r="H60" s="8"/>
      <c r="I60" s="8">
        <v>11</v>
      </c>
      <c r="J60" s="8">
        <v>0</v>
      </c>
      <c r="K60" s="8">
        <v>0</v>
      </c>
      <c r="L60" s="8">
        <v>0</v>
      </c>
      <c r="M60" s="8"/>
      <c r="N60" s="8"/>
      <c r="O60" s="8">
        <v>11</v>
      </c>
      <c r="P60" s="8">
        <v>0</v>
      </c>
      <c r="Q60" s="8">
        <v>0</v>
      </c>
      <c r="R60" s="8">
        <v>0</v>
      </c>
      <c r="S60" s="8"/>
    </row>
    <row r="61" spans="1:19" x14ac:dyDescent="0.2">
      <c r="A61" s="8"/>
      <c r="B61" s="8">
        <v>12</v>
      </c>
      <c r="C61" s="8">
        <v>0</v>
      </c>
      <c r="D61" s="8">
        <v>0</v>
      </c>
      <c r="E61" s="8">
        <v>0</v>
      </c>
      <c r="F61" s="8"/>
      <c r="G61" s="8"/>
      <c r="H61" s="8"/>
      <c r="I61" s="8">
        <v>12</v>
      </c>
      <c r="J61" s="8">
        <v>0</v>
      </c>
      <c r="K61" s="8">
        <v>0</v>
      </c>
      <c r="L61" s="8">
        <v>0</v>
      </c>
      <c r="M61" s="8"/>
      <c r="N61" s="8"/>
      <c r="O61" s="8">
        <v>12</v>
      </c>
      <c r="P61" s="8">
        <v>0</v>
      </c>
      <c r="Q61" s="8">
        <v>0</v>
      </c>
      <c r="R61" s="8">
        <v>0</v>
      </c>
      <c r="S61" s="8"/>
    </row>
    <row r="62" spans="1:19" x14ac:dyDescent="0.2">
      <c r="A62" s="8"/>
      <c r="B62" s="8">
        <v>13</v>
      </c>
      <c r="C62" s="8">
        <v>0</v>
      </c>
      <c r="D62" s="8">
        <v>0</v>
      </c>
      <c r="E62" s="8">
        <v>0</v>
      </c>
      <c r="F62" s="8"/>
      <c r="G62" s="8"/>
      <c r="H62" s="8"/>
      <c r="I62" s="8">
        <v>13</v>
      </c>
      <c r="J62" s="8">
        <v>0</v>
      </c>
      <c r="K62" s="8">
        <v>0</v>
      </c>
      <c r="L62" s="8">
        <v>0</v>
      </c>
      <c r="M62" s="8"/>
      <c r="N62" s="8"/>
      <c r="O62" s="8">
        <v>13</v>
      </c>
      <c r="P62" s="8">
        <v>0</v>
      </c>
      <c r="Q62" s="8">
        <v>0</v>
      </c>
      <c r="R62" s="8">
        <v>0</v>
      </c>
      <c r="S62" s="8"/>
    </row>
    <row r="63" spans="1:19" x14ac:dyDescent="0.2">
      <c r="A63" s="8"/>
      <c r="B63" s="8">
        <v>14</v>
      </c>
      <c r="C63" s="8">
        <v>0</v>
      </c>
      <c r="D63" s="8">
        <v>0</v>
      </c>
      <c r="E63" s="8">
        <v>0</v>
      </c>
      <c r="F63" s="8"/>
      <c r="G63" s="8"/>
      <c r="H63" s="8"/>
      <c r="I63" s="8">
        <v>14</v>
      </c>
      <c r="J63" s="8">
        <v>0</v>
      </c>
      <c r="K63" s="8">
        <v>0</v>
      </c>
      <c r="L63" s="8">
        <v>0</v>
      </c>
      <c r="M63" s="8"/>
      <c r="N63" s="8"/>
      <c r="O63" s="8">
        <v>14</v>
      </c>
      <c r="P63" s="8">
        <v>0</v>
      </c>
      <c r="Q63" s="8">
        <v>0</v>
      </c>
      <c r="R63" s="8">
        <v>0</v>
      </c>
      <c r="S63" s="8"/>
    </row>
    <row r="64" spans="1:19" x14ac:dyDescent="0.2">
      <c r="A64" s="8"/>
      <c r="B64" s="8">
        <v>15</v>
      </c>
      <c r="C64" s="8">
        <v>0</v>
      </c>
      <c r="D64" s="8">
        <v>0</v>
      </c>
      <c r="E64" s="8">
        <v>0</v>
      </c>
      <c r="F64" s="8"/>
      <c r="G64" s="8"/>
      <c r="H64" s="8"/>
      <c r="I64" s="8">
        <v>15</v>
      </c>
      <c r="J64" s="8">
        <v>0</v>
      </c>
      <c r="K64" s="8">
        <v>0</v>
      </c>
      <c r="L64" s="8">
        <v>0</v>
      </c>
      <c r="M64" s="8"/>
      <c r="N64" s="8"/>
      <c r="O64" s="8">
        <v>15</v>
      </c>
      <c r="P64" s="8">
        <v>0</v>
      </c>
      <c r="Q64" s="8">
        <v>0</v>
      </c>
      <c r="R64" s="8">
        <v>0</v>
      </c>
      <c r="S64" s="8"/>
    </row>
    <row r="65" spans="1:19" x14ac:dyDescent="0.2">
      <c r="A65" s="8"/>
      <c r="B65" s="8">
        <v>16</v>
      </c>
      <c r="C65" s="8">
        <v>1</v>
      </c>
      <c r="D65" s="8">
        <v>0</v>
      </c>
      <c r="E65" s="8">
        <v>0</v>
      </c>
      <c r="F65" s="8"/>
      <c r="G65" s="8"/>
      <c r="H65" s="8"/>
      <c r="I65" s="8">
        <v>16</v>
      </c>
      <c r="J65" s="8">
        <v>0</v>
      </c>
      <c r="K65" s="8">
        <v>0</v>
      </c>
      <c r="L65" s="8">
        <v>0</v>
      </c>
      <c r="M65" s="8"/>
      <c r="N65" s="8"/>
      <c r="O65" s="8">
        <v>16</v>
      </c>
      <c r="P65" s="8">
        <v>0</v>
      </c>
      <c r="Q65" s="8">
        <v>0</v>
      </c>
      <c r="R65" s="8">
        <v>0</v>
      </c>
      <c r="S65" s="8"/>
    </row>
    <row r="66" spans="1:19" x14ac:dyDescent="0.2">
      <c r="A66" s="8"/>
      <c r="B66" s="8">
        <v>17</v>
      </c>
      <c r="C66" s="8">
        <v>0</v>
      </c>
      <c r="D66" s="8">
        <v>0</v>
      </c>
      <c r="E66" s="8">
        <v>0</v>
      </c>
      <c r="F66" s="8"/>
      <c r="G66" s="8"/>
      <c r="H66" s="8"/>
      <c r="I66" s="8">
        <v>17</v>
      </c>
      <c r="J66" s="8">
        <v>0</v>
      </c>
      <c r="K66" s="8">
        <v>0</v>
      </c>
      <c r="L66" s="8">
        <v>0</v>
      </c>
      <c r="M66" s="8"/>
      <c r="N66" s="8"/>
      <c r="O66" s="8">
        <v>17</v>
      </c>
      <c r="P66" s="8">
        <v>0</v>
      </c>
      <c r="Q66" s="8">
        <v>0</v>
      </c>
      <c r="R66" s="8">
        <v>0</v>
      </c>
      <c r="S66" s="8"/>
    </row>
    <row r="67" spans="1:19" x14ac:dyDescent="0.2">
      <c r="A67" s="8"/>
      <c r="B67" s="8">
        <v>18</v>
      </c>
      <c r="C67" s="8">
        <v>0</v>
      </c>
      <c r="D67" s="8">
        <v>0</v>
      </c>
      <c r="E67" s="8">
        <v>0</v>
      </c>
      <c r="F67" s="8"/>
      <c r="G67" s="8"/>
      <c r="H67" s="8"/>
      <c r="I67" s="8">
        <v>18</v>
      </c>
      <c r="J67" s="8">
        <v>0</v>
      </c>
      <c r="K67" s="8">
        <v>0</v>
      </c>
      <c r="L67" s="8">
        <v>0</v>
      </c>
      <c r="M67" s="8"/>
      <c r="N67" s="8"/>
      <c r="O67" s="8">
        <v>18</v>
      </c>
      <c r="P67" s="8">
        <v>0</v>
      </c>
      <c r="Q67" s="8">
        <v>0</v>
      </c>
      <c r="R67" s="8">
        <v>0</v>
      </c>
      <c r="S67" s="8"/>
    </row>
    <row r="68" spans="1:19" x14ac:dyDescent="0.2">
      <c r="A68" s="8"/>
      <c r="B68" s="8">
        <v>19</v>
      </c>
      <c r="C68" s="8">
        <v>0</v>
      </c>
      <c r="D68" s="8">
        <v>0</v>
      </c>
      <c r="E68" s="8">
        <v>0</v>
      </c>
      <c r="F68" s="8"/>
      <c r="G68" s="8"/>
      <c r="H68" s="8"/>
      <c r="I68" s="8">
        <v>19</v>
      </c>
      <c r="J68" s="8">
        <v>1</v>
      </c>
      <c r="K68" s="8">
        <v>0</v>
      </c>
      <c r="L68" s="8">
        <v>0</v>
      </c>
      <c r="M68" s="8"/>
      <c r="N68" s="8"/>
      <c r="O68" s="8">
        <v>19</v>
      </c>
      <c r="P68" s="8">
        <v>1</v>
      </c>
      <c r="Q68" s="8">
        <v>0</v>
      </c>
      <c r="R68" s="8">
        <v>0</v>
      </c>
      <c r="S68" s="8"/>
    </row>
    <row r="69" spans="1:19" x14ac:dyDescent="0.2">
      <c r="A69" s="8"/>
      <c r="B69" s="8">
        <v>20</v>
      </c>
      <c r="C69" s="8">
        <v>0</v>
      </c>
      <c r="D69" s="8">
        <v>0</v>
      </c>
      <c r="E69" s="8">
        <v>0</v>
      </c>
      <c r="F69" s="8"/>
      <c r="G69" s="8"/>
      <c r="H69" s="8"/>
      <c r="I69" s="8">
        <v>20</v>
      </c>
      <c r="J69" s="8">
        <v>0</v>
      </c>
      <c r="K69" s="8">
        <v>0</v>
      </c>
      <c r="L69" s="8">
        <v>0</v>
      </c>
      <c r="M69" s="8"/>
      <c r="N69" s="8"/>
      <c r="O69" s="8">
        <v>20</v>
      </c>
      <c r="P69" s="8">
        <v>0</v>
      </c>
      <c r="Q69" s="8">
        <v>0</v>
      </c>
      <c r="R69" s="8">
        <v>0</v>
      </c>
      <c r="S69" s="8"/>
    </row>
    <row r="70" spans="1:19" x14ac:dyDescent="0.2">
      <c r="A70" s="8"/>
      <c r="B70" s="8">
        <v>21</v>
      </c>
      <c r="C70" s="8">
        <v>1</v>
      </c>
      <c r="D70" s="8">
        <v>0</v>
      </c>
      <c r="E70" s="8">
        <v>0</v>
      </c>
      <c r="F70" s="8"/>
      <c r="G70" s="8"/>
      <c r="H70" s="8"/>
      <c r="I70" s="8">
        <v>21</v>
      </c>
      <c r="J70" s="8">
        <v>0</v>
      </c>
      <c r="K70" s="8">
        <v>0</v>
      </c>
      <c r="L70" s="8">
        <v>0</v>
      </c>
      <c r="M70" s="8"/>
      <c r="N70" s="8"/>
      <c r="O70" s="8">
        <v>21</v>
      </c>
      <c r="P70" s="8">
        <v>0</v>
      </c>
      <c r="Q70" s="8">
        <v>0</v>
      </c>
      <c r="R70" s="8">
        <v>0</v>
      </c>
      <c r="S70" s="8"/>
    </row>
    <row r="71" spans="1:19" x14ac:dyDescent="0.2">
      <c r="A71" s="8"/>
      <c r="B71" s="8">
        <v>22</v>
      </c>
      <c r="C71" s="8">
        <v>0</v>
      </c>
      <c r="D71" s="8">
        <v>0</v>
      </c>
      <c r="E71" s="8">
        <v>0</v>
      </c>
      <c r="F71" s="8"/>
      <c r="G71" s="8"/>
      <c r="H71" s="8"/>
      <c r="I71" s="8">
        <v>22</v>
      </c>
      <c r="J71" s="8">
        <v>1</v>
      </c>
      <c r="K71" s="8">
        <v>0</v>
      </c>
      <c r="L71" s="8">
        <v>0</v>
      </c>
      <c r="M71" s="8"/>
      <c r="N71" s="8"/>
      <c r="O71" s="8">
        <v>22</v>
      </c>
      <c r="P71" s="8">
        <v>0</v>
      </c>
      <c r="Q71" s="8">
        <v>0</v>
      </c>
      <c r="R71" s="8">
        <v>0</v>
      </c>
      <c r="S71" s="8"/>
    </row>
    <row r="72" spans="1:19" x14ac:dyDescent="0.2">
      <c r="A72" s="8"/>
      <c r="B72" s="8">
        <v>23</v>
      </c>
      <c r="C72" s="8">
        <v>0</v>
      </c>
      <c r="D72" s="8">
        <v>0</v>
      </c>
      <c r="E72" s="8">
        <v>0</v>
      </c>
      <c r="F72" s="8"/>
      <c r="G72" s="8"/>
      <c r="H72" s="8"/>
      <c r="I72" s="8">
        <v>23</v>
      </c>
      <c r="J72" s="8">
        <v>0</v>
      </c>
      <c r="K72" s="8">
        <v>0</v>
      </c>
      <c r="L72" s="8">
        <v>0</v>
      </c>
      <c r="M72" s="8"/>
      <c r="N72" s="8"/>
      <c r="O72" s="8">
        <v>23</v>
      </c>
      <c r="P72" s="8">
        <v>1</v>
      </c>
      <c r="Q72" s="8">
        <v>0</v>
      </c>
      <c r="R72" s="8">
        <v>0</v>
      </c>
      <c r="S72" s="8"/>
    </row>
    <row r="73" spans="1:19" x14ac:dyDescent="0.2">
      <c r="A73" s="8"/>
      <c r="B73" s="8">
        <v>24</v>
      </c>
      <c r="C73" s="8">
        <v>0</v>
      </c>
      <c r="D73" s="8">
        <v>0</v>
      </c>
      <c r="E73" s="8">
        <v>0</v>
      </c>
      <c r="F73" s="8"/>
      <c r="G73" s="8"/>
      <c r="H73" s="8"/>
      <c r="I73" s="8">
        <v>24</v>
      </c>
      <c r="J73" s="8">
        <v>0</v>
      </c>
      <c r="K73" s="8">
        <v>0</v>
      </c>
      <c r="L73" s="8">
        <v>0</v>
      </c>
      <c r="M73" s="8"/>
      <c r="N73" s="8"/>
      <c r="O73" s="8">
        <v>24</v>
      </c>
      <c r="P73" s="8">
        <v>0</v>
      </c>
      <c r="Q73" s="8">
        <v>0</v>
      </c>
      <c r="R73" s="8">
        <v>0</v>
      </c>
      <c r="S73" s="8"/>
    </row>
    <row r="74" spans="1:19" x14ac:dyDescent="0.2">
      <c r="A74" s="8"/>
      <c r="B74" s="8">
        <v>25</v>
      </c>
      <c r="C74" s="8">
        <v>0</v>
      </c>
      <c r="D74" s="8">
        <v>0</v>
      </c>
      <c r="E74" s="8">
        <v>0</v>
      </c>
      <c r="F74" s="8"/>
      <c r="G74" s="8"/>
      <c r="H74" s="8"/>
      <c r="I74" s="8">
        <v>25</v>
      </c>
      <c r="J74" s="8">
        <v>0</v>
      </c>
      <c r="K74" s="8">
        <v>0</v>
      </c>
      <c r="L74" s="8">
        <v>0</v>
      </c>
      <c r="M74" s="8"/>
      <c r="N74" s="8"/>
      <c r="O74" s="8">
        <v>25</v>
      </c>
      <c r="P74" s="8">
        <v>0</v>
      </c>
      <c r="Q74" s="8">
        <v>0</v>
      </c>
      <c r="R74" s="8">
        <v>0</v>
      </c>
      <c r="S74" s="8"/>
    </row>
    <row r="75" spans="1:19" x14ac:dyDescent="0.2">
      <c r="A75" s="8"/>
      <c r="B75" s="8">
        <v>26</v>
      </c>
      <c r="C75" s="8">
        <v>0</v>
      </c>
      <c r="D75" s="8">
        <v>0</v>
      </c>
      <c r="E75" s="8">
        <v>0</v>
      </c>
      <c r="F75" s="8"/>
      <c r="G75" s="8"/>
      <c r="H75" s="8"/>
      <c r="I75" s="8">
        <v>26</v>
      </c>
      <c r="J75" s="8">
        <v>0</v>
      </c>
      <c r="K75" s="8">
        <v>0</v>
      </c>
      <c r="L75" s="8">
        <v>0</v>
      </c>
      <c r="M75" s="8"/>
      <c r="N75" s="8"/>
      <c r="O75" s="8">
        <v>26</v>
      </c>
      <c r="P75" s="8">
        <v>0</v>
      </c>
      <c r="Q75" s="8">
        <v>0</v>
      </c>
      <c r="R75" s="8">
        <v>0</v>
      </c>
      <c r="S75" s="8"/>
    </row>
    <row r="76" spans="1:19" x14ac:dyDescent="0.2">
      <c r="A76" s="8"/>
      <c r="B76" s="8">
        <v>27</v>
      </c>
      <c r="C76" s="8">
        <v>0</v>
      </c>
      <c r="D76" s="8">
        <v>0</v>
      </c>
      <c r="E76" s="8">
        <v>0</v>
      </c>
      <c r="F76" s="8"/>
      <c r="G76" s="8"/>
      <c r="H76" s="8"/>
      <c r="I76" s="8">
        <v>27</v>
      </c>
      <c r="J76" s="8">
        <v>0</v>
      </c>
      <c r="K76" s="8">
        <v>0</v>
      </c>
      <c r="L76" s="8">
        <v>0</v>
      </c>
      <c r="M76" s="8"/>
      <c r="N76" s="8"/>
      <c r="O76" s="8">
        <v>27</v>
      </c>
      <c r="P76" s="8">
        <v>0</v>
      </c>
      <c r="Q76" s="8">
        <v>0</v>
      </c>
      <c r="R76" s="8">
        <v>0</v>
      </c>
      <c r="S76" s="8"/>
    </row>
    <row r="77" spans="1:19" x14ac:dyDescent="0.2">
      <c r="A77" s="8"/>
      <c r="B77" s="8">
        <v>28</v>
      </c>
      <c r="C77" s="8">
        <v>0</v>
      </c>
      <c r="D77" s="8">
        <v>0</v>
      </c>
      <c r="E77" s="8">
        <v>0</v>
      </c>
      <c r="F77" s="8"/>
      <c r="G77" s="8"/>
      <c r="H77" s="8"/>
      <c r="I77" s="8">
        <v>28</v>
      </c>
      <c r="J77" s="8">
        <v>0</v>
      </c>
      <c r="K77" s="8">
        <v>0</v>
      </c>
      <c r="L77" s="8">
        <v>0</v>
      </c>
      <c r="M77" s="8"/>
      <c r="N77" s="8"/>
      <c r="O77" s="8">
        <v>28</v>
      </c>
      <c r="P77" s="8">
        <v>0</v>
      </c>
      <c r="Q77" s="8">
        <v>0</v>
      </c>
      <c r="R77" s="8">
        <v>0</v>
      </c>
      <c r="S77" s="8"/>
    </row>
    <row r="78" spans="1:19" x14ac:dyDescent="0.2">
      <c r="A78" s="8"/>
      <c r="B78" s="8">
        <v>29</v>
      </c>
      <c r="C78" s="8">
        <v>0</v>
      </c>
      <c r="D78" s="8">
        <v>0</v>
      </c>
      <c r="E78" s="8">
        <v>0</v>
      </c>
      <c r="F78" s="8"/>
      <c r="G78" s="8"/>
      <c r="H78" s="8"/>
      <c r="I78" s="8">
        <v>29</v>
      </c>
      <c r="J78" s="8">
        <v>0</v>
      </c>
      <c r="K78" s="8">
        <v>0</v>
      </c>
      <c r="L78" s="8">
        <v>0</v>
      </c>
      <c r="M78" s="8"/>
      <c r="N78" s="8"/>
      <c r="O78" s="8">
        <v>29</v>
      </c>
      <c r="P78" s="8">
        <v>0</v>
      </c>
      <c r="Q78" s="8">
        <v>0</v>
      </c>
      <c r="R78" s="8">
        <v>0</v>
      </c>
      <c r="S78" s="8"/>
    </row>
    <row r="79" spans="1:19" x14ac:dyDescent="0.2">
      <c r="A79" s="8"/>
      <c r="B79" s="8">
        <v>30</v>
      </c>
      <c r="C79" s="8">
        <v>0</v>
      </c>
      <c r="D79" s="8">
        <v>0</v>
      </c>
      <c r="E79" s="8">
        <v>0</v>
      </c>
      <c r="F79" s="8"/>
      <c r="G79" s="8"/>
      <c r="H79" s="8"/>
      <c r="I79" s="8">
        <v>30</v>
      </c>
      <c r="J79" s="8">
        <v>0</v>
      </c>
      <c r="K79" s="8">
        <v>0</v>
      </c>
      <c r="L79" s="8">
        <v>0</v>
      </c>
      <c r="M79" s="8"/>
      <c r="N79" s="8"/>
      <c r="O79" s="8">
        <v>30</v>
      </c>
      <c r="P79" s="8">
        <v>0</v>
      </c>
      <c r="Q79" s="8">
        <v>0</v>
      </c>
      <c r="R79" s="8">
        <v>0</v>
      </c>
      <c r="S79" s="8"/>
    </row>
    <row r="80" spans="1:19" x14ac:dyDescent="0.2">
      <c r="A80" s="8"/>
      <c r="B80" t="s">
        <v>27</v>
      </c>
      <c r="C80" s="8">
        <f>COUNTIF(C50:C79,1)</f>
        <v>2</v>
      </c>
      <c r="D80" s="8">
        <f>COUNTIF(D50:D79,1)</f>
        <v>0</v>
      </c>
      <c r="E80" s="8">
        <f>COUNTIF(E50:E79,1)</f>
        <v>0</v>
      </c>
      <c r="F80" s="8"/>
      <c r="G80" s="8"/>
      <c r="H80" s="8"/>
      <c r="I80" s="8">
        <v>31</v>
      </c>
      <c r="J80" s="8">
        <v>0</v>
      </c>
      <c r="K80" s="8">
        <v>0</v>
      </c>
      <c r="L80" s="8">
        <v>0</v>
      </c>
      <c r="M80" s="8"/>
      <c r="N80" s="8"/>
      <c r="O80" t="s">
        <v>27</v>
      </c>
      <c r="P80" s="8">
        <f>COUNTIF(P50:P79,1)</f>
        <v>2</v>
      </c>
      <c r="Q80" s="8">
        <f t="shared" ref="Q80:R80" si="3">COUNTIF(Q50:Q79,1)</f>
        <v>0</v>
      </c>
      <c r="R80" s="8">
        <f t="shared" si="3"/>
        <v>0</v>
      </c>
      <c r="S80" s="8"/>
    </row>
    <row r="81" spans="1:19" x14ac:dyDescent="0.2">
      <c r="A81" s="8"/>
      <c r="B81" s="8"/>
      <c r="C81" s="8"/>
      <c r="D81" s="8"/>
      <c r="E81" s="8"/>
      <c r="F81" s="8"/>
      <c r="G81" s="8"/>
      <c r="H81" s="8"/>
      <c r="I81" t="s">
        <v>27</v>
      </c>
      <c r="J81" s="8">
        <f>COUNTIF(J50:J80,1)</f>
        <v>2</v>
      </c>
      <c r="K81" s="8">
        <f t="shared" ref="K81:L81" si="4">COUNTIF(K50:K80,1)</f>
        <v>0</v>
      </c>
      <c r="L81" s="8">
        <f t="shared" si="4"/>
        <v>0</v>
      </c>
      <c r="M81" s="8"/>
      <c r="N81" s="8"/>
      <c r="O81" s="8"/>
      <c r="P81" s="8"/>
      <c r="Q81" s="8"/>
      <c r="R81" s="8"/>
      <c r="S81" s="8"/>
    </row>
    <row r="82" spans="1:19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</row>
    <row r="83" spans="1:19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</row>
    <row r="84" spans="1:19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</row>
    <row r="85" spans="1:19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</row>
    <row r="86" spans="1:19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</row>
    <row r="87" spans="1:19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</row>
    <row r="88" spans="1:19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</row>
    <row r="89" spans="1:19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</row>
    <row r="90" spans="1:19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</row>
    <row r="91" spans="1:19" ht="16" thickBot="1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</row>
    <row r="92" spans="1:19" x14ac:dyDescent="0.2">
      <c r="A92" s="8"/>
      <c r="B92" s="1" t="s">
        <v>2</v>
      </c>
      <c r="C92" s="2" t="s">
        <v>24</v>
      </c>
      <c r="D92" s="2"/>
      <c r="E92" s="3"/>
      <c r="F92" s="8"/>
      <c r="G92" s="8"/>
      <c r="H92" s="8"/>
      <c r="I92" s="1" t="s">
        <v>2</v>
      </c>
      <c r="J92" s="2" t="s">
        <v>24</v>
      </c>
      <c r="K92" s="2"/>
      <c r="L92" s="3"/>
      <c r="M92" s="8"/>
      <c r="N92" s="8"/>
      <c r="O92" s="1" t="s">
        <v>2</v>
      </c>
      <c r="P92" s="2" t="s">
        <v>24</v>
      </c>
      <c r="Q92" s="2"/>
      <c r="R92" s="3"/>
      <c r="S92" s="8"/>
    </row>
    <row r="93" spans="1:19" x14ac:dyDescent="0.2">
      <c r="A93" s="8"/>
      <c r="B93" s="4" t="s">
        <v>13</v>
      </c>
      <c r="C93" s="8" t="s">
        <v>5</v>
      </c>
      <c r="D93" s="8"/>
      <c r="E93" s="9"/>
      <c r="F93" s="8"/>
      <c r="G93" s="8"/>
      <c r="H93" s="8"/>
      <c r="I93" s="4" t="s">
        <v>14</v>
      </c>
      <c r="J93" s="8" t="s">
        <v>5</v>
      </c>
      <c r="K93" s="8"/>
      <c r="L93" s="9"/>
      <c r="M93" s="8"/>
      <c r="N93" s="8"/>
      <c r="O93" s="4" t="s">
        <v>15</v>
      </c>
      <c r="P93" s="8" t="s">
        <v>5</v>
      </c>
      <c r="Q93" s="8"/>
      <c r="R93" s="9"/>
      <c r="S93" s="8"/>
    </row>
    <row r="94" spans="1:19" ht="16" thickBot="1" x14ac:dyDescent="0.25">
      <c r="A94" s="8"/>
      <c r="B94" s="5" t="s">
        <v>8</v>
      </c>
      <c r="C94" s="6">
        <v>7</v>
      </c>
      <c r="D94" s="6">
        <v>14</v>
      </c>
      <c r="E94" s="7">
        <v>21</v>
      </c>
      <c r="F94" s="8"/>
      <c r="G94" s="8"/>
      <c r="H94" s="8"/>
      <c r="I94" s="5" t="s">
        <v>9</v>
      </c>
      <c r="J94" s="6">
        <v>7</v>
      </c>
      <c r="K94" s="6">
        <v>14</v>
      </c>
      <c r="L94" s="7">
        <v>21</v>
      </c>
      <c r="M94" s="8"/>
      <c r="N94" s="8"/>
      <c r="O94" s="5" t="s">
        <v>9</v>
      </c>
      <c r="P94" s="6">
        <v>7</v>
      </c>
      <c r="Q94" s="6">
        <v>14</v>
      </c>
      <c r="R94" s="7">
        <v>21</v>
      </c>
      <c r="S94" s="8"/>
    </row>
    <row r="95" spans="1:19" x14ac:dyDescent="0.2">
      <c r="A95" s="8"/>
      <c r="B95" s="8">
        <v>1</v>
      </c>
      <c r="C95" s="8">
        <v>0</v>
      </c>
      <c r="D95" s="8">
        <v>0</v>
      </c>
      <c r="E95" s="8">
        <v>0</v>
      </c>
      <c r="F95" s="8"/>
      <c r="G95" s="8"/>
      <c r="H95" s="8"/>
      <c r="I95" s="8">
        <v>1</v>
      </c>
      <c r="J95" s="8">
        <v>0</v>
      </c>
      <c r="K95" s="8">
        <v>0</v>
      </c>
      <c r="L95" s="8">
        <v>0</v>
      </c>
      <c r="M95" s="8"/>
      <c r="N95" s="8"/>
      <c r="O95" s="8">
        <v>1</v>
      </c>
      <c r="P95" s="8">
        <v>0</v>
      </c>
      <c r="Q95" s="8">
        <v>0</v>
      </c>
      <c r="R95" s="8">
        <v>0</v>
      </c>
      <c r="S95" s="8"/>
    </row>
    <row r="96" spans="1:19" x14ac:dyDescent="0.2">
      <c r="A96" s="8"/>
      <c r="B96" s="8">
        <v>2</v>
      </c>
      <c r="C96" s="8">
        <v>0</v>
      </c>
      <c r="D96" s="8">
        <v>0</v>
      </c>
      <c r="E96" s="8">
        <v>0</v>
      </c>
      <c r="F96" s="8"/>
      <c r="G96" s="8"/>
      <c r="H96" s="8"/>
      <c r="I96" s="8">
        <v>2</v>
      </c>
      <c r="J96" s="8">
        <v>0</v>
      </c>
      <c r="K96" s="8">
        <v>0</v>
      </c>
      <c r="L96" s="8">
        <v>0</v>
      </c>
      <c r="M96" s="8"/>
      <c r="N96" s="8"/>
      <c r="O96" s="8">
        <v>2</v>
      </c>
      <c r="P96" s="8">
        <v>0</v>
      </c>
      <c r="Q96" s="8">
        <v>0</v>
      </c>
      <c r="R96" s="8">
        <v>0</v>
      </c>
      <c r="S96" s="8"/>
    </row>
    <row r="97" spans="1:19" x14ac:dyDescent="0.2">
      <c r="A97" s="8"/>
      <c r="B97" s="8">
        <v>3</v>
      </c>
      <c r="C97" s="8">
        <v>0</v>
      </c>
      <c r="D97" s="8">
        <v>0</v>
      </c>
      <c r="E97" s="8">
        <v>0</v>
      </c>
      <c r="F97" s="8"/>
      <c r="G97" s="8"/>
      <c r="H97" s="8"/>
      <c r="I97" s="8">
        <v>3</v>
      </c>
      <c r="J97" s="8">
        <v>0</v>
      </c>
      <c r="K97" s="8">
        <v>0</v>
      </c>
      <c r="L97" s="8">
        <v>0</v>
      </c>
      <c r="M97" s="8"/>
      <c r="N97" s="8"/>
      <c r="O97" s="8">
        <v>3</v>
      </c>
      <c r="P97" s="8">
        <v>0</v>
      </c>
      <c r="Q97" s="8">
        <v>0</v>
      </c>
      <c r="R97" s="8">
        <v>0</v>
      </c>
      <c r="S97" s="8"/>
    </row>
    <row r="98" spans="1:19" x14ac:dyDescent="0.2">
      <c r="A98" s="8"/>
      <c r="B98" s="8">
        <v>4</v>
      </c>
      <c r="C98" s="8">
        <v>1</v>
      </c>
      <c r="D98" s="8">
        <v>0</v>
      </c>
      <c r="E98" s="8">
        <v>0</v>
      </c>
      <c r="F98" s="8"/>
      <c r="G98" s="8"/>
      <c r="H98" s="8"/>
      <c r="I98" s="8">
        <v>4</v>
      </c>
      <c r="J98" s="8">
        <v>0</v>
      </c>
      <c r="K98" s="8">
        <v>0</v>
      </c>
      <c r="L98" s="8">
        <v>0</v>
      </c>
      <c r="M98" s="8"/>
      <c r="N98" s="8"/>
      <c r="O98" s="8">
        <v>4</v>
      </c>
      <c r="P98" s="8">
        <v>0</v>
      </c>
      <c r="Q98" s="8">
        <v>0</v>
      </c>
      <c r="R98" s="8">
        <v>0</v>
      </c>
      <c r="S98" s="8"/>
    </row>
    <row r="99" spans="1:19" x14ac:dyDescent="0.2">
      <c r="A99" s="8"/>
      <c r="B99" s="8">
        <v>5</v>
      </c>
      <c r="C99" s="8">
        <v>0</v>
      </c>
      <c r="D99" s="8">
        <v>0</v>
      </c>
      <c r="E99" s="8">
        <v>0</v>
      </c>
      <c r="F99" s="8"/>
      <c r="G99" s="8"/>
      <c r="H99" s="8"/>
      <c r="I99" s="8">
        <v>5</v>
      </c>
      <c r="J99" s="8">
        <v>0</v>
      </c>
      <c r="K99" s="8">
        <v>0</v>
      </c>
      <c r="L99" s="8">
        <v>0</v>
      </c>
      <c r="M99" s="8"/>
      <c r="N99" s="8"/>
      <c r="O99" s="8">
        <v>5</v>
      </c>
      <c r="P99" s="8">
        <v>0</v>
      </c>
      <c r="Q99" s="8">
        <v>0</v>
      </c>
      <c r="R99" s="8">
        <v>0</v>
      </c>
      <c r="S99" s="8"/>
    </row>
    <row r="100" spans="1:19" x14ac:dyDescent="0.2">
      <c r="A100" s="8"/>
      <c r="B100" s="8">
        <v>6</v>
      </c>
      <c r="C100" s="8">
        <v>0</v>
      </c>
      <c r="D100" s="8">
        <v>0</v>
      </c>
      <c r="E100" s="8">
        <v>0</v>
      </c>
      <c r="F100" s="8"/>
      <c r="G100" s="8"/>
      <c r="H100" s="8"/>
      <c r="I100" s="8">
        <v>6</v>
      </c>
      <c r="J100" s="8">
        <v>1</v>
      </c>
      <c r="K100" s="8">
        <v>0</v>
      </c>
      <c r="L100" s="8">
        <v>0</v>
      </c>
      <c r="M100" s="8"/>
      <c r="N100" s="8"/>
      <c r="O100" s="8">
        <v>6</v>
      </c>
      <c r="P100" s="8">
        <v>0</v>
      </c>
      <c r="Q100" s="8">
        <v>0</v>
      </c>
      <c r="R100" s="8">
        <v>0</v>
      </c>
      <c r="S100" s="8"/>
    </row>
    <row r="101" spans="1:19" x14ac:dyDescent="0.2">
      <c r="A101" s="8"/>
      <c r="B101" s="8">
        <v>7</v>
      </c>
      <c r="C101" s="8">
        <v>0</v>
      </c>
      <c r="D101" s="8">
        <v>0</v>
      </c>
      <c r="E101" s="8">
        <v>0</v>
      </c>
      <c r="F101" s="8"/>
      <c r="G101" s="8"/>
      <c r="H101" s="8"/>
      <c r="I101" s="8">
        <v>7</v>
      </c>
      <c r="J101" s="8">
        <v>0</v>
      </c>
      <c r="K101" s="8">
        <v>0</v>
      </c>
      <c r="L101" s="8">
        <v>0</v>
      </c>
      <c r="M101" s="8"/>
      <c r="N101" s="8"/>
      <c r="O101" s="8">
        <v>7</v>
      </c>
      <c r="P101" s="8">
        <v>0</v>
      </c>
      <c r="Q101" s="8">
        <v>0</v>
      </c>
      <c r="R101" s="8">
        <v>0</v>
      </c>
      <c r="S101" s="8"/>
    </row>
    <row r="102" spans="1:19" x14ac:dyDescent="0.2">
      <c r="A102" s="8"/>
      <c r="B102" s="8">
        <v>8</v>
      </c>
      <c r="C102" s="8">
        <v>0</v>
      </c>
      <c r="D102" s="8">
        <v>0</v>
      </c>
      <c r="E102" s="8">
        <v>0</v>
      </c>
      <c r="F102" s="8"/>
      <c r="G102" s="8"/>
      <c r="H102" s="8"/>
      <c r="I102" s="8">
        <v>8</v>
      </c>
      <c r="J102" s="8">
        <v>0</v>
      </c>
      <c r="K102" s="8">
        <v>0</v>
      </c>
      <c r="L102" s="8">
        <v>0</v>
      </c>
      <c r="M102" s="8"/>
      <c r="N102" s="8"/>
      <c r="O102" s="8">
        <v>8</v>
      </c>
      <c r="P102" s="8">
        <v>0</v>
      </c>
      <c r="Q102" s="8">
        <v>0</v>
      </c>
      <c r="R102" s="8">
        <v>0</v>
      </c>
      <c r="S102" s="8"/>
    </row>
    <row r="103" spans="1:19" x14ac:dyDescent="0.2">
      <c r="A103" s="8"/>
      <c r="B103" s="8">
        <v>9</v>
      </c>
      <c r="C103" s="8">
        <v>0</v>
      </c>
      <c r="D103" s="8">
        <v>0</v>
      </c>
      <c r="E103" s="8">
        <v>0</v>
      </c>
      <c r="F103" s="8"/>
      <c r="G103" s="8"/>
      <c r="H103" s="8"/>
      <c r="I103" s="8">
        <v>9</v>
      </c>
      <c r="J103" s="8">
        <v>0</v>
      </c>
      <c r="K103" s="8">
        <v>0</v>
      </c>
      <c r="L103" s="8">
        <v>0</v>
      </c>
      <c r="M103" s="8"/>
      <c r="N103" s="8"/>
      <c r="O103" s="8">
        <v>9</v>
      </c>
      <c r="P103" s="8">
        <v>1</v>
      </c>
      <c r="Q103" s="8">
        <v>0</v>
      </c>
      <c r="R103" s="8">
        <v>0</v>
      </c>
      <c r="S103" s="8"/>
    </row>
    <row r="104" spans="1:19" x14ac:dyDescent="0.2">
      <c r="A104" s="8"/>
      <c r="B104" s="8">
        <v>10</v>
      </c>
      <c r="C104" s="8">
        <v>0</v>
      </c>
      <c r="D104" s="8">
        <v>0</v>
      </c>
      <c r="E104" s="8">
        <v>0</v>
      </c>
      <c r="F104" s="8"/>
      <c r="G104" s="8"/>
      <c r="H104" s="8"/>
      <c r="I104" s="8">
        <v>10</v>
      </c>
      <c r="J104" s="8">
        <v>0</v>
      </c>
      <c r="K104" s="8">
        <v>0</v>
      </c>
      <c r="L104" s="8">
        <v>0</v>
      </c>
      <c r="M104" s="8"/>
      <c r="N104" s="8"/>
      <c r="O104" s="8">
        <v>10</v>
      </c>
      <c r="P104" s="8">
        <v>0</v>
      </c>
      <c r="Q104" s="8">
        <v>0</v>
      </c>
      <c r="R104" s="8">
        <v>0</v>
      </c>
      <c r="S104" s="8"/>
    </row>
    <row r="105" spans="1:19" x14ac:dyDescent="0.2">
      <c r="A105" s="8"/>
      <c r="B105" s="8">
        <v>11</v>
      </c>
      <c r="C105" s="8">
        <v>0</v>
      </c>
      <c r="D105" s="8">
        <v>0</v>
      </c>
      <c r="E105" s="8">
        <v>0</v>
      </c>
      <c r="F105" s="8"/>
      <c r="G105" s="8"/>
      <c r="H105" s="8"/>
      <c r="I105" s="8">
        <v>11</v>
      </c>
      <c r="J105" s="8">
        <v>0</v>
      </c>
      <c r="K105" s="8">
        <v>0</v>
      </c>
      <c r="L105" s="8">
        <v>0</v>
      </c>
      <c r="M105" s="8"/>
      <c r="N105" s="8"/>
      <c r="O105" s="8">
        <v>11</v>
      </c>
      <c r="P105" s="8">
        <v>0</v>
      </c>
      <c r="Q105" s="8">
        <v>0</v>
      </c>
      <c r="R105" s="8">
        <v>0</v>
      </c>
      <c r="S105" s="8"/>
    </row>
    <row r="106" spans="1:19" x14ac:dyDescent="0.2">
      <c r="A106" s="8"/>
      <c r="B106" s="8">
        <v>12</v>
      </c>
      <c r="C106" s="8">
        <v>0</v>
      </c>
      <c r="D106" s="8">
        <v>0</v>
      </c>
      <c r="E106" s="8">
        <v>0</v>
      </c>
      <c r="F106" s="8"/>
      <c r="G106" s="8"/>
      <c r="H106" s="8"/>
      <c r="I106" s="8">
        <v>12</v>
      </c>
      <c r="J106" s="8">
        <v>0</v>
      </c>
      <c r="K106" s="8">
        <v>0</v>
      </c>
      <c r="L106" s="8">
        <v>0</v>
      </c>
      <c r="M106" s="8"/>
      <c r="N106" s="8"/>
      <c r="O106" s="8">
        <v>12</v>
      </c>
      <c r="P106" s="8">
        <v>1</v>
      </c>
      <c r="Q106" s="8">
        <v>0</v>
      </c>
      <c r="R106" s="8">
        <v>0</v>
      </c>
      <c r="S106" s="8"/>
    </row>
    <row r="107" spans="1:19" x14ac:dyDescent="0.2">
      <c r="A107" s="8"/>
      <c r="B107" s="8">
        <v>13</v>
      </c>
      <c r="C107" s="8">
        <v>0</v>
      </c>
      <c r="D107" s="8">
        <v>0</v>
      </c>
      <c r="E107" s="8">
        <v>0</v>
      </c>
      <c r="F107" s="8"/>
      <c r="G107" s="8"/>
      <c r="H107" s="8"/>
      <c r="I107" s="8">
        <v>13</v>
      </c>
      <c r="J107" s="8">
        <v>0</v>
      </c>
      <c r="K107" s="8">
        <v>0</v>
      </c>
      <c r="L107" s="8">
        <v>0</v>
      </c>
      <c r="M107" s="8"/>
      <c r="N107" s="8"/>
      <c r="O107" s="8">
        <v>13</v>
      </c>
      <c r="P107" s="8">
        <v>1</v>
      </c>
      <c r="Q107" s="8">
        <v>0</v>
      </c>
      <c r="R107" s="8">
        <v>0</v>
      </c>
      <c r="S107" s="8"/>
    </row>
    <row r="108" spans="1:19" x14ac:dyDescent="0.2">
      <c r="A108" s="8"/>
      <c r="B108" s="8">
        <v>14</v>
      </c>
      <c r="C108" s="8">
        <v>0</v>
      </c>
      <c r="D108" s="8">
        <v>0</v>
      </c>
      <c r="E108" s="8">
        <v>0</v>
      </c>
      <c r="F108" s="8"/>
      <c r="G108" s="8"/>
      <c r="H108" s="8"/>
      <c r="I108" s="8">
        <v>14</v>
      </c>
      <c r="J108" s="8">
        <v>0</v>
      </c>
      <c r="K108" s="8">
        <v>0</v>
      </c>
      <c r="L108" s="8">
        <v>0</v>
      </c>
      <c r="M108" s="8"/>
      <c r="N108" s="8"/>
      <c r="O108" s="8">
        <v>14</v>
      </c>
      <c r="P108" s="8">
        <v>0</v>
      </c>
      <c r="Q108" s="8">
        <v>0</v>
      </c>
      <c r="R108" s="8">
        <v>0</v>
      </c>
      <c r="S108" s="8"/>
    </row>
    <row r="109" spans="1:19" x14ac:dyDescent="0.2">
      <c r="A109" s="8"/>
      <c r="B109" s="8">
        <v>15</v>
      </c>
      <c r="C109" s="8">
        <v>0</v>
      </c>
      <c r="D109" s="8">
        <v>0</v>
      </c>
      <c r="E109" s="8">
        <v>0</v>
      </c>
      <c r="F109" s="8"/>
      <c r="G109" s="8"/>
      <c r="H109" s="8"/>
      <c r="I109" s="8">
        <v>15</v>
      </c>
      <c r="J109" s="8">
        <v>0</v>
      </c>
      <c r="K109" s="8">
        <v>0</v>
      </c>
      <c r="L109" s="8">
        <v>0</v>
      </c>
      <c r="M109" s="8"/>
      <c r="N109" s="8"/>
      <c r="O109" s="8">
        <v>15</v>
      </c>
      <c r="P109" s="8">
        <v>1</v>
      </c>
      <c r="Q109" s="8">
        <v>0</v>
      </c>
      <c r="R109" s="8">
        <v>0</v>
      </c>
      <c r="S109" s="8"/>
    </row>
    <row r="110" spans="1:19" x14ac:dyDescent="0.2">
      <c r="A110" s="8"/>
      <c r="B110" s="8">
        <v>16</v>
      </c>
      <c r="C110" s="8">
        <v>0</v>
      </c>
      <c r="D110" s="8">
        <v>0</v>
      </c>
      <c r="E110" s="8">
        <v>0</v>
      </c>
      <c r="F110" s="8"/>
      <c r="G110" s="8"/>
      <c r="H110" s="8"/>
      <c r="I110" s="8">
        <v>16</v>
      </c>
      <c r="J110" s="8">
        <v>0</v>
      </c>
      <c r="K110" s="8">
        <v>0</v>
      </c>
      <c r="L110" s="8">
        <v>0</v>
      </c>
      <c r="M110" s="8"/>
      <c r="N110" s="8"/>
      <c r="O110" s="8">
        <v>16</v>
      </c>
      <c r="P110" s="8">
        <v>1</v>
      </c>
      <c r="Q110" s="8">
        <v>0</v>
      </c>
      <c r="R110" s="8">
        <v>0</v>
      </c>
      <c r="S110" s="8"/>
    </row>
    <row r="111" spans="1:19" x14ac:dyDescent="0.2">
      <c r="A111" s="8"/>
      <c r="B111" s="8">
        <v>17</v>
      </c>
      <c r="C111" s="8">
        <v>1</v>
      </c>
      <c r="D111" s="8">
        <v>0</v>
      </c>
      <c r="E111" s="8">
        <v>0</v>
      </c>
      <c r="F111" s="8"/>
      <c r="G111" s="8"/>
      <c r="H111" s="8"/>
      <c r="I111" s="8">
        <v>17</v>
      </c>
      <c r="J111" s="8">
        <v>0</v>
      </c>
      <c r="K111" s="8">
        <v>0</v>
      </c>
      <c r="L111" s="8">
        <v>0</v>
      </c>
      <c r="M111" s="8"/>
      <c r="N111" s="8"/>
      <c r="O111" s="8">
        <v>17</v>
      </c>
      <c r="P111" s="8">
        <v>1</v>
      </c>
      <c r="Q111" s="8">
        <v>0</v>
      </c>
      <c r="R111" s="8">
        <v>0</v>
      </c>
      <c r="S111" s="8"/>
    </row>
    <row r="112" spans="1:19" x14ac:dyDescent="0.2">
      <c r="A112" s="8"/>
      <c r="B112" s="8">
        <v>18</v>
      </c>
      <c r="C112" s="8">
        <v>0</v>
      </c>
      <c r="D112" s="8">
        <v>0</v>
      </c>
      <c r="E112" s="8">
        <v>0</v>
      </c>
      <c r="F112" s="8"/>
      <c r="G112" s="8"/>
      <c r="H112" s="8"/>
      <c r="I112" s="8">
        <v>18</v>
      </c>
      <c r="J112" s="8">
        <v>0</v>
      </c>
      <c r="K112" s="8">
        <v>0</v>
      </c>
      <c r="L112" s="8">
        <v>0</v>
      </c>
      <c r="M112" s="8"/>
      <c r="N112" s="8"/>
      <c r="O112" s="8">
        <v>18</v>
      </c>
      <c r="P112" s="8">
        <v>0</v>
      </c>
      <c r="Q112" s="8">
        <v>0</v>
      </c>
      <c r="R112" s="8">
        <v>0</v>
      </c>
      <c r="S112" s="8"/>
    </row>
    <row r="113" spans="1:19" x14ac:dyDescent="0.2">
      <c r="A113" s="8"/>
      <c r="B113" s="8">
        <v>19</v>
      </c>
      <c r="C113" s="8">
        <v>0</v>
      </c>
      <c r="D113" s="8">
        <v>0</v>
      </c>
      <c r="E113" s="8">
        <v>0</v>
      </c>
      <c r="F113" s="8"/>
      <c r="G113" s="8"/>
      <c r="H113" s="8"/>
      <c r="I113" s="8">
        <v>19</v>
      </c>
      <c r="J113" s="8">
        <v>0</v>
      </c>
      <c r="K113" s="8">
        <v>0</v>
      </c>
      <c r="L113" s="8">
        <v>0</v>
      </c>
      <c r="M113" s="8"/>
      <c r="N113" s="8"/>
      <c r="O113" s="8">
        <v>19</v>
      </c>
      <c r="P113" s="8">
        <v>0</v>
      </c>
      <c r="Q113" s="8">
        <v>0</v>
      </c>
      <c r="R113" s="8">
        <v>0</v>
      </c>
      <c r="S113" s="8"/>
    </row>
    <row r="114" spans="1:19" x14ac:dyDescent="0.2">
      <c r="A114" s="8"/>
      <c r="B114" s="8">
        <v>20</v>
      </c>
      <c r="C114" s="8">
        <v>1</v>
      </c>
      <c r="D114" s="8">
        <v>0</v>
      </c>
      <c r="E114" s="8">
        <v>0</v>
      </c>
      <c r="F114" s="8"/>
      <c r="G114" s="8"/>
      <c r="H114" s="8"/>
      <c r="I114" s="8">
        <v>20</v>
      </c>
      <c r="J114" s="8">
        <v>0</v>
      </c>
      <c r="K114" s="8">
        <v>0</v>
      </c>
      <c r="L114" s="8">
        <v>0</v>
      </c>
      <c r="M114" s="8"/>
      <c r="N114" s="8"/>
      <c r="O114" s="8">
        <v>20</v>
      </c>
      <c r="P114" s="8">
        <v>1</v>
      </c>
      <c r="Q114" s="8">
        <v>0</v>
      </c>
      <c r="R114" s="8">
        <v>0</v>
      </c>
      <c r="S114" s="8"/>
    </row>
    <row r="115" spans="1:19" x14ac:dyDescent="0.2">
      <c r="A115" s="8"/>
      <c r="B115" s="8">
        <v>21</v>
      </c>
      <c r="C115" s="8">
        <v>0</v>
      </c>
      <c r="D115" s="8">
        <v>0</v>
      </c>
      <c r="E115" s="8">
        <v>0</v>
      </c>
      <c r="F115" s="8"/>
      <c r="G115" s="8"/>
      <c r="H115" s="8"/>
      <c r="I115" s="8">
        <v>21</v>
      </c>
      <c r="J115" s="8">
        <v>0</v>
      </c>
      <c r="K115" s="8">
        <v>0</v>
      </c>
      <c r="L115" s="8">
        <v>0</v>
      </c>
      <c r="M115" s="8"/>
      <c r="N115" s="8"/>
      <c r="O115" s="8">
        <v>21</v>
      </c>
      <c r="P115" s="8">
        <v>1</v>
      </c>
      <c r="Q115" s="8">
        <v>0</v>
      </c>
      <c r="R115" s="8">
        <v>0</v>
      </c>
      <c r="S115" s="8"/>
    </row>
    <row r="116" spans="1:19" x14ac:dyDescent="0.2">
      <c r="A116" s="8"/>
      <c r="B116" s="8">
        <v>22</v>
      </c>
      <c r="C116" s="8">
        <v>0</v>
      </c>
      <c r="D116" s="8">
        <v>0</v>
      </c>
      <c r="E116" s="8">
        <v>0</v>
      </c>
      <c r="F116" s="8"/>
      <c r="G116" s="8"/>
      <c r="H116" s="8"/>
      <c r="I116" s="8">
        <v>22</v>
      </c>
      <c r="J116" s="8">
        <v>0</v>
      </c>
      <c r="K116" s="8">
        <v>0</v>
      </c>
      <c r="L116" s="8">
        <v>0</v>
      </c>
      <c r="M116" s="8"/>
      <c r="N116" s="8"/>
      <c r="O116" s="8">
        <v>22</v>
      </c>
      <c r="P116" s="8">
        <v>0</v>
      </c>
      <c r="Q116" s="8">
        <v>0</v>
      </c>
      <c r="R116" s="8">
        <v>0</v>
      </c>
      <c r="S116" s="8"/>
    </row>
    <row r="117" spans="1:19" x14ac:dyDescent="0.2">
      <c r="A117" s="8"/>
      <c r="B117" s="8">
        <v>23</v>
      </c>
      <c r="C117" s="8">
        <v>0</v>
      </c>
      <c r="D117" s="8">
        <v>0</v>
      </c>
      <c r="E117" s="8">
        <v>0</v>
      </c>
      <c r="F117" s="8"/>
      <c r="G117" s="8"/>
      <c r="H117" s="8"/>
      <c r="I117" s="8">
        <v>23</v>
      </c>
      <c r="J117" s="8">
        <v>0</v>
      </c>
      <c r="K117" s="8">
        <v>0</v>
      </c>
      <c r="L117" s="8">
        <v>0</v>
      </c>
      <c r="M117" s="8"/>
      <c r="N117" s="8"/>
      <c r="O117" s="8">
        <v>23</v>
      </c>
      <c r="P117" s="8">
        <v>1</v>
      </c>
      <c r="Q117" s="8">
        <v>0</v>
      </c>
      <c r="R117" s="8">
        <v>0</v>
      </c>
      <c r="S117" s="8"/>
    </row>
    <row r="118" spans="1:19" x14ac:dyDescent="0.2">
      <c r="A118" s="8"/>
      <c r="B118" s="8">
        <v>24</v>
      </c>
      <c r="C118" s="8">
        <v>0</v>
      </c>
      <c r="D118" s="8">
        <v>0</v>
      </c>
      <c r="E118" s="8">
        <v>0</v>
      </c>
      <c r="F118" s="8"/>
      <c r="G118" s="8"/>
      <c r="H118" s="8"/>
      <c r="I118" s="8">
        <v>24</v>
      </c>
      <c r="J118" s="8">
        <v>0</v>
      </c>
      <c r="K118" s="8">
        <v>0</v>
      </c>
      <c r="L118" s="8">
        <v>0</v>
      </c>
      <c r="M118" s="8"/>
      <c r="N118" s="8"/>
      <c r="O118" s="8">
        <v>24</v>
      </c>
      <c r="P118" s="8">
        <v>0</v>
      </c>
      <c r="Q118" s="8">
        <v>0</v>
      </c>
      <c r="R118" s="8">
        <v>0</v>
      </c>
      <c r="S118" s="8"/>
    </row>
    <row r="119" spans="1:19" x14ac:dyDescent="0.2">
      <c r="A119" s="8"/>
      <c r="B119" s="8">
        <v>25</v>
      </c>
      <c r="C119" s="8">
        <v>0</v>
      </c>
      <c r="D119" s="8">
        <v>0</v>
      </c>
      <c r="E119" s="8">
        <v>0</v>
      </c>
      <c r="F119" s="8"/>
      <c r="G119" s="8"/>
      <c r="H119" s="8"/>
      <c r="I119" s="8">
        <v>25</v>
      </c>
      <c r="J119" s="8">
        <v>0</v>
      </c>
      <c r="K119" s="8">
        <v>0</v>
      </c>
      <c r="L119" s="8">
        <v>0</v>
      </c>
      <c r="M119" s="8"/>
      <c r="N119" s="8"/>
      <c r="O119" s="8">
        <v>25</v>
      </c>
      <c r="P119" s="8">
        <v>1</v>
      </c>
      <c r="Q119" s="8">
        <v>0</v>
      </c>
      <c r="R119" s="8">
        <v>0</v>
      </c>
      <c r="S119" s="8"/>
    </row>
    <row r="120" spans="1:19" x14ac:dyDescent="0.2">
      <c r="A120" s="8"/>
      <c r="B120" s="8">
        <v>26</v>
      </c>
      <c r="C120" s="8">
        <v>0</v>
      </c>
      <c r="D120" s="8">
        <v>0</v>
      </c>
      <c r="E120" s="8">
        <v>0</v>
      </c>
      <c r="F120" s="8"/>
      <c r="G120" s="8"/>
      <c r="H120" s="8"/>
      <c r="I120" s="8">
        <v>26</v>
      </c>
      <c r="J120" s="8">
        <v>0</v>
      </c>
      <c r="K120" s="8">
        <v>0</v>
      </c>
      <c r="L120" s="8">
        <v>0</v>
      </c>
      <c r="M120" s="8"/>
      <c r="N120" s="8"/>
      <c r="O120" s="8">
        <v>26</v>
      </c>
      <c r="P120" s="8">
        <v>1</v>
      </c>
      <c r="Q120" s="8">
        <v>0</v>
      </c>
      <c r="R120" s="8">
        <v>0</v>
      </c>
      <c r="S120" s="8"/>
    </row>
    <row r="121" spans="1:19" x14ac:dyDescent="0.2">
      <c r="A121" s="8"/>
      <c r="B121" s="8">
        <v>27</v>
      </c>
      <c r="C121" s="8">
        <v>0</v>
      </c>
      <c r="D121" s="8">
        <v>0</v>
      </c>
      <c r="E121" s="8">
        <v>0</v>
      </c>
      <c r="F121" s="8"/>
      <c r="G121" s="8"/>
      <c r="H121" s="8"/>
      <c r="I121" s="8">
        <v>27</v>
      </c>
      <c r="J121" s="8">
        <v>0</v>
      </c>
      <c r="K121" s="8">
        <v>0</v>
      </c>
      <c r="L121" s="8">
        <v>0</v>
      </c>
      <c r="M121" s="8"/>
      <c r="N121" s="8"/>
      <c r="O121" s="8">
        <v>27</v>
      </c>
      <c r="P121" s="8">
        <v>0</v>
      </c>
      <c r="Q121" s="8">
        <v>0</v>
      </c>
      <c r="R121" s="8">
        <v>0</v>
      </c>
      <c r="S121" s="8"/>
    </row>
    <row r="122" spans="1:19" x14ac:dyDescent="0.2">
      <c r="A122" s="8"/>
      <c r="B122" s="8">
        <v>28</v>
      </c>
      <c r="C122" s="8">
        <v>0</v>
      </c>
      <c r="D122" s="8">
        <v>0</v>
      </c>
      <c r="E122" s="8">
        <v>0</v>
      </c>
      <c r="F122" s="8"/>
      <c r="G122" s="8"/>
      <c r="H122" s="8"/>
      <c r="I122" s="8">
        <v>28</v>
      </c>
      <c r="J122" s="8">
        <v>0</v>
      </c>
      <c r="K122" s="8">
        <v>0</v>
      </c>
      <c r="L122" s="8">
        <v>0</v>
      </c>
      <c r="M122" s="8"/>
      <c r="N122" s="8"/>
      <c r="O122" s="8">
        <v>28</v>
      </c>
      <c r="P122" s="8">
        <v>0</v>
      </c>
      <c r="Q122" s="8">
        <v>0</v>
      </c>
      <c r="R122" s="8">
        <v>0</v>
      </c>
      <c r="S122" s="8"/>
    </row>
    <row r="123" spans="1:19" x14ac:dyDescent="0.2">
      <c r="A123" s="8"/>
      <c r="B123" s="8">
        <v>29</v>
      </c>
      <c r="C123" s="8">
        <v>0</v>
      </c>
      <c r="D123" s="8">
        <v>0</v>
      </c>
      <c r="E123" s="8">
        <v>0</v>
      </c>
      <c r="F123" s="8"/>
      <c r="G123" s="8"/>
      <c r="H123" s="8"/>
      <c r="I123" s="8">
        <v>29</v>
      </c>
      <c r="J123" s="8">
        <v>1</v>
      </c>
      <c r="K123" s="8">
        <v>0</v>
      </c>
      <c r="L123" s="8">
        <v>0</v>
      </c>
      <c r="M123" s="8"/>
      <c r="N123" s="8"/>
      <c r="O123" s="8">
        <v>29</v>
      </c>
      <c r="P123" s="8">
        <v>0</v>
      </c>
      <c r="Q123" s="8">
        <v>0</v>
      </c>
      <c r="R123" s="8">
        <v>0</v>
      </c>
      <c r="S123" s="8"/>
    </row>
    <row r="124" spans="1:19" x14ac:dyDescent="0.2">
      <c r="A124" s="8"/>
      <c r="B124" s="8">
        <v>30</v>
      </c>
      <c r="C124" s="8">
        <v>0</v>
      </c>
      <c r="D124" s="8">
        <v>0</v>
      </c>
      <c r="E124" s="8">
        <v>0</v>
      </c>
      <c r="F124" s="8"/>
      <c r="G124" s="8"/>
      <c r="H124" s="8"/>
      <c r="I124" s="8">
        <v>30</v>
      </c>
      <c r="J124" s="8">
        <v>0</v>
      </c>
      <c r="K124" s="8">
        <v>0</v>
      </c>
      <c r="L124" s="8">
        <v>0</v>
      </c>
      <c r="M124" s="8"/>
      <c r="N124" s="8"/>
      <c r="O124" s="8">
        <v>30</v>
      </c>
      <c r="P124" s="8">
        <v>0</v>
      </c>
      <c r="Q124" s="8">
        <v>0</v>
      </c>
      <c r="R124" s="8">
        <v>0</v>
      </c>
      <c r="S124" s="8"/>
    </row>
    <row r="125" spans="1:19" x14ac:dyDescent="0.2">
      <c r="A125" s="8"/>
      <c r="B125" s="8">
        <v>31</v>
      </c>
      <c r="C125" s="8">
        <v>0</v>
      </c>
      <c r="D125" s="8">
        <v>0</v>
      </c>
      <c r="E125" s="8">
        <v>0</v>
      </c>
      <c r="F125" s="8"/>
      <c r="G125" s="8"/>
      <c r="H125" s="8"/>
      <c r="I125" s="8">
        <v>31</v>
      </c>
      <c r="J125" s="8">
        <v>0</v>
      </c>
      <c r="K125" s="8">
        <v>0</v>
      </c>
      <c r="L125" s="8">
        <v>0</v>
      </c>
      <c r="M125" s="8"/>
      <c r="N125" s="8"/>
      <c r="O125" t="s">
        <v>27</v>
      </c>
      <c r="P125" s="8">
        <f>COUNTIF(P95:P124,1)</f>
        <v>11</v>
      </c>
      <c r="Q125" s="8">
        <f t="shared" ref="Q125:R125" si="5">COUNTIF(Q95:Q124,1)</f>
        <v>0</v>
      </c>
      <c r="R125" s="8">
        <f t="shared" si="5"/>
        <v>0</v>
      </c>
      <c r="S125" s="8"/>
    </row>
    <row r="126" spans="1:19" x14ac:dyDescent="0.2">
      <c r="A126" s="8"/>
      <c r="B126" t="s">
        <v>27</v>
      </c>
      <c r="C126" s="8">
        <f>COUNTIF(C95:C125,1)</f>
        <v>3</v>
      </c>
      <c r="D126" s="8">
        <f t="shared" ref="D126:E126" si="6">COUNTIF(D95:D125,1)</f>
        <v>0</v>
      </c>
      <c r="E126" s="8">
        <f t="shared" si="6"/>
        <v>0</v>
      </c>
      <c r="F126" s="8"/>
      <c r="G126" s="8"/>
      <c r="H126" s="8"/>
      <c r="I126" t="s">
        <v>27</v>
      </c>
      <c r="J126" s="8">
        <f>COUNTIF(J95:J125,1)</f>
        <v>2</v>
      </c>
      <c r="K126" s="8">
        <f t="shared" ref="K126:L126" si="7">COUNTIF(K95:K125,1)</f>
        <v>0</v>
      </c>
      <c r="L126" s="8">
        <f t="shared" si="7"/>
        <v>0</v>
      </c>
      <c r="M126" s="8"/>
      <c r="N126" s="8"/>
      <c r="O126" s="8"/>
      <c r="P126" s="8"/>
      <c r="Q126" s="8"/>
      <c r="R126" s="8"/>
      <c r="S126" s="8"/>
    </row>
    <row r="127" spans="1:19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</row>
    <row r="128" spans="1:19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</row>
    <row r="129" spans="1:19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</row>
    <row r="130" spans="1:19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</row>
    <row r="131" spans="1:19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</row>
    <row r="132" spans="1:19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</row>
    <row r="133" spans="1:19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</row>
    <row r="134" spans="1:19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</row>
    <row r="135" spans="1:19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</row>
    <row r="136" spans="1:19" ht="16" thickBot="1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</row>
    <row r="137" spans="1:19" x14ac:dyDescent="0.2">
      <c r="A137" s="8"/>
      <c r="B137" s="1" t="s">
        <v>2</v>
      </c>
      <c r="C137" s="2" t="s">
        <v>24</v>
      </c>
      <c r="D137" s="2"/>
      <c r="E137" s="3"/>
      <c r="F137" s="8"/>
      <c r="G137" s="8"/>
      <c r="H137" s="8"/>
      <c r="I137" s="1" t="s">
        <v>2</v>
      </c>
      <c r="J137" s="2" t="s">
        <v>24</v>
      </c>
      <c r="K137" s="2"/>
      <c r="L137" s="3"/>
      <c r="M137" s="8"/>
      <c r="N137" s="8"/>
      <c r="O137" s="1" t="s">
        <v>2</v>
      </c>
      <c r="P137" s="2" t="s">
        <v>24</v>
      </c>
      <c r="Q137" s="2"/>
      <c r="R137" s="3"/>
      <c r="S137" s="8"/>
    </row>
    <row r="138" spans="1:19" x14ac:dyDescent="0.2">
      <c r="A138" s="8"/>
      <c r="B138" s="4" t="s">
        <v>16</v>
      </c>
      <c r="C138" s="8" t="s">
        <v>5</v>
      </c>
      <c r="D138" s="8"/>
      <c r="E138" s="9"/>
      <c r="F138" s="8"/>
      <c r="G138" s="8"/>
      <c r="H138" s="8"/>
      <c r="I138" s="4" t="s">
        <v>17</v>
      </c>
      <c r="J138" s="8" t="s">
        <v>5</v>
      </c>
      <c r="K138" s="8"/>
      <c r="L138" s="9"/>
      <c r="M138" s="8"/>
      <c r="N138" s="8"/>
      <c r="O138" s="4" t="s">
        <v>18</v>
      </c>
      <c r="P138" s="8" t="s">
        <v>5</v>
      </c>
      <c r="Q138" s="8"/>
      <c r="R138" s="9"/>
      <c r="S138" s="8"/>
    </row>
    <row r="139" spans="1:19" ht="16" thickBot="1" x14ac:dyDescent="0.25">
      <c r="A139" s="8"/>
      <c r="B139" s="5" t="s">
        <v>8</v>
      </c>
      <c r="C139" s="6">
        <v>7</v>
      </c>
      <c r="D139" s="6">
        <v>14</v>
      </c>
      <c r="E139" s="7">
        <v>21</v>
      </c>
      <c r="F139" s="8"/>
      <c r="G139" s="8"/>
      <c r="H139" s="8"/>
      <c r="I139" s="5" t="s">
        <v>9</v>
      </c>
      <c r="J139" s="6">
        <v>7</v>
      </c>
      <c r="K139" s="6">
        <v>14</v>
      </c>
      <c r="L139" s="7">
        <v>21</v>
      </c>
      <c r="M139" s="8"/>
      <c r="N139" s="8"/>
      <c r="O139" s="5" t="s">
        <v>9</v>
      </c>
      <c r="P139" s="6">
        <v>7</v>
      </c>
      <c r="Q139" s="6">
        <v>14</v>
      </c>
      <c r="R139" s="7">
        <v>21</v>
      </c>
      <c r="S139" s="8"/>
    </row>
    <row r="140" spans="1:19" x14ac:dyDescent="0.2">
      <c r="A140" s="8"/>
      <c r="B140" s="8">
        <v>1</v>
      </c>
      <c r="C140" s="8">
        <v>0</v>
      </c>
      <c r="D140" s="8">
        <v>0</v>
      </c>
      <c r="E140" s="8">
        <v>0</v>
      </c>
      <c r="F140" s="8"/>
      <c r="G140" s="8"/>
      <c r="H140" s="8"/>
      <c r="I140" s="8">
        <v>1</v>
      </c>
      <c r="J140" s="8">
        <v>0</v>
      </c>
      <c r="K140" s="8">
        <v>0</v>
      </c>
      <c r="L140" s="8">
        <v>0</v>
      </c>
      <c r="M140" s="8"/>
      <c r="N140" s="8"/>
      <c r="O140" s="8">
        <v>1</v>
      </c>
      <c r="P140" s="8">
        <v>0</v>
      </c>
      <c r="Q140" s="8">
        <v>0</v>
      </c>
      <c r="R140" s="8">
        <v>0</v>
      </c>
      <c r="S140" s="8"/>
    </row>
    <row r="141" spans="1:19" x14ac:dyDescent="0.2">
      <c r="A141" s="8"/>
      <c r="B141" s="8">
        <v>2</v>
      </c>
      <c r="C141" s="8">
        <v>0</v>
      </c>
      <c r="D141" s="8">
        <v>0</v>
      </c>
      <c r="E141" s="8">
        <v>0</v>
      </c>
      <c r="F141" s="8"/>
      <c r="G141" s="8"/>
      <c r="H141" s="8"/>
      <c r="I141" s="8">
        <v>2</v>
      </c>
      <c r="J141" s="8">
        <v>0</v>
      </c>
      <c r="K141" s="8">
        <v>0</v>
      </c>
      <c r="L141" s="8">
        <v>0</v>
      </c>
      <c r="M141" s="8"/>
      <c r="N141" s="8"/>
      <c r="O141" s="8">
        <v>2</v>
      </c>
      <c r="P141" s="8">
        <v>0</v>
      </c>
      <c r="Q141" s="8">
        <v>0</v>
      </c>
      <c r="R141" s="8">
        <v>0</v>
      </c>
      <c r="S141" s="8"/>
    </row>
    <row r="142" spans="1:19" x14ac:dyDescent="0.2">
      <c r="A142" s="8"/>
      <c r="B142" s="8">
        <v>3</v>
      </c>
      <c r="C142" s="8">
        <v>0</v>
      </c>
      <c r="D142" s="8">
        <v>0</v>
      </c>
      <c r="E142" s="8">
        <v>0</v>
      </c>
      <c r="F142" s="8"/>
      <c r="G142" s="8"/>
      <c r="H142" s="8"/>
      <c r="I142" s="8">
        <v>3</v>
      </c>
      <c r="J142" s="8">
        <v>0</v>
      </c>
      <c r="K142" s="8">
        <v>0</v>
      </c>
      <c r="L142" s="8">
        <v>0</v>
      </c>
      <c r="M142" s="8"/>
      <c r="N142" s="8"/>
      <c r="O142" s="8">
        <v>3</v>
      </c>
      <c r="P142" s="8">
        <v>0</v>
      </c>
      <c r="Q142" s="8">
        <v>0</v>
      </c>
      <c r="R142" s="8">
        <v>0</v>
      </c>
      <c r="S142" s="8"/>
    </row>
    <row r="143" spans="1:19" x14ac:dyDescent="0.2">
      <c r="A143" s="8"/>
      <c r="B143" s="8">
        <v>4</v>
      </c>
      <c r="C143" s="8">
        <v>0</v>
      </c>
      <c r="D143" s="8">
        <v>0</v>
      </c>
      <c r="E143" s="8">
        <v>0</v>
      </c>
      <c r="F143" s="8"/>
      <c r="G143" s="8"/>
      <c r="H143" s="8"/>
      <c r="I143" s="8">
        <v>4</v>
      </c>
      <c r="J143" s="8">
        <v>0</v>
      </c>
      <c r="K143" s="8">
        <v>0</v>
      </c>
      <c r="L143" s="8">
        <v>0</v>
      </c>
      <c r="M143" s="8"/>
      <c r="N143" s="8"/>
      <c r="O143" s="8">
        <v>4</v>
      </c>
      <c r="P143" s="8">
        <v>0</v>
      </c>
      <c r="Q143" s="8">
        <v>0</v>
      </c>
      <c r="R143" s="8">
        <v>0</v>
      </c>
      <c r="S143" s="8"/>
    </row>
    <row r="144" spans="1:19" x14ac:dyDescent="0.2">
      <c r="A144" s="8"/>
      <c r="B144" s="8">
        <v>5</v>
      </c>
      <c r="C144" s="8">
        <v>1</v>
      </c>
      <c r="D144" s="8">
        <v>0</v>
      </c>
      <c r="E144" s="8">
        <v>0</v>
      </c>
      <c r="F144" s="8"/>
      <c r="G144" s="8"/>
      <c r="H144" s="8"/>
      <c r="I144" s="8">
        <v>5</v>
      </c>
      <c r="J144" s="8">
        <v>0</v>
      </c>
      <c r="K144" s="8">
        <v>0</v>
      </c>
      <c r="L144" s="8">
        <v>0</v>
      </c>
      <c r="M144" s="8"/>
      <c r="N144" s="8"/>
      <c r="O144" s="8">
        <v>5</v>
      </c>
      <c r="P144" s="8">
        <v>0</v>
      </c>
      <c r="Q144" s="8">
        <v>0</v>
      </c>
      <c r="R144" s="8">
        <v>0</v>
      </c>
      <c r="S144" s="8"/>
    </row>
    <row r="145" spans="1:19" x14ac:dyDescent="0.2">
      <c r="A145" s="8"/>
      <c r="B145" s="8">
        <v>6</v>
      </c>
      <c r="C145" s="8">
        <v>0</v>
      </c>
      <c r="D145" s="8">
        <v>0</v>
      </c>
      <c r="E145" s="8">
        <v>0</v>
      </c>
      <c r="F145" s="8"/>
      <c r="G145" s="8"/>
      <c r="H145" s="8"/>
      <c r="I145" s="8">
        <v>6</v>
      </c>
      <c r="J145" s="8">
        <v>0</v>
      </c>
      <c r="K145" s="8">
        <v>0</v>
      </c>
      <c r="L145" s="8">
        <v>0</v>
      </c>
      <c r="M145" s="8"/>
      <c r="N145" s="8"/>
      <c r="O145" s="8">
        <v>6</v>
      </c>
      <c r="P145" s="8">
        <v>0</v>
      </c>
      <c r="Q145" s="8">
        <v>0</v>
      </c>
      <c r="R145" s="8">
        <v>0</v>
      </c>
      <c r="S145" s="8"/>
    </row>
    <row r="146" spans="1:19" x14ac:dyDescent="0.2">
      <c r="A146" s="8"/>
      <c r="B146" s="8">
        <v>7</v>
      </c>
      <c r="C146" s="8">
        <v>0</v>
      </c>
      <c r="D146" s="8">
        <v>0</v>
      </c>
      <c r="E146" s="8">
        <v>0</v>
      </c>
      <c r="F146" s="8"/>
      <c r="G146" s="8"/>
      <c r="H146" s="8"/>
      <c r="I146" s="8">
        <v>7</v>
      </c>
      <c r="J146" s="8">
        <v>0</v>
      </c>
      <c r="K146" s="8">
        <v>0</v>
      </c>
      <c r="L146" s="8">
        <v>0</v>
      </c>
      <c r="M146" s="8"/>
      <c r="N146" s="8"/>
      <c r="O146" s="8">
        <v>7</v>
      </c>
      <c r="P146" s="8">
        <v>0</v>
      </c>
      <c r="Q146" s="8">
        <v>0</v>
      </c>
      <c r="R146" s="8">
        <v>0</v>
      </c>
      <c r="S146" s="8"/>
    </row>
    <row r="147" spans="1:19" x14ac:dyDescent="0.2">
      <c r="A147" s="8"/>
      <c r="B147" s="8">
        <v>8</v>
      </c>
      <c r="C147" s="8">
        <v>0</v>
      </c>
      <c r="D147" s="8">
        <v>0</v>
      </c>
      <c r="E147" s="8">
        <v>0</v>
      </c>
      <c r="F147" s="8"/>
      <c r="G147" s="8"/>
      <c r="H147" s="8"/>
      <c r="I147" s="8">
        <v>8</v>
      </c>
      <c r="J147" s="8">
        <v>0</v>
      </c>
      <c r="K147" s="8">
        <v>0</v>
      </c>
      <c r="L147" s="8">
        <v>0</v>
      </c>
      <c r="M147" s="8"/>
      <c r="N147" s="8"/>
      <c r="O147" s="8">
        <v>8</v>
      </c>
      <c r="P147" s="8">
        <v>0</v>
      </c>
      <c r="Q147" s="8">
        <v>0</v>
      </c>
      <c r="R147" s="8">
        <v>0</v>
      </c>
      <c r="S147" s="8"/>
    </row>
    <row r="148" spans="1:19" x14ac:dyDescent="0.2">
      <c r="A148" s="8"/>
      <c r="B148" s="8">
        <v>9</v>
      </c>
      <c r="C148" s="8">
        <v>0</v>
      </c>
      <c r="D148" s="8">
        <v>0</v>
      </c>
      <c r="E148" s="8">
        <v>0</v>
      </c>
      <c r="F148" s="8"/>
      <c r="G148" s="8"/>
      <c r="H148" s="8"/>
      <c r="I148" s="8">
        <v>9</v>
      </c>
      <c r="J148" s="8">
        <v>1</v>
      </c>
      <c r="K148" s="8">
        <v>0</v>
      </c>
      <c r="L148" s="8">
        <v>0</v>
      </c>
      <c r="M148" s="8"/>
      <c r="N148" s="8"/>
      <c r="O148" s="8">
        <v>9</v>
      </c>
      <c r="P148" s="8">
        <v>0</v>
      </c>
      <c r="Q148" s="8">
        <v>0</v>
      </c>
      <c r="R148" s="8">
        <v>0</v>
      </c>
      <c r="S148" s="8"/>
    </row>
    <row r="149" spans="1:19" x14ac:dyDescent="0.2">
      <c r="A149" s="8"/>
      <c r="B149" s="8">
        <v>10</v>
      </c>
      <c r="C149" s="8">
        <v>0</v>
      </c>
      <c r="D149" s="8">
        <v>0</v>
      </c>
      <c r="E149" s="8">
        <v>0</v>
      </c>
      <c r="F149" s="8"/>
      <c r="G149" s="8"/>
      <c r="H149" s="8"/>
      <c r="I149" s="8">
        <v>10</v>
      </c>
      <c r="J149" s="8">
        <v>0</v>
      </c>
      <c r="K149" s="8">
        <v>0</v>
      </c>
      <c r="L149" s="8">
        <v>0</v>
      </c>
      <c r="M149" s="8"/>
      <c r="N149" s="8"/>
      <c r="O149" s="8">
        <v>10</v>
      </c>
      <c r="P149" s="8">
        <v>0</v>
      </c>
      <c r="Q149" s="8">
        <v>0</v>
      </c>
      <c r="R149" s="8">
        <v>0</v>
      </c>
      <c r="S149" s="8"/>
    </row>
    <row r="150" spans="1:19" x14ac:dyDescent="0.2">
      <c r="A150" s="8"/>
      <c r="B150" s="8">
        <v>11</v>
      </c>
      <c r="C150" s="8">
        <v>0</v>
      </c>
      <c r="D150" s="8">
        <v>0</v>
      </c>
      <c r="E150" s="8">
        <v>0</v>
      </c>
      <c r="F150" s="8"/>
      <c r="G150" s="8"/>
      <c r="H150" s="8"/>
      <c r="I150" s="8">
        <v>11</v>
      </c>
      <c r="J150" s="8">
        <v>1</v>
      </c>
      <c r="K150" s="8">
        <v>0</v>
      </c>
      <c r="L150" s="8">
        <v>0</v>
      </c>
      <c r="M150" s="8"/>
      <c r="N150" s="8"/>
      <c r="O150" s="8">
        <v>11</v>
      </c>
      <c r="P150" s="8">
        <v>0</v>
      </c>
      <c r="Q150" s="8">
        <v>0</v>
      </c>
      <c r="R150" s="8">
        <v>0</v>
      </c>
      <c r="S150" s="8"/>
    </row>
    <row r="151" spans="1:19" x14ac:dyDescent="0.2">
      <c r="A151" s="8"/>
      <c r="B151" s="8">
        <v>12</v>
      </c>
      <c r="C151" s="8">
        <v>0</v>
      </c>
      <c r="D151" s="8">
        <v>0</v>
      </c>
      <c r="E151" s="8">
        <v>0</v>
      </c>
      <c r="F151" s="8"/>
      <c r="G151" s="8"/>
      <c r="H151" s="8"/>
      <c r="I151" s="8">
        <v>12</v>
      </c>
      <c r="J151" s="8">
        <v>0</v>
      </c>
      <c r="K151" s="8">
        <v>0</v>
      </c>
      <c r="L151" s="8">
        <v>0</v>
      </c>
      <c r="M151" s="8"/>
      <c r="N151" s="8"/>
      <c r="O151" s="8">
        <v>12</v>
      </c>
      <c r="P151" s="8">
        <v>0</v>
      </c>
      <c r="Q151" s="8">
        <v>0</v>
      </c>
      <c r="R151" s="8">
        <v>0</v>
      </c>
      <c r="S151" s="8"/>
    </row>
    <row r="152" spans="1:19" x14ac:dyDescent="0.2">
      <c r="A152" s="8"/>
      <c r="B152" s="8">
        <v>13</v>
      </c>
      <c r="C152" s="8">
        <v>0</v>
      </c>
      <c r="D152" s="8">
        <v>0</v>
      </c>
      <c r="E152" s="8">
        <v>0</v>
      </c>
      <c r="F152" s="8"/>
      <c r="G152" s="8"/>
      <c r="H152" s="8"/>
      <c r="I152" s="8">
        <v>13</v>
      </c>
      <c r="J152" s="8">
        <v>0</v>
      </c>
      <c r="K152" s="8">
        <v>0</v>
      </c>
      <c r="L152" s="8">
        <v>0</v>
      </c>
      <c r="M152" s="8"/>
      <c r="N152" s="8"/>
      <c r="O152" s="8">
        <v>13</v>
      </c>
      <c r="P152" s="8">
        <v>0</v>
      </c>
      <c r="Q152" s="8">
        <v>0</v>
      </c>
      <c r="R152" s="8">
        <v>0</v>
      </c>
      <c r="S152" s="8"/>
    </row>
    <row r="153" spans="1:19" x14ac:dyDescent="0.2">
      <c r="A153" s="8"/>
      <c r="B153" s="8">
        <v>14</v>
      </c>
      <c r="C153" s="8">
        <v>0</v>
      </c>
      <c r="D153" s="8">
        <v>0</v>
      </c>
      <c r="E153" s="8">
        <v>0</v>
      </c>
      <c r="F153" s="8"/>
      <c r="G153" s="8"/>
      <c r="H153" s="8"/>
      <c r="I153" s="8">
        <v>14</v>
      </c>
      <c r="J153" s="8">
        <v>1</v>
      </c>
      <c r="K153" s="8">
        <v>0</v>
      </c>
      <c r="L153" s="8">
        <v>0</v>
      </c>
      <c r="M153" s="8"/>
      <c r="N153" s="8"/>
      <c r="O153" s="8">
        <v>14</v>
      </c>
      <c r="P153" s="8">
        <v>0</v>
      </c>
      <c r="Q153" s="8">
        <v>0</v>
      </c>
      <c r="R153" s="8">
        <v>0</v>
      </c>
      <c r="S153" s="8"/>
    </row>
    <row r="154" spans="1:19" x14ac:dyDescent="0.2">
      <c r="A154" s="8"/>
      <c r="B154" s="8">
        <v>15</v>
      </c>
      <c r="C154" s="8">
        <v>0</v>
      </c>
      <c r="D154" s="8">
        <v>0</v>
      </c>
      <c r="E154" s="8">
        <v>0</v>
      </c>
      <c r="F154" s="8"/>
      <c r="G154" s="8"/>
      <c r="H154" s="8"/>
      <c r="I154" s="8">
        <v>15</v>
      </c>
      <c r="J154" s="8">
        <v>0</v>
      </c>
      <c r="K154" s="8">
        <v>0</v>
      </c>
      <c r="L154" s="8">
        <v>0</v>
      </c>
      <c r="M154" s="8"/>
      <c r="N154" s="8"/>
      <c r="O154" s="8">
        <v>15</v>
      </c>
      <c r="P154" s="8">
        <v>0</v>
      </c>
      <c r="Q154" s="8">
        <v>0</v>
      </c>
      <c r="R154" s="8">
        <v>0</v>
      </c>
      <c r="S154" s="8"/>
    </row>
    <row r="155" spans="1:19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1:19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1:19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1:19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1:19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1:19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27</v>
      </c>
      <c r="J170">
        <f>COUNTIF(J140:J169,1)</f>
        <v>3</v>
      </c>
      <c r="K170">
        <f t="shared" ref="K170:L170" si="8">COUNTIF(K140:K169,1)</f>
        <v>0</v>
      </c>
      <c r="L170">
        <f t="shared" si="8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27</v>
      </c>
      <c r="C171">
        <f>COUNTIF(C140:C170,1)</f>
        <v>1</v>
      </c>
      <c r="D171">
        <f t="shared" ref="D171:E171" si="9">COUNTIF(D140:D170,1)</f>
        <v>0</v>
      </c>
      <c r="E171">
        <f t="shared" si="9"/>
        <v>0</v>
      </c>
      <c r="O171" t="s">
        <v>27</v>
      </c>
      <c r="P171">
        <f>COUNTIF(P140:P170,1)</f>
        <v>0</v>
      </c>
      <c r="Q171">
        <f t="shared" ref="Q171:R171" si="10">COUNTIF(Q140:Q170,1)</f>
        <v>0</v>
      </c>
      <c r="R171">
        <f t="shared" si="1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topLeftCell="A133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25</v>
      </c>
      <c r="D2" s="13"/>
      <c r="E2" s="14"/>
      <c r="I2" s="1" t="s">
        <v>2</v>
      </c>
      <c r="J2" s="13" t="s">
        <v>25</v>
      </c>
      <c r="K2" s="13"/>
      <c r="L2" s="14"/>
      <c r="O2" s="1" t="s">
        <v>2</v>
      </c>
      <c r="P2" s="13" t="s">
        <v>25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1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1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t="s">
        <v>27</v>
      </c>
      <c r="J34">
        <f>SUM(J5:J33)</f>
        <v>1</v>
      </c>
      <c r="K34">
        <f>SUM(K5:K33)</f>
        <v>0</v>
      </c>
      <c r="L34">
        <f>SUM(L5:L33)</f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27</v>
      </c>
      <c r="C36">
        <f>COUNTIF(C5:C35,1)</f>
        <v>5</v>
      </c>
      <c r="D36">
        <f t="shared" ref="D36:E36" si="0">COUNTIF(D5:D35,1)</f>
        <v>0</v>
      </c>
      <c r="E36">
        <f t="shared" si="0"/>
        <v>3</v>
      </c>
      <c r="O36" t="s">
        <v>27</v>
      </c>
      <c r="P36">
        <f>COUNTIF(P5:P35,1)</f>
        <v>1</v>
      </c>
      <c r="Q36">
        <f t="shared" ref="Q36:R36" si="1">COUNTIF(Q5:Q35,1)</f>
        <v>0</v>
      </c>
      <c r="R36">
        <f t="shared" si="1"/>
        <v>0</v>
      </c>
    </row>
    <row r="46" spans="2:18" ht="16" thickBot="1" x14ac:dyDescent="0.25"/>
    <row r="47" spans="2:18" x14ac:dyDescent="0.2">
      <c r="B47" s="1" t="s">
        <v>2</v>
      </c>
      <c r="C47" s="13" t="s">
        <v>25</v>
      </c>
      <c r="D47" s="13"/>
      <c r="E47" s="14"/>
      <c r="I47" s="1" t="s">
        <v>2</v>
      </c>
      <c r="J47" s="13" t="s">
        <v>25</v>
      </c>
      <c r="K47" s="13"/>
      <c r="L47" s="14"/>
      <c r="O47" s="1" t="s">
        <v>2</v>
      </c>
      <c r="P47" s="13" t="s">
        <v>25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1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s="15" t="s">
        <v>27</v>
      </c>
      <c r="C80">
        <f>COUNTIF(C50:C79,1)</f>
        <v>0</v>
      </c>
      <c r="D80">
        <f t="shared" ref="D80:E80" si="2">COUNTIF(D50:D79,1)</f>
        <v>0</v>
      </c>
      <c r="E80">
        <f t="shared" si="2"/>
        <v>0</v>
      </c>
      <c r="I80">
        <v>31</v>
      </c>
      <c r="J80">
        <v>0</v>
      </c>
      <c r="K80">
        <v>0</v>
      </c>
      <c r="L80">
        <v>0</v>
      </c>
      <c r="O80" t="s">
        <v>27</v>
      </c>
      <c r="P80">
        <f>COUNTIF(P49:P79,1)</f>
        <v>0</v>
      </c>
      <c r="Q80">
        <f t="shared" ref="Q80:R80" si="3">COUNTIF(Q49:Q79,1)</f>
        <v>0</v>
      </c>
      <c r="R80">
        <f t="shared" si="3"/>
        <v>0</v>
      </c>
    </row>
    <row r="81" spans="2:18" x14ac:dyDescent="0.2">
      <c r="I81" s="15" t="s">
        <v>27</v>
      </c>
      <c r="J81">
        <f>COUNTIF(J50:J80,1)</f>
        <v>1</v>
      </c>
      <c r="K81">
        <f t="shared" ref="K81:L81" si="4">COUNTIF(K50:K80,1)</f>
        <v>0</v>
      </c>
      <c r="L81">
        <f t="shared" si="4"/>
        <v>0</v>
      </c>
    </row>
    <row r="91" spans="2:18" ht="16" thickBot="1" x14ac:dyDescent="0.25"/>
    <row r="92" spans="2:18" x14ac:dyDescent="0.2">
      <c r="B92" s="1" t="s">
        <v>2</v>
      </c>
      <c r="C92" s="13" t="s">
        <v>25</v>
      </c>
      <c r="D92" s="13"/>
      <c r="E92" s="14"/>
      <c r="I92" s="1" t="s">
        <v>2</v>
      </c>
      <c r="J92" s="13" t="s">
        <v>25</v>
      </c>
      <c r="K92" s="13"/>
      <c r="L92" s="14"/>
      <c r="O92" s="1" t="s">
        <v>2</v>
      </c>
      <c r="P92" s="13" t="s">
        <v>25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s="15" t="s">
        <v>27</v>
      </c>
      <c r="P125">
        <f>COUNTIF(P95:P124,1)</f>
        <v>0</v>
      </c>
      <c r="Q125">
        <f t="shared" ref="Q125:R125" si="5">COUNTIF(Q95:Q124,1)</f>
        <v>0</v>
      </c>
      <c r="R125">
        <f t="shared" si="5"/>
        <v>0</v>
      </c>
    </row>
    <row r="126" spans="2:18" x14ac:dyDescent="0.2">
      <c r="B126" s="15" t="s">
        <v>27</v>
      </c>
      <c r="C126">
        <f>COUNTIF(C95:C125,1)</f>
        <v>0</v>
      </c>
      <c r="D126">
        <f t="shared" ref="D126:E126" si="6">COUNTIF(D95:D125,1)</f>
        <v>0</v>
      </c>
      <c r="E126">
        <f t="shared" si="6"/>
        <v>0</v>
      </c>
      <c r="I126" s="15" t="s">
        <v>27</v>
      </c>
      <c r="J126">
        <f>COUNTIF(J95:J125,1)</f>
        <v>0</v>
      </c>
      <c r="K126">
        <f t="shared" ref="K126:L126" si="7">COUNTIF(K95:K125,1)</f>
        <v>0</v>
      </c>
      <c r="L126">
        <f t="shared" si="7"/>
        <v>0</v>
      </c>
    </row>
    <row r="136" spans="2:18" ht="16" thickBot="1" x14ac:dyDescent="0.25"/>
    <row r="137" spans="2:18" x14ac:dyDescent="0.2">
      <c r="B137" s="1" t="s">
        <v>2</v>
      </c>
      <c r="C137" s="13" t="s">
        <v>25</v>
      </c>
      <c r="D137" s="13"/>
      <c r="E137" s="14"/>
      <c r="I137" s="1" t="s">
        <v>2</v>
      </c>
      <c r="J137" s="13" t="s">
        <v>25</v>
      </c>
      <c r="K137" s="13"/>
      <c r="L137" s="14"/>
      <c r="O137" s="1" t="s">
        <v>2</v>
      </c>
      <c r="P137" s="13" t="s">
        <v>25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1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1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1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1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1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1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1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1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s="15" t="s">
        <v>27</v>
      </c>
      <c r="J170">
        <f>COUNTIF(J140:J169,1)</f>
        <v>8</v>
      </c>
      <c r="K170">
        <f t="shared" ref="K170:L170" si="8">COUNTIF(K140:K169,1)</f>
        <v>1</v>
      </c>
      <c r="L170">
        <f t="shared" si="8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s="15" t="s">
        <v>27</v>
      </c>
      <c r="C171">
        <f>COUNTIF(C140:C170,1)</f>
        <v>3</v>
      </c>
      <c r="D171">
        <f t="shared" ref="D171:E171" si="9">COUNTIF(D140:D170,1)</f>
        <v>0</v>
      </c>
      <c r="E171">
        <f t="shared" si="9"/>
        <v>0</v>
      </c>
      <c r="O171" s="15" t="s">
        <v>27</v>
      </c>
      <c r="P171">
        <f>COUNTIF(P140:P170,1)</f>
        <v>5</v>
      </c>
      <c r="Q171">
        <f t="shared" ref="Q171" si="10">COUNTIF(Q140:Q170,1)</f>
        <v>2</v>
      </c>
      <c r="R171">
        <f>COUNTIF(R140:R170,1)</f>
        <v>2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1"/>
  <sheetViews>
    <sheetView tabSelected="1" workbookViewId="0">
      <selection activeCell="O17" sqref="O17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26</v>
      </c>
      <c r="D2" s="13"/>
      <c r="E2" s="14"/>
      <c r="I2" s="1" t="s">
        <v>2</v>
      </c>
      <c r="J2" s="13" t="s">
        <v>26</v>
      </c>
      <c r="K2" s="13"/>
      <c r="L2" s="14"/>
      <c r="O2" s="1" t="s">
        <v>2</v>
      </c>
      <c r="P2" s="13" t="s">
        <v>26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1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1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>
        <v>29</v>
      </c>
      <c r="J33">
        <v>0</v>
      </c>
      <c r="K33">
        <v>0</v>
      </c>
      <c r="L33"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I34" s="15" t="s">
        <v>27</v>
      </c>
      <c r="J34">
        <f ca="1">SUM(J5:J34)</f>
        <v>0</v>
      </c>
      <c r="K34">
        <f t="shared" ref="K34:L34" ca="1" si="0">SUM(K5:K34)</f>
        <v>0</v>
      </c>
      <c r="L34">
        <f t="shared" ca="1" si="0"/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s="15" t="s">
        <v>27</v>
      </c>
      <c r="C36">
        <f>COUNTIF(C5:C35,1)</f>
        <v>1</v>
      </c>
      <c r="D36">
        <f t="shared" ref="D36:E36" si="1">COUNTIF(D5:D35,1)</f>
        <v>0</v>
      </c>
      <c r="E36">
        <f t="shared" si="1"/>
        <v>1</v>
      </c>
      <c r="O36" s="15" t="s">
        <v>27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26</v>
      </c>
      <c r="D47" s="13"/>
      <c r="E47" s="14"/>
      <c r="I47" s="1" t="s">
        <v>2</v>
      </c>
      <c r="J47" s="13" t="s">
        <v>26</v>
      </c>
      <c r="K47" s="13"/>
      <c r="L47" s="14"/>
      <c r="O47" s="1" t="s">
        <v>2</v>
      </c>
      <c r="P47" s="13" t="s">
        <v>26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s="15" t="s">
        <v>27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s="15" t="s">
        <v>27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s="15" t="s">
        <v>27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26</v>
      </c>
      <c r="D92" s="13"/>
      <c r="E92" s="14"/>
      <c r="I92" s="1" t="s">
        <v>2</v>
      </c>
      <c r="J92" s="13" t="s">
        <v>26</v>
      </c>
      <c r="K92" s="13"/>
      <c r="L92" s="14"/>
      <c r="O92" s="1" t="s">
        <v>2</v>
      </c>
      <c r="P92" s="13" t="s">
        <v>26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1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1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1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1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1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s="15" t="s">
        <v>27</v>
      </c>
      <c r="P125">
        <f>COUNTIF(P95:P124,1)</f>
        <v>3</v>
      </c>
      <c r="Q125">
        <f t="shared" ref="Q125:R125" si="6">COUNTIF(Q95:Q124,1)</f>
        <v>0</v>
      </c>
      <c r="R125">
        <f t="shared" si="6"/>
        <v>1</v>
      </c>
    </row>
    <row r="126" spans="2:18" x14ac:dyDescent="0.2">
      <c r="B126" s="15" t="s">
        <v>27</v>
      </c>
      <c r="C126">
        <f>COUNTIF(C95:C125,1)</f>
        <v>1</v>
      </c>
      <c r="D126">
        <f t="shared" ref="D126:E126" si="7">COUNTIF(D95:D125,1)</f>
        <v>0</v>
      </c>
      <c r="E126">
        <f t="shared" si="7"/>
        <v>0</v>
      </c>
      <c r="I126" s="15" t="s">
        <v>27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26</v>
      </c>
      <c r="D137" s="13"/>
      <c r="E137" s="14"/>
      <c r="I137" s="1" t="s">
        <v>2</v>
      </c>
      <c r="J137" s="13" t="s">
        <v>26</v>
      </c>
      <c r="K137" s="13"/>
      <c r="L137" s="14"/>
      <c r="O137" s="1" t="s">
        <v>2</v>
      </c>
      <c r="P137" s="13" t="s">
        <v>26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1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1</v>
      </c>
      <c r="L150">
        <v>1</v>
      </c>
      <c r="O150">
        <v>11</v>
      </c>
      <c r="P150">
        <v>0</v>
      </c>
      <c r="Q150">
        <v>0</v>
      </c>
      <c r="R150">
        <v>1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s="15" t="s">
        <v>27</v>
      </c>
      <c r="J170">
        <f>COUNTIF(J140:J169,1)</f>
        <v>2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s="15" t="s">
        <v>27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s="15" t="s">
        <v>27</v>
      </c>
      <c r="P171">
        <f>COUNTIF(P140:P170,1)</f>
        <v>1</v>
      </c>
      <c r="Q171">
        <f t="shared" ref="Q171" si="11">COUNTIF(Q140:Q170,1)</f>
        <v>0</v>
      </c>
      <c r="R171">
        <f>COUNTIF(R140:R170,1)</f>
        <v>1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Budapest</vt:lpstr>
      <vt:lpstr>Pecs</vt:lpstr>
      <vt:lpstr>Hereny</vt:lpstr>
      <vt:lpstr>Ungvar</vt:lpstr>
      <vt:lpstr>Nagyszeben</vt:lpstr>
      <vt:lpstr>Zagreb</vt:lpstr>
      <vt:lpstr>Arvavaralja</vt:lpstr>
      <vt:lpstr>Zsombolya</vt:lpstr>
      <vt:lpstr>O-Gyalla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2022-05-08T09:51:41Z</dcterms:modified>
</cp:coreProperties>
</file>