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9ECEB39F-2A29-FC48-B8CA-6D734E370587}" xr6:coauthVersionLast="47" xr6:coauthVersionMax="47" xr10:uidLastSave="{00000000-0000-0000-0000-000000000000}"/>
  <bookViews>
    <workbookView xWindow="80" yWindow="500" windowWidth="26760" windowHeight="16440" activeTab="7" xr2:uid="{00000000-000D-0000-FFFF-FFFF00000000}"/>
  </bookViews>
  <sheets>
    <sheet name="Budpest" sheetId="1" r:id="rId1"/>
    <sheet name="Pecs" sheetId="2" r:id="rId2"/>
    <sheet name="Hereny" sheetId="3" r:id="rId3"/>
    <sheet name="Ungvar" sheetId="4" r:id="rId4"/>
    <sheet name="Nagyszeben" sheetId="5" r:id="rId5"/>
    <sheet name="Zagreb" sheetId="6" r:id="rId6"/>
    <sheet name="Zsombolya" sheetId="7" r:id="rId7"/>
    <sheet name="O-Gyall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7" l="1"/>
  <c r="K34" i="7"/>
  <c r="J34" i="7"/>
  <c r="L34" i="8"/>
  <c r="K34" i="8"/>
  <c r="J34" i="8"/>
  <c r="L34" i="2"/>
  <c r="K34" i="2"/>
  <c r="R171" i="8"/>
  <c r="Q171" i="8"/>
  <c r="P171" i="8"/>
  <c r="E171" i="8"/>
  <c r="D171" i="8"/>
  <c r="C171" i="8"/>
  <c r="L170" i="8"/>
  <c r="K170" i="8"/>
  <c r="J170" i="8"/>
  <c r="L126" i="8"/>
  <c r="K126" i="8"/>
  <c r="J126" i="8"/>
  <c r="E126" i="8"/>
  <c r="D126" i="8"/>
  <c r="C126" i="8"/>
  <c r="R125" i="8"/>
  <c r="Q125" i="8"/>
  <c r="P125" i="8"/>
  <c r="L81" i="8"/>
  <c r="K81" i="8"/>
  <c r="J81" i="8"/>
  <c r="R80" i="8"/>
  <c r="Q80" i="8"/>
  <c r="P80" i="8"/>
  <c r="E80" i="8"/>
  <c r="D80" i="8"/>
  <c r="C80" i="8"/>
  <c r="R36" i="8"/>
  <c r="Q36" i="8"/>
  <c r="P36" i="8"/>
  <c r="E36" i="8"/>
  <c r="D36" i="8"/>
  <c r="C36" i="8"/>
  <c r="R171" i="7" l="1"/>
  <c r="Q171" i="7"/>
  <c r="P171" i="7"/>
  <c r="E171" i="7"/>
  <c r="D171" i="7"/>
  <c r="C171" i="7"/>
  <c r="L170" i="7"/>
  <c r="K170" i="7"/>
  <c r="J170" i="7"/>
  <c r="L126" i="7"/>
  <c r="K126" i="7"/>
  <c r="J126" i="7"/>
  <c r="E126" i="7"/>
  <c r="D126" i="7"/>
  <c r="C126" i="7"/>
  <c r="R125" i="7"/>
  <c r="Q125" i="7"/>
  <c r="P125" i="7"/>
  <c r="L81" i="7"/>
  <c r="K81" i="7"/>
  <c r="J81" i="7"/>
  <c r="R80" i="7"/>
  <c r="Q80" i="7"/>
  <c r="P80" i="7"/>
  <c r="E80" i="7"/>
  <c r="D80" i="7"/>
  <c r="C80" i="7"/>
  <c r="R36" i="7"/>
  <c r="Q36" i="7"/>
  <c r="P36" i="7"/>
  <c r="E36" i="7"/>
  <c r="D36" i="7"/>
  <c r="C36" i="7"/>
  <c r="K34" i="1" l="1"/>
  <c r="L34" i="1"/>
  <c r="J34" i="1"/>
  <c r="R171" i="6" l="1"/>
  <c r="Q171" i="6"/>
  <c r="P171" i="6"/>
  <c r="E171" i="6"/>
  <c r="D171" i="6"/>
  <c r="C171" i="6"/>
  <c r="L170" i="6"/>
  <c r="K170" i="6"/>
  <c r="J170" i="6"/>
  <c r="L126" i="6"/>
  <c r="K126" i="6"/>
  <c r="J126" i="6"/>
  <c r="E126" i="6"/>
  <c r="D126" i="6"/>
  <c r="C126" i="6"/>
  <c r="R125" i="6"/>
  <c r="Q125" i="6"/>
  <c r="P125" i="6"/>
  <c r="L81" i="6"/>
  <c r="K81" i="6"/>
  <c r="J81" i="6"/>
  <c r="R80" i="6"/>
  <c r="Q80" i="6"/>
  <c r="P80" i="6"/>
  <c r="E80" i="6"/>
  <c r="D80" i="6"/>
  <c r="C80" i="6"/>
  <c r="R36" i="6"/>
  <c r="Q36" i="6"/>
  <c r="P36" i="6"/>
  <c r="E36" i="6"/>
  <c r="D36" i="6"/>
  <c r="C36" i="6"/>
  <c r="L34" i="6"/>
  <c r="K34" i="6"/>
  <c r="J34" i="6"/>
  <c r="R171" i="5" l="1"/>
  <c r="Q171" i="5"/>
  <c r="P171" i="5"/>
  <c r="E171" i="5"/>
  <c r="D171" i="5"/>
  <c r="C171" i="5"/>
  <c r="L170" i="5"/>
  <c r="K170" i="5"/>
  <c r="J170" i="5"/>
  <c r="L126" i="5"/>
  <c r="K126" i="5"/>
  <c r="J126" i="5"/>
  <c r="E126" i="5"/>
  <c r="D126" i="5"/>
  <c r="C126" i="5"/>
  <c r="R125" i="5"/>
  <c r="Q125" i="5"/>
  <c r="P125" i="5"/>
  <c r="L81" i="5"/>
  <c r="K81" i="5"/>
  <c r="J81" i="5"/>
  <c r="R80" i="5"/>
  <c r="Q80" i="5"/>
  <c r="P80" i="5"/>
  <c r="E80" i="5"/>
  <c r="D80" i="5"/>
  <c r="C80" i="5"/>
  <c r="R36" i="5"/>
  <c r="Q36" i="5"/>
  <c r="P36" i="5"/>
  <c r="E36" i="5"/>
  <c r="D36" i="5"/>
  <c r="C36" i="5"/>
  <c r="L34" i="5"/>
  <c r="K34" i="5"/>
  <c r="J34" i="5"/>
  <c r="R171" i="4" l="1"/>
  <c r="Q171" i="4"/>
  <c r="P171" i="4"/>
  <c r="E171" i="4"/>
  <c r="D171" i="4"/>
  <c r="C171" i="4"/>
  <c r="L170" i="4"/>
  <c r="K170" i="4"/>
  <c r="J170" i="4"/>
  <c r="L126" i="4"/>
  <c r="K126" i="4"/>
  <c r="J126" i="4"/>
  <c r="E126" i="4"/>
  <c r="D126" i="4"/>
  <c r="C126" i="4"/>
  <c r="R125" i="4"/>
  <c r="Q125" i="4"/>
  <c r="P125" i="4"/>
  <c r="L81" i="4"/>
  <c r="K81" i="4"/>
  <c r="J81" i="4"/>
  <c r="R80" i="4"/>
  <c r="Q80" i="4"/>
  <c r="P80" i="4"/>
  <c r="E80" i="4"/>
  <c r="D80" i="4"/>
  <c r="C80" i="4"/>
  <c r="R36" i="4"/>
  <c r="Q36" i="4"/>
  <c r="P36" i="4"/>
  <c r="E36" i="4"/>
  <c r="D36" i="4"/>
  <c r="C36" i="4"/>
  <c r="L34" i="4"/>
  <c r="K34" i="4"/>
  <c r="J34" i="4"/>
  <c r="L34" i="3" l="1"/>
  <c r="K34" i="3"/>
  <c r="J34" i="3"/>
  <c r="R171" i="3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R125" i="3"/>
  <c r="Q125" i="3"/>
  <c r="P125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R171" i="2" l="1"/>
  <c r="Q171" i="2"/>
  <c r="P171" i="2"/>
  <c r="E171" i="2"/>
  <c r="D171" i="2"/>
  <c r="C171" i="2"/>
  <c r="L170" i="2"/>
  <c r="K170" i="2"/>
  <c r="J170" i="2"/>
  <c r="L126" i="2"/>
  <c r="K126" i="2"/>
  <c r="J126" i="2"/>
  <c r="E126" i="2"/>
  <c r="D126" i="2"/>
  <c r="C126" i="2"/>
  <c r="R125" i="2"/>
  <c r="Q125" i="2"/>
  <c r="P125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K170" i="1" l="1"/>
  <c r="L170" i="1"/>
  <c r="J170" i="1"/>
  <c r="Q125" i="1"/>
  <c r="R125" i="1"/>
  <c r="P125" i="1"/>
  <c r="Q80" i="1"/>
  <c r="R80" i="1"/>
  <c r="P80" i="1"/>
  <c r="D80" i="1"/>
  <c r="E80" i="1"/>
  <c r="C80" i="1"/>
  <c r="D36" i="1" l="1"/>
  <c r="E36" i="1"/>
  <c r="Q36" i="1"/>
  <c r="R36" i="1"/>
  <c r="K81" i="1"/>
  <c r="L81" i="1"/>
  <c r="D126" i="1"/>
  <c r="E126" i="1"/>
  <c r="K126" i="1"/>
  <c r="L126" i="1"/>
  <c r="Q171" i="1"/>
  <c r="R171" i="1"/>
  <c r="D171" i="1"/>
  <c r="E171" i="1"/>
  <c r="C171" i="1"/>
  <c r="P171" i="1"/>
  <c r="C126" i="1"/>
  <c r="J126" i="1"/>
  <c r="J81" i="1"/>
  <c r="P36" i="1"/>
  <c r="C36" i="1"/>
  <c r="J34" i="2" l="1"/>
</calcChain>
</file>

<file path=xl/sharedStrings.xml><?xml version="1.0" encoding="utf-8"?>
<sst xmlns="http://schemas.openxmlformats.org/spreadsheetml/2006/main" count="600" uniqueCount="27">
  <si>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</si>
  <si>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</si>
  <si>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</si>
  <si>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</si>
  <si>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</si>
  <si>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</si>
  <si>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</si>
  <si>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</si>
  <si>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</si>
  <si>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</si>
  <si>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</si>
  <si>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</si>
  <si>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</si>
  <si>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</si>
  <si>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</si>
  <si>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</si>
  <si>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</si>
  <si>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</si>
  <si>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</si>
  <si>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</si>
  <si>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Hereny</t>
  </si>
  <si>
    <t>Ungvar</t>
  </si>
  <si>
    <t>Nagyszeben</t>
  </si>
  <si>
    <t>Zagreb</t>
  </si>
  <si>
    <t>Arvavaralja</t>
  </si>
  <si>
    <t>O-Gyalla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</si>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</sst>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0" xfId="0" quotePrefix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9" t="s">
        <v>0</v>
      </c>
      <c r="D1" s="19"/>
      <c r="E1" s="19"/>
      <c r="K1" t="s">
        <v>1</v>
      </c>
      <c r="Q1" t="s">
        <v>1</v>
      </c>
    </row>
    <row r="2" spans="2:18" x14ac:dyDescent="0.2">
      <c r="B2" s="1" t="s">
        <v>2</v>
      </c>
      <c r="C2" s="17" t="s">
        <v>3</v>
      </c>
      <c r="D2" s="17"/>
      <c r="E2" s="18"/>
      <c r="I2" s="1" t="s">
        <v>2</v>
      </c>
      <c r="J2" s="17" t="s">
        <v>3</v>
      </c>
      <c r="K2" s="17"/>
      <c r="L2" s="18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5" t="s">
        <v>5</v>
      </c>
      <c r="D3" s="15"/>
      <c r="E3" s="16"/>
      <c r="I3" s="4" t="s">
        <v>6</v>
      </c>
      <c r="J3" s="15" t="s">
        <v>5</v>
      </c>
      <c r="K3" s="15"/>
      <c r="L3" s="16"/>
      <c r="O3" s="4" t="s">
        <v>7</v>
      </c>
      <c r="P3" s="15" t="s">
        <v>5</v>
      </c>
      <c r="Q3" s="15"/>
      <c r="R3" s="16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1</v>
      </c>
      <c r="L9">
        <v>1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1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26</v>
      </c>
      <c r="J34">
        <f>COUNTIF(J3:J33,1)</f>
        <v>4</v>
      </c>
      <c r="K34">
        <f t="shared" ref="K34:L34" si="0">COUNTIF(K3:K33,1)</f>
        <v>1</v>
      </c>
      <c r="L34">
        <f t="shared" si="0"/>
        <v>2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5</v>
      </c>
      <c r="D36">
        <f t="shared" ref="D36:E36" si="1">COUNTIF(D5:D35,1)</f>
        <v>0</v>
      </c>
      <c r="E36">
        <f t="shared" si="1"/>
        <v>1</v>
      </c>
      <c r="O36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7" t="s">
        <v>3</v>
      </c>
      <c r="D47" s="17"/>
      <c r="E47" s="18"/>
      <c r="I47" s="1" t="s">
        <v>2</v>
      </c>
      <c r="J47" s="17" t="s">
        <v>3</v>
      </c>
      <c r="K47" s="17"/>
      <c r="L47" s="18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15" t="s">
        <v>5</v>
      </c>
      <c r="D48" s="15"/>
      <c r="E48" s="16"/>
      <c r="I48" s="4" t="s">
        <v>11</v>
      </c>
      <c r="J48" s="15" t="s">
        <v>5</v>
      </c>
      <c r="K48" s="15"/>
      <c r="L48" s="16"/>
      <c r="O48" s="4" t="s">
        <v>12</v>
      </c>
      <c r="P48" s="15" t="s">
        <v>5</v>
      </c>
      <c r="Q48" s="15"/>
      <c r="R48" s="16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7" t="s">
        <v>3</v>
      </c>
      <c r="D92" s="17"/>
      <c r="E92" s="18"/>
      <c r="I92" s="1" t="s">
        <v>2</v>
      </c>
      <c r="J92" s="17" t="s">
        <v>3</v>
      </c>
      <c r="K92" s="17"/>
      <c r="L92" s="18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15" t="s">
        <v>5</v>
      </c>
      <c r="D93" s="15"/>
      <c r="E93" s="16"/>
      <c r="I93" s="4" t="s">
        <v>14</v>
      </c>
      <c r="J93" s="15" t="s">
        <v>5</v>
      </c>
      <c r="K93" s="15"/>
      <c r="L93" s="16"/>
      <c r="O93" s="4" t="s">
        <v>15</v>
      </c>
      <c r="P93" s="15" t="s">
        <v>5</v>
      </c>
      <c r="Q93" s="15"/>
      <c r="R93" s="16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1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1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2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7" t="s">
        <v>3</v>
      </c>
      <c r="D137" s="17"/>
      <c r="E137" s="18"/>
      <c r="I137" s="1" t="s">
        <v>2</v>
      </c>
      <c r="J137" s="17" t="s">
        <v>3</v>
      </c>
      <c r="K137" s="17"/>
      <c r="L137" s="18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15" t="s">
        <v>5</v>
      </c>
      <c r="D138" s="15"/>
      <c r="E138" s="16"/>
      <c r="I138" s="4" t="s">
        <v>17</v>
      </c>
      <c r="J138" s="15" t="s">
        <v>5</v>
      </c>
      <c r="K138" s="15"/>
      <c r="L138" s="16"/>
      <c r="O138" s="4" t="s">
        <v>18</v>
      </c>
      <c r="P138" s="15" t="s">
        <v>5</v>
      </c>
      <c r="Q138" s="15"/>
      <c r="R138" s="16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1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1</v>
      </c>
      <c r="K148">
        <v>0</v>
      </c>
      <c r="L148">
        <v>1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1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1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1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1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1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1</v>
      </c>
      <c r="R161">
        <v>1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1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1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1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26</v>
      </c>
      <c r="J170">
        <f>COUNTIF(J140:J169,1)</f>
        <v>1</v>
      </c>
      <c r="K170">
        <f t="shared" ref="K170:L170" si="9">COUNTIF(K140:K169,1)</f>
        <v>0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6</v>
      </c>
      <c r="D171">
        <f t="shared" ref="D171:E171" si="10">COUNTIF(D140:D170,1)</f>
        <v>0</v>
      </c>
      <c r="E171">
        <f t="shared" si="10"/>
        <v>1</v>
      </c>
      <c r="O171" t="s">
        <v>26</v>
      </c>
      <c r="P171">
        <f>COUNTIF(P140:P170,1)</f>
        <v>4</v>
      </c>
      <c r="Q171">
        <f t="shared" ref="Q171:R171" si="11">COUNTIF(Q140:Q170,1)</f>
        <v>4</v>
      </c>
      <c r="R171">
        <f t="shared" si="11"/>
        <v>7</v>
      </c>
    </row>
  </sheetData>
  <mergeCells count="21">
    <mergeCell ref="P3:R3"/>
    <mergeCell ref="C1:E1"/>
    <mergeCell ref="C2:E2"/>
    <mergeCell ref="J2:L2"/>
    <mergeCell ref="C3:E3"/>
    <mergeCell ref="J3:L3"/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1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1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1</v>
      </c>
      <c r="E25">
        <v>1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1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1</v>
      </c>
      <c r="E27">
        <v>1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1</v>
      </c>
      <c r="E28">
        <v>1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1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1</v>
      </c>
      <c r="E30">
        <v>1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1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26</v>
      </c>
      <c r="J34">
        <f ca="1">SUM(J5:J34)</f>
        <v>0</v>
      </c>
      <c r="K34">
        <f>SUM(K5:K33)</f>
        <v>1</v>
      </c>
      <c r="L34">
        <f>SUM(L5:L33)</f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9</v>
      </c>
      <c r="D36">
        <f t="shared" ref="D36:E36" si="0">COUNTIF(D5:D35,1)</f>
        <v>7</v>
      </c>
      <c r="E36">
        <f t="shared" si="0"/>
        <v>9</v>
      </c>
      <c r="O36" t="s">
        <v>26</v>
      </c>
      <c r="P36">
        <f>COUNTIF(P5:P35,1)</f>
        <v>1</v>
      </c>
      <c r="Q36">
        <f t="shared" ref="Q36:R36" si="1">COUNTIF(Q5:Q35,1)</f>
        <v>0</v>
      </c>
      <c r="R36">
        <f t="shared" si="1"/>
        <v>0</v>
      </c>
    </row>
    <row r="46" spans="2:18" ht="16" thickBot="1" x14ac:dyDescent="0.25"/>
    <row r="47" spans="2:18" x14ac:dyDescent="0.2">
      <c r="B47" s="1" t="s">
        <v>2</v>
      </c>
      <c r="C47" s="2" t="s">
        <v>19</v>
      </c>
      <c r="D47" s="2"/>
      <c r="E47" s="3"/>
      <c r="I47" s="1" t="s">
        <v>2</v>
      </c>
      <c r="J47" s="2" t="s">
        <v>19</v>
      </c>
      <c r="K47" s="2"/>
      <c r="L47" s="3"/>
      <c r="O47" s="1" t="s">
        <v>2</v>
      </c>
      <c r="P47" s="2" t="s">
        <v>19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2">COUNTIF(D50:D79,1)</f>
        <v>0</v>
      </c>
      <c r="E80">
        <f t="shared" si="2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3">COUNTIF(Q50:Q79,1)</f>
        <v>0</v>
      </c>
      <c r="R80">
        <f t="shared" si="3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4">COUNTIF(K50:K80,1)</f>
        <v>0</v>
      </c>
      <c r="L81">
        <f t="shared" si="4"/>
        <v>0</v>
      </c>
    </row>
    <row r="91" spans="2:18" ht="16" thickBot="1" x14ac:dyDescent="0.25"/>
    <row r="92" spans="2:18" x14ac:dyDescent="0.2">
      <c r="B92" s="1" t="s">
        <v>2</v>
      </c>
      <c r="C92" s="2" t="s">
        <v>19</v>
      </c>
      <c r="D92" s="2"/>
      <c r="E92" s="3"/>
      <c r="I92" s="1" t="s">
        <v>2</v>
      </c>
      <c r="J92" s="2" t="s">
        <v>19</v>
      </c>
      <c r="K92" s="2"/>
      <c r="L92" s="3"/>
      <c r="O92" s="1" t="s">
        <v>2</v>
      </c>
      <c r="P92" s="2" t="s">
        <v>19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5">COUNTIF(Q95:Q124,1)</f>
        <v>0</v>
      </c>
      <c r="R125">
        <f t="shared" si="5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t="s">
        <v>26</v>
      </c>
      <c r="J126">
        <f>COUNTIF(J95:J125,1)</f>
        <v>0</v>
      </c>
      <c r="K126">
        <f t="shared" ref="K126:L126" si="7">COUNTIF(K95:K125,1)</f>
        <v>0</v>
      </c>
      <c r="L126">
        <f t="shared" si="7"/>
        <v>0</v>
      </c>
    </row>
    <row r="136" spans="2:18" ht="16" thickBot="1" x14ac:dyDescent="0.25"/>
    <row r="137" spans="2:18" x14ac:dyDescent="0.2">
      <c r="B137" s="1" t="s">
        <v>2</v>
      </c>
      <c r="C137" s="2" t="s">
        <v>19</v>
      </c>
      <c r="D137" s="2"/>
      <c r="E137" s="3"/>
      <c r="I137" s="1" t="s">
        <v>2</v>
      </c>
      <c r="J137" s="2" t="s">
        <v>19</v>
      </c>
      <c r="K137" s="2"/>
      <c r="L137" s="3"/>
      <c r="O137" s="1" t="s">
        <v>2</v>
      </c>
      <c r="P137" s="2" t="s">
        <v>19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1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1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1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1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1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0</v>
      </c>
      <c r="R161">
        <v>1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1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0</v>
      </c>
      <c r="K170">
        <f t="shared" ref="K170:L170" si="8">COUNTIF(K140:K169,1)</f>
        <v>0</v>
      </c>
      <c r="L170">
        <f t="shared" si="8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2</v>
      </c>
      <c r="D171">
        <f t="shared" ref="D171:E171" si="9">COUNTIF(D140:D170,1)</f>
        <v>0</v>
      </c>
      <c r="E171">
        <f t="shared" si="9"/>
        <v>0</v>
      </c>
      <c r="O171" t="s">
        <v>26</v>
      </c>
      <c r="P171">
        <f>COUNTIF(P140:P170,1)</f>
        <v>4</v>
      </c>
      <c r="Q171">
        <f t="shared" ref="Q171:R171" si="10">COUNTIF(Q140:Q170,1)</f>
        <v>3</v>
      </c>
      <c r="R171">
        <f t="shared" si="10"/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topLeftCell="A147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20</v>
      </c>
      <c r="D2" s="8"/>
      <c r="E2" s="9"/>
      <c r="I2" s="4" t="s">
        <v>2</v>
      </c>
      <c r="J2" s="8" t="s">
        <v>20</v>
      </c>
      <c r="K2" s="8"/>
      <c r="L2" s="9"/>
      <c r="O2" s="4" t="s">
        <v>2</v>
      </c>
      <c r="P2" s="8" t="s">
        <v>20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1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1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26</v>
      </c>
      <c r="J34">
        <f>COUNTIF(J3:J33,1)</f>
        <v>1</v>
      </c>
      <c r="K34">
        <f t="shared" ref="K34:L34" si="0">COUNTIF(K3:K33,1)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1</v>
      </c>
      <c r="D36">
        <f t="shared" ref="D36:E36" si="1">COUNTIF(D5:D35,1)</f>
        <v>1</v>
      </c>
      <c r="E36">
        <f t="shared" si="1"/>
        <v>1</v>
      </c>
      <c r="O36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20</v>
      </c>
      <c r="D47" s="2"/>
      <c r="E47" s="3"/>
      <c r="I47" s="1" t="s">
        <v>2</v>
      </c>
      <c r="J47" s="8" t="s">
        <v>20</v>
      </c>
      <c r="K47" s="2"/>
      <c r="L47" s="3"/>
      <c r="O47" s="1" t="s">
        <v>2</v>
      </c>
      <c r="P47" s="8" t="s">
        <v>20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20</v>
      </c>
      <c r="D92" s="2"/>
      <c r="E92" s="3"/>
      <c r="I92" s="1" t="s">
        <v>2</v>
      </c>
      <c r="J92" s="8" t="s">
        <v>20</v>
      </c>
      <c r="K92" s="2"/>
      <c r="L92" s="3"/>
      <c r="O92" s="1" t="s">
        <v>2</v>
      </c>
      <c r="P92" s="8" t="s">
        <v>20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20</v>
      </c>
      <c r="D137" s="2"/>
      <c r="E137" s="3"/>
      <c r="I137" s="1" t="s">
        <v>2</v>
      </c>
      <c r="J137" s="8" t="s">
        <v>20</v>
      </c>
      <c r="K137" s="2"/>
      <c r="L137" s="3"/>
      <c r="O137" s="1" t="s">
        <v>2</v>
      </c>
      <c r="P137" s="8" t="s">
        <v>20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1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1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1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1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1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26</v>
      </c>
      <c r="J170">
        <f>COUNTIF(J140:J169,1)</f>
        <v>2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5</v>
      </c>
      <c r="D171">
        <f t="shared" ref="D171:E171" si="10">COUNTIF(D140:D170,1)</f>
        <v>0</v>
      </c>
      <c r="E171">
        <f t="shared" si="10"/>
        <v>1</v>
      </c>
      <c r="O171" t="s">
        <v>26</v>
      </c>
      <c r="P171">
        <f>COUNTIF(P140:P170,1)</f>
        <v>3</v>
      </c>
      <c r="Q171">
        <f t="shared" ref="Q171:R171" si="11">COUNTIF(Q140:Q170,1)</f>
        <v>0</v>
      </c>
      <c r="R171">
        <f t="shared" si="1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21</v>
      </c>
      <c r="D2" s="8"/>
      <c r="E2" s="9"/>
      <c r="I2" s="4" t="s">
        <v>2</v>
      </c>
      <c r="J2" s="8" t="s">
        <v>21</v>
      </c>
      <c r="K2" s="8"/>
      <c r="L2" s="9"/>
      <c r="O2" s="4" t="s">
        <v>2</v>
      </c>
      <c r="P2" s="8" t="s">
        <v>21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1</v>
      </c>
      <c r="R10">
        <v>1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0</v>
      </c>
      <c r="L11">
        <v>1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0</v>
      </c>
      <c r="L12">
        <v>0</v>
      </c>
      <c r="O12">
        <v>8</v>
      </c>
      <c r="P12">
        <v>1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1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1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1</v>
      </c>
      <c r="L16">
        <v>1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1</v>
      </c>
      <c r="Q20">
        <v>0</v>
      </c>
      <c r="R20">
        <v>1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1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1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1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26</v>
      </c>
      <c r="J34">
        <f>COUNTIF(J3:J33,1)</f>
        <v>5</v>
      </c>
      <c r="K34">
        <f t="shared" ref="K34:L34" si="0">COUNTIF(K3:K33,1)</f>
        <v>2</v>
      </c>
      <c r="L34">
        <f t="shared" si="0"/>
        <v>2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3</v>
      </c>
      <c r="D36">
        <f t="shared" ref="D36:E36" si="1">COUNTIF(D5:D35,1)</f>
        <v>2</v>
      </c>
      <c r="E36">
        <f t="shared" si="1"/>
        <v>2</v>
      </c>
      <c r="O36" t="s">
        <v>26</v>
      </c>
      <c r="P36">
        <f>COUNTIF(P5:P35,1)</f>
        <v>5</v>
      </c>
      <c r="Q36">
        <f t="shared" ref="Q36:R36" si="2">COUNTIF(Q5:Q35,1)</f>
        <v>1</v>
      </c>
      <c r="R36">
        <f t="shared" si="2"/>
        <v>2</v>
      </c>
    </row>
    <row r="46" spans="2:18" ht="16" thickBot="1" x14ac:dyDescent="0.25"/>
    <row r="47" spans="2:18" x14ac:dyDescent="0.2">
      <c r="B47" s="1" t="s">
        <v>2</v>
      </c>
      <c r="C47" s="8" t="s">
        <v>21</v>
      </c>
      <c r="D47" s="2"/>
      <c r="E47" s="3"/>
      <c r="I47" s="1" t="s">
        <v>2</v>
      </c>
      <c r="J47" s="8" t="s">
        <v>21</v>
      </c>
      <c r="K47" s="2"/>
      <c r="L47" s="3"/>
      <c r="O47" s="1" t="s">
        <v>2</v>
      </c>
      <c r="P47" s="8" t="s">
        <v>21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21</v>
      </c>
      <c r="D92" s="2"/>
      <c r="E92" s="3"/>
      <c r="I92" s="1" t="s">
        <v>2</v>
      </c>
      <c r="J92" s="8" t="s">
        <v>21</v>
      </c>
      <c r="K92" s="2"/>
      <c r="L92" s="3"/>
      <c r="O92" s="1" t="s">
        <v>2</v>
      </c>
      <c r="P92" s="8" t="s">
        <v>21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21</v>
      </c>
      <c r="D137" s="2"/>
      <c r="E137" s="3"/>
      <c r="I137" s="1" t="s">
        <v>2</v>
      </c>
      <c r="J137" s="8" t="s">
        <v>21</v>
      </c>
      <c r="K137" s="2"/>
      <c r="L137" s="3"/>
      <c r="O137" s="1" t="s">
        <v>2</v>
      </c>
      <c r="P137" s="8" t="s">
        <v>21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1</v>
      </c>
      <c r="D147">
        <v>0</v>
      </c>
      <c r="E147">
        <v>0</v>
      </c>
      <c r="I147">
        <v>8</v>
      </c>
      <c r="J147">
        <v>0</v>
      </c>
      <c r="K147">
        <v>1</v>
      </c>
      <c r="L147">
        <v>1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1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1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1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1</v>
      </c>
      <c r="R163">
        <v>1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1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1</v>
      </c>
      <c r="K170">
        <f t="shared" ref="K170:L170" si="9">COUNTIF(K140:K169,1)</f>
        <v>1</v>
      </c>
      <c r="L170">
        <f t="shared" si="9"/>
        <v>2</v>
      </c>
      <c r="O170">
        <v>31</v>
      </c>
      <c r="P170">
        <v>0</v>
      </c>
      <c r="Q170">
        <v>0</v>
      </c>
      <c r="R170">
        <v>1</v>
      </c>
    </row>
    <row r="171" spans="2:18" x14ac:dyDescent="0.2">
      <c r="B171" t="s">
        <v>26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3</v>
      </c>
      <c r="Q171">
        <f t="shared" ref="Q171:R171" si="11">COUNTIF(Q140:Q170,1)</f>
        <v>3</v>
      </c>
      <c r="R171">
        <f t="shared" si="11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22</v>
      </c>
      <c r="D2" s="8"/>
      <c r="E2" s="9"/>
      <c r="I2" s="4" t="s">
        <v>2</v>
      </c>
      <c r="J2" s="8" t="s">
        <v>22</v>
      </c>
      <c r="K2" s="8"/>
      <c r="L2" s="9"/>
      <c r="O2" s="4" t="s">
        <v>2</v>
      </c>
      <c r="P2" s="8" t="s">
        <v>22</v>
      </c>
      <c r="Q2" s="8"/>
      <c r="R2" s="9"/>
    </row>
    <row r="3" spans="2:18" x14ac:dyDescent="0.2">
      <c r="B3" s="4" t="s">
        <v>4</v>
      </c>
      <c r="C3" s="10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1</v>
      </c>
      <c r="E8">
        <v>1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0</v>
      </c>
      <c r="E10">
        <v>1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1</v>
      </c>
      <c r="D18">
        <v>1</v>
      </c>
      <c r="E18">
        <v>1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1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1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1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1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1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1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26</v>
      </c>
      <c r="J34">
        <f>COUNTIF(J3:J33,1)</f>
        <v>4</v>
      </c>
      <c r="K34">
        <f t="shared" ref="K34:L34" si="0">COUNTIF(K3:K33,1)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1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16</v>
      </c>
      <c r="D36">
        <f t="shared" ref="D36:E36" si="1">COUNTIF(D5:D35,1)</f>
        <v>6</v>
      </c>
      <c r="E36">
        <f t="shared" si="1"/>
        <v>7</v>
      </c>
      <c r="O36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22</v>
      </c>
      <c r="D47" s="2"/>
      <c r="E47" s="3"/>
      <c r="I47" s="1" t="s">
        <v>2</v>
      </c>
      <c r="J47" s="8" t="s">
        <v>22</v>
      </c>
      <c r="K47" s="2"/>
      <c r="L47" s="3"/>
      <c r="O47" s="1" t="s">
        <v>2</v>
      </c>
      <c r="P47" s="8" t="s">
        <v>22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22</v>
      </c>
      <c r="D92" s="2"/>
      <c r="E92" s="3"/>
      <c r="I92" s="1" t="s">
        <v>2</v>
      </c>
      <c r="J92" s="8" t="s">
        <v>22</v>
      </c>
      <c r="K92" s="2"/>
      <c r="L92" s="3"/>
      <c r="O92" s="1" t="s">
        <v>2</v>
      </c>
      <c r="P92" s="8" t="s">
        <v>22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1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22</v>
      </c>
      <c r="D137" s="2"/>
      <c r="E137" s="3"/>
      <c r="I137" s="1" t="s">
        <v>2</v>
      </c>
      <c r="J137" s="8" t="s">
        <v>22</v>
      </c>
      <c r="K137" s="2"/>
      <c r="L137" s="3"/>
      <c r="O137" s="1" t="s">
        <v>2</v>
      </c>
      <c r="P137" s="8" t="s">
        <v>22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1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1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1</v>
      </c>
      <c r="Q151">
        <v>1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1</v>
      </c>
      <c r="Q155">
        <v>1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0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1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0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1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3</v>
      </c>
      <c r="K170">
        <f t="shared" ref="K170:L170" si="9">COUNTIF(K140:K169,1)</f>
        <v>1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6</v>
      </c>
      <c r="Q171">
        <f t="shared" ref="Q171:R171" si="11">COUNTIF(Q140:Q170,1)</f>
        <v>3</v>
      </c>
      <c r="R171">
        <f t="shared" si="11"/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topLeftCell="A139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23</v>
      </c>
      <c r="D2" s="8"/>
      <c r="E2" s="9"/>
      <c r="I2" s="4" t="s">
        <v>2</v>
      </c>
      <c r="J2" s="8" t="s">
        <v>23</v>
      </c>
      <c r="K2" s="8"/>
      <c r="L2" s="9"/>
      <c r="O2" s="4" t="s">
        <v>2</v>
      </c>
      <c r="P2" s="8" t="s">
        <v>23</v>
      </c>
      <c r="Q2" s="8"/>
      <c r="R2" s="9"/>
    </row>
    <row r="3" spans="2:18" x14ac:dyDescent="0.2">
      <c r="B3" s="4" t="s">
        <v>4</v>
      </c>
      <c r="C3" s="10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1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0</v>
      </c>
      <c r="E19">
        <v>1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1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1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26</v>
      </c>
      <c r="J34">
        <f>COUNTIF(J3:J33,1)</f>
        <v>0</v>
      </c>
      <c r="K34">
        <f t="shared" ref="K34:L34" si="0">COUNTIF(K3:K33,1)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6</v>
      </c>
      <c r="D36">
        <f t="shared" ref="D36:E36" si="1">COUNTIF(D5:D35,1)</f>
        <v>1</v>
      </c>
      <c r="E36">
        <f t="shared" si="1"/>
        <v>3</v>
      </c>
      <c r="O36" t="s">
        <v>26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23</v>
      </c>
      <c r="D47" s="2"/>
      <c r="E47" s="3"/>
      <c r="I47" s="1" t="s">
        <v>2</v>
      </c>
      <c r="J47" s="8" t="s">
        <v>23</v>
      </c>
      <c r="K47" s="2"/>
      <c r="L47" s="3"/>
      <c r="O47" s="1" t="s">
        <v>2</v>
      </c>
      <c r="P47" s="8" t="s">
        <v>23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s="2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s="20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23</v>
      </c>
      <c r="D92" s="2"/>
      <c r="E92" s="3"/>
      <c r="I92" s="1" t="s">
        <v>2</v>
      </c>
      <c r="J92" s="8" t="s">
        <v>23</v>
      </c>
      <c r="K92" s="2"/>
      <c r="L92" s="3"/>
      <c r="O92" s="1" t="s">
        <v>2</v>
      </c>
      <c r="P92" s="8" t="s">
        <v>23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1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1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1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1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1</v>
      </c>
      <c r="K125">
        <v>0</v>
      </c>
      <c r="L125">
        <v>0</v>
      </c>
      <c r="O125" s="20" t="s">
        <v>26</v>
      </c>
      <c r="P125">
        <f>COUNTIF(P95:P124,1)</f>
        <v>3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s="20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s="20" t="s">
        <v>26</v>
      </c>
      <c r="J126">
        <f>COUNTIF(J95:J125,1)</f>
        <v>2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23</v>
      </c>
      <c r="D137" s="2"/>
      <c r="E137" s="3"/>
      <c r="I137" s="1" t="s">
        <v>2</v>
      </c>
      <c r="J137" s="8" t="s">
        <v>23</v>
      </c>
      <c r="K137" s="2"/>
      <c r="L137" s="3"/>
      <c r="O137" s="1" t="s">
        <v>2</v>
      </c>
      <c r="P137" s="8" t="s">
        <v>23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1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1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1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1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1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1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1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1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1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1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s="20" t="s">
        <v>26</v>
      </c>
      <c r="J170">
        <f>COUNTIF(J140:J169,1)</f>
        <v>1</v>
      </c>
      <c r="K170">
        <f t="shared" ref="K170:L170" si="9">COUNTIF(K140:K169,1)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s="20" t="s">
        <v>26</v>
      </c>
      <c r="C171">
        <f>COUNTIF(C140:C170,1)</f>
        <v>5</v>
      </c>
      <c r="D171">
        <f t="shared" ref="D171:E171" si="10">COUNTIF(D140:D170,1)</f>
        <v>0</v>
      </c>
      <c r="E171">
        <f t="shared" si="10"/>
        <v>0</v>
      </c>
      <c r="O171" s="20" t="s">
        <v>26</v>
      </c>
      <c r="P171">
        <f>COUNTIF(P140:P170,1)</f>
        <v>4</v>
      </c>
      <c r="Q171">
        <f t="shared" ref="Q171:R171" si="11">COUNTIF(Q140:Q170,1)</f>
        <v>3</v>
      </c>
      <c r="R171">
        <f t="shared" si="11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S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9" x14ac:dyDescent="0.2">
      <c r="B1" s="1"/>
      <c r="C1" s="2" t="s">
        <v>0</v>
      </c>
      <c r="D1" s="2"/>
      <c r="E1" s="11"/>
      <c r="F1" s="3"/>
      <c r="I1" s="1"/>
      <c r="J1" s="2"/>
      <c r="K1" s="2" t="s">
        <v>1</v>
      </c>
      <c r="L1" s="12"/>
      <c r="M1" s="3"/>
      <c r="O1" s="1"/>
      <c r="P1" s="2"/>
      <c r="Q1" s="2" t="s">
        <v>1</v>
      </c>
      <c r="R1" s="12"/>
      <c r="S1" s="3"/>
    </row>
    <row r="2" spans="2:19" x14ac:dyDescent="0.2">
      <c r="B2" s="4" t="s">
        <v>2</v>
      </c>
      <c r="C2" s="8" t="s">
        <v>24</v>
      </c>
      <c r="D2" s="8"/>
      <c r="E2" s="13"/>
      <c r="F2" s="9"/>
      <c r="I2" s="4" t="s">
        <v>2</v>
      </c>
      <c r="J2" s="8" t="s">
        <v>24</v>
      </c>
      <c r="K2" s="8"/>
      <c r="L2" s="14"/>
      <c r="M2" s="9"/>
      <c r="O2" s="4" t="s">
        <v>2</v>
      </c>
      <c r="P2" s="8" t="s">
        <v>24</v>
      </c>
      <c r="Q2" s="8"/>
      <c r="R2" s="14"/>
      <c r="S2" s="9"/>
    </row>
    <row r="3" spans="2:19" x14ac:dyDescent="0.2">
      <c r="B3" s="4" t="s">
        <v>4</v>
      </c>
      <c r="C3" s="8" t="s">
        <v>5</v>
      </c>
      <c r="D3" s="8"/>
      <c r="E3" s="13"/>
      <c r="F3" s="9"/>
      <c r="I3" s="4" t="s">
        <v>6</v>
      </c>
      <c r="J3" s="8" t="s">
        <v>5</v>
      </c>
      <c r="K3" s="8"/>
      <c r="L3" s="14"/>
      <c r="M3" s="9"/>
      <c r="O3" s="4" t="s">
        <v>7</v>
      </c>
      <c r="P3" s="8" t="s">
        <v>5</v>
      </c>
      <c r="Q3" s="8"/>
      <c r="R3" s="14"/>
      <c r="S3" s="9"/>
    </row>
    <row r="4" spans="2:19" ht="16" thickBot="1" x14ac:dyDescent="0.25">
      <c r="B4" s="5" t="s">
        <v>8</v>
      </c>
      <c r="C4" s="6">
        <v>7</v>
      </c>
      <c r="D4" s="6">
        <v>14</v>
      </c>
      <c r="E4" s="7">
        <v>21</v>
      </c>
      <c r="F4" s="7"/>
      <c r="I4" s="5" t="s">
        <v>9</v>
      </c>
      <c r="J4" s="6">
        <v>7</v>
      </c>
      <c r="K4" s="6">
        <v>14</v>
      </c>
      <c r="L4" s="7">
        <v>21</v>
      </c>
      <c r="M4" s="7"/>
      <c r="O4" s="5" t="s">
        <v>9</v>
      </c>
      <c r="P4" s="6">
        <v>7</v>
      </c>
      <c r="Q4" s="6">
        <v>14</v>
      </c>
      <c r="R4" s="7">
        <v>21</v>
      </c>
      <c r="S4" s="7"/>
    </row>
    <row r="5" spans="2:19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9" x14ac:dyDescent="0.2">
      <c r="B6">
        <v>2</v>
      </c>
      <c r="C6">
        <v>1</v>
      </c>
      <c r="D6">
        <v>1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9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9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9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9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1</v>
      </c>
      <c r="Q10">
        <v>0</v>
      </c>
      <c r="R10">
        <v>0</v>
      </c>
    </row>
    <row r="11" spans="2:19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9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9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9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9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9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1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1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9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9" x14ac:dyDescent="0.2">
      <c r="B34">
        <v>30</v>
      </c>
      <c r="C34">
        <v>0</v>
      </c>
      <c r="D34">
        <v>0</v>
      </c>
      <c r="E34">
        <v>0</v>
      </c>
      <c r="I34" s="20" t="s">
        <v>26</v>
      </c>
      <c r="J34">
        <f>SUM(J5:J33)</f>
        <v>0</v>
      </c>
      <c r="K34">
        <f>SUM(K5:K33)</f>
        <v>0</v>
      </c>
      <c r="L34">
        <f>SUM(L5:L33)</f>
        <v>0</v>
      </c>
      <c r="O34">
        <v>30</v>
      </c>
      <c r="P34">
        <v>0</v>
      </c>
      <c r="Q34">
        <v>0</v>
      </c>
      <c r="R34">
        <v>0</v>
      </c>
    </row>
    <row r="35" spans="2:19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9" x14ac:dyDescent="0.2">
      <c r="B36" s="20" t="s">
        <v>26</v>
      </c>
      <c r="C36">
        <f>COUNTIF(C5:C35,1)</f>
        <v>6</v>
      </c>
      <c r="D36">
        <f t="shared" ref="D36:E36" si="0">COUNTIF(D5:D35,1)</f>
        <v>2</v>
      </c>
      <c r="E36">
        <f t="shared" si="0"/>
        <v>1</v>
      </c>
      <c r="O36" s="20" t="s">
        <v>26</v>
      </c>
      <c r="P36">
        <f>COUNTIF(P5:P35,1)</f>
        <v>3</v>
      </c>
      <c r="Q36">
        <f t="shared" ref="Q36:R36" si="1">COUNTIF(Q5:Q35,1)</f>
        <v>0</v>
      </c>
      <c r="R36">
        <f t="shared" si="1"/>
        <v>0</v>
      </c>
    </row>
    <row r="46" spans="2:19" ht="16" thickBot="1" x14ac:dyDescent="0.25"/>
    <row r="47" spans="2:19" x14ac:dyDescent="0.2">
      <c r="B47" s="1" t="s">
        <v>2</v>
      </c>
      <c r="C47" s="2" t="s">
        <v>24</v>
      </c>
      <c r="D47" s="2"/>
      <c r="E47" s="12"/>
      <c r="F47" s="3"/>
      <c r="I47" s="1" t="s">
        <v>2</v>
      </c>
      <c r="J47" s="2" t="s">
        <v>24</v>
      </c>
      <c r="K47" s="2"/>
      <c r="L47" s="12"/>
      <c r="M47" s="3"/>
      <c r="O47" s="1" t="s">
        <v>2</v>
      </c>
      <c r="P47" s="2" t="s">
        <v>24</v>
      </c>
      <c r="Q47" s="2"/>
      <c r="R47" s="12"/>
      <c r="S47" s="3"/>
    </row>
    <row r="48" spans="2:19" x14ac:dyDescent="0.2">
      <c r="B48" s="4" t="s">
        <v>10</v>
      </c>
      <c r="C48" s="8" t="s">
        <v>5</v>
      </c>
      <c r="D48" s="8"/>
      <c r="E48" s="14"/>
      <c r="F48" s="9"/>
      <c r="I48" s="4" t="s">
        <v>11</v>
      </c>
      <c r="J48" s="8" t="s">
        <v>5</v>
      </c>
      <c r="K48" s="8"/>
      <c r="L48" s="14"/>
      <c r="M48" s="9"/>
      <c r="O48" s="4" t="s">
        <v>12</v>
      </c>
      <c r="P48" s="8" t="s">
        <v>5</v>
      </c>
      <c r="Q48" s="8"/>
      <c r="R48" s="14"/>
      <c r="S48" s="9"/>
    </row>
    <row r="49" spans="2:19" ht="16" thickBot="1" x14ac:dyDescent="0.25">
      <c r="B49" s="5" t="s">
        <v>8</v>
      </c>
      <c r="C49" s="6">
        <v>7</v>
      </c>
      <c r="D49" s="6">
        <v>14</v>
      </c>
      <c r="E49" s="7">
        <v>21</v>
      </c>
      <c r="F49" s="7"/>
      <c r="I49" s="5" t="s">
        <v>9</v>
      </c>
      <c r="J49" s="6">
        <v>7</v>
      </c>
      <c r="K49" s="6">
        <v>14</v>
      </c>
      <c r="L49" s="7">
        <v>21</v>
      </c>
      <c r="M49" s="7"/>
      <c r="O49" s="5" t="s">
        <v>9</v>
      </c>
      <c r="P49" s="6">
        <v>7</v>
      </c>
      <c r="Q49" s="6">
        <v>14</v>
      </c>
      <c r="R49" s="7">
        <v>21</v>
      </c>
      <c r="S49" s="7"/>
    </row>
    <row r="50" spans="2:19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9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9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9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9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9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9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9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1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9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9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9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9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9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9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9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1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s="20" t="s">
        <v>26</v>
      </c>
      <c r="C80">
        <f>COUNTIF(C50:C79,1)</f>
        <v>1</v>
      </c>
      <c r="D80">
        <f>COUNTIF(D50:D79,1)</f>
        <v>0</v>
      </c>
      <c r="E80">
        <f>COUNTIF(E50:E79,1)</f>
        <v>0</v>
      </c>
      <c r="I80">
        <v>31</v>
      </c>
      <c r="J80">
        <v>0</v>
      </c>
      <c r="K80">
        <v>0</v>
      </c>
      <c r="L80">
        <v>0</v>
      </c>
      <c r="O80" s="20" t="s">
        <v>26</v>
      </c>
      <c r="P80">
        <f>COUNTIF(P50:P79,1)</f>
        <v>0</v>
      </c>
      <c r="Q80">
        <f t="shared" ref="Q80:R80" si="2">COUNTIF(Q50:Q79,1)</f>
        <v>0</v>
      </c>
      <c r="R80">
        <f t="shared" si="2"/>
        <v>0</v>
      </c>
    </row>
    <row r="81" spans="2:19" x14ac:dyDescent="0.2">
      <c r="I81" s="20" t="s">
        <v>26</v>
      </c>
      <c r="J81">
        <f>COUNTIF(J50:J80,1)</f>
        <v>1</v>
      </c>
      <c r="K81">
        <f t="shared" ref="K81:L81" si="3">COUNTIF(K50:K80,1)</f>
        <v>0</v>
      </c>
      <c r="L81">
        <f t="shared" si="3"/>
        <v>0</v>
      </c>
    </row>
    <row r="91" spans="2:19" ht="16" thickBot="1" x14ac:dyDescent="0.25"/>
    <row r="92" spans="2:19" x14ac:dyDescent="0.2">
      <c r="B92" s="1" t="s">
        <v>2</v>
      </c>
      <c r="C92" s="8" t="s">
        <v>24</v>
      </c>
      <c r="D92" s="2"/>
      <c r="E92" s="3"/>
      <c r="I92" s="1" t="s">
        <v>2</v>
      </c>
      <c r="J92" s="8" t="s">
        <v>24</v>
      </c>
      <c r="K92" s="2"/>
      <c r="L92" s="3"/>
      <c r="O92" s="1" t="s">
        <v>2</v>
      </c>
      <c r="P92" s="8" t="s">
        <v>24</v>
      </c>
      <c r="Q92" s="2"/>
      <c r="R92" s="3"/>
    </row>
    <row r="93" spans="2:19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9" ht="16" thickBot="1" x14ac:dyDescent="0.25">
      <c r="B94" s="5" t="s">
        <v>8</v>
      </c>
      <c r="C94" s="6">
        <v>7</v>
      </c>
      <c r="D94" s="6">
        <v>14</v>
      </c>
      <c r="E94" s="7">
        <v>21</v>
      </c>
      <c r="F94" s="7"/>
      <c r="I94" s="5" t="s">
        <v>9</v>
      </c>
      <c r="J94" s="6">
        <v>7</v>
      </c>
      <c r="K94" s="6">
        <v>14</v>
      </c>
      <c r="L94" s="7">
        <v>21</v>
      </c>
      <c r="M94" s="7"/>
      <c r="O94" s="5" t="s">
        <v>9</v>
      </c>
      <c r="P94" s="6">
        <v>7</v>
      </c>
      <c r="Q94" s="6">
        <v>14</v>
      </c>
      <c r="R94" s="7">
        <v>21</v>
      </c>
      <c r="S94" s="7"/>
    </row>
    <row r="95" spans="2:19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9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1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s="20" t="s">
        <v>26</v>
      </c>
      <c r="P125">
        <f>COUNTIF(P95:P124,1)</f>
        <v>1</v>
      </c>
      <c r="Q125">
        <f t="shared" ref="Q125:R125" si="4">COUNTIF(Q95:Q124,1)</f>
        <v>0</v>
      </c>
      <c r="R125">
        <f t="shared" si="4"/>
        <v>0</v>
      </c>
    </row>
    <row r="126" spans="2:18" x14ac:dyDescent="0.2">
      <c r="B126" s="20" t="s">
        <v>26</v>
      </c>
      <c r="C126">
        <f>COUNTIF(C95:C125,1)</f>
        <v>0</v>
      </c>
      <c r="D126">
        <f t="shared" ref="D126:E126" si="5">COUNTIF(D95:D125,1)</f>
        <v>0</v>
      </c>
      <c r="E126">
        <f t="shared" si="5"/>
        <v>0</v>
      </c>
      <c r="I126" s="20" t="s">
        <v>26</v>
      </c>
      <c r="J126">
        <f>COUNTIF(J95:J125,1)</f>
        <v>0</v>
      </c>
      <c r="K126">
        <f t="shared" ref="K126:L126" si="6">COUNTIF(K95:K125,1)</f>
        <v>0</v>
      </c>
      <c r="L126">
        <f t="shared" si="6"/>
        <v>0</v>
      </c>
    </row>
    <row r="136" spans="2:19" ht="16" thickBot="1" x14ac:dyDescent="0.25"/>
    <row r="137" spans="2:19" x14ac:dyDescent="0.2">
      <c r="B137" s="1" t="s">
        <v>2</v>
      </c>
      <c r="C137" s="8" t="s">
        <v>24</v>
      </c>
      <c r="D137" s="2"/>
      <c r="E137" s="3"/>
      <c r="I137" s="8" t="s">
        <v>2</v>
      </c>
      <c r="J137" s="8" t="s">
        <v>24</v>
      </c>
      <c r="K137" s="2"/>
      <c r="L137" s="3"/>
      <c r="O137" s="1" t="s">
        <v>2</v>
      </c>
      <c r="P137" s="8" t="s">
        <v>24</v>
      </c>
      <c r="Q137" s="2"/>
      <c r="R137" s="3"/>
    </row>
    <row r="138" spans="2:19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9" ht="16" thickBot="1" x14ac:dyDescent="0.25">
      <c r="B139" s="5" t="s">
        <v>8</v>
      </c>
      <c r="C139" s="6">
        <v>7</v>
      </c>
      <c r="D139" s="6">
        <v>14</v>
      </c>
      <c r="E139" s="7">
        <v>21</v>
      </c>
      <c r="F139" s="7"/>
      <c r="I139" s="5" t="s">
        <v>9</v>
      </c>
      <c r="J139" s="6">
        <v>7</v>
      </c>
      <c r="K139" s="6">
        <v>14</v>
      </c>
      <c r="L139" s="7">
        <v>21</v>
      </c>
      <c r="M139" s="7"/>
      <c r="O139" s="5" t="s">
        <v>9</v>
      </c>
      <c r="P139" s="6">
        <v>7</v>
      </c>
      <c r="Q139" s="6">
        <v>14</v>
      </c>
      <c r="R139" s="7">
        <v>21</v>
      </c>
      <c r="S139" s="7"/>
    </row>
    <row r="140" spans="2:19" x14ac:dyDescent="0.2">
      <c r="B140">
        <v>1</v>
      </c>
      <c r="C140">
        <v>1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9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9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9" x14ac:dyDescent="0.2">
      <c r="B143">
        <v>4</v>
      </c>
      <c r="C143">
        <v>1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9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1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1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s="20" t="s">
        <v>26</v>
      </c>
      <c r="J170">
        <f>COUNTIF(J140:J169,1)</f>
        <v>1</v>
      </c>
      <c r="K170">
        <f t="shared" ref="K170:L170" si="7">COUNTIF(K140:K169,1)</f>
        <v>0</v>
      </c>
      <c r="L170">
        <f t="shared" si="7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s="20" t="s">
        <v>26</v>
      </c>
      <c r="C171">
        <f>COUNTIF(C140:C170,1)</f>
        <v>3</v>
      </c>
      <c r="D171">
        <f t="shared" ref="D171:E171" si="8">COUNTIF(D140:D170,1)</f>
        <v>0</v>
      </c>
      <c r="E171">
        <f t="shared" si="8"/>
        <v>0</v>
      </c>
      <c r="O171" s="20" t="s">
        <v>26</v>
      </c>
      <c r="P171">
        <f>COUNTIF(P140:P170,1)</f>
        <v>2</v>
      </c>
      <c r="Q171">
        <f t="shared" ref="Q171:R171" si="9">COUNTIF(Q140:Q170,1)</f>
        <v>1</v>
      </c>
      <c r="R171">
        <f t="shared" si="9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1"/>
  <sheetViews>
    <sheetView tabSelected="1" topLeftCell="A152" workbookViewId="0">
      <selection activeCell="N169" sqref="N169"/>
    </sheetView>
  </sheetViews>
  <sheetFormatPr baseColWidth="10" defaultColWidth="8.83203125" defaultRowHeight="15" x14ac:dyDescent="0.2"/>
  <sheetData>
    <row r="1" spans="2:18" ht="16" thickBot="1" x14ac:dyDescent="0.25">
      <c r="C1" s="19" t="s">
        <v>0</v>
      </c>
      <c r="D1" s="19"/>
      <c r="E1" s="19"/>
      <c r="K1" t="s">
        <v>1</v>
      </c>
      <c r="Q1" t="s">
        <v>1</v>
      </c>
    </row>
    <row r="2" spans="2:18" x14ac:dyDescent="0.2">
      <c r="B2" s="1" t="s">
        <v>2</v>
      </c>
      <c r="C2" s="17" t="s">
        <v>25</v>
      </c>
      <c r="D2" s="17"/>
      <c r="E2" s="18"/>
      <c r="I2" s="1" t="s">
        <v>2</v>
      </c>
      <c r="J2" s="17" t="s">
        <v>25</v>
      </c>
      <c r="K2" s="17"/>
      <c r="L2" s="18"/>
      <c r="O2" s="1" t="s">
        <v>2</v>
      </c>
      <c r="P2" s="17" t="s">
        <v>25</v>
      </c>
      <c r="Q2" s="17"/>
      <c r="R2" s="18"/>
    </row>
    <row r="3" spans="2:18" x14ac:dyDescent="0.2">
      <c r="B3" s="4" t="s">
        <v>4</v>
      </c>
      <c r="C3" s="15" t="s">
        <v>5</v>
      </c>
      <c r="D3" s="15"/>
      <c r="E3" s="16"/>
      <c r="I3" s="4" t="s">
        <v>6</v>
      </c>
      <c r="J3" s="15" t="s">
        <v>5</v>
      </c>
      <c r="K3" s="15"/>
      <c r="L3" s="16"/>
      <c r="O3" s="4" t="s">
        <v>7</v>
      </c>
      <c r="P3" s="15" t="s">
        <v>5</v>
      </c>
      <c r="Q3" s="15"/>
      <c r="R3" s="16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1</v>
      </c>
      <c r="L13">
        <v>1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1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1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s="20" t="s">
        <v>26</v>
      </c>
      <c r="J34">
        <f>SUM(J5:J33)</f>
        <v>2</v>
      </c>
      <c r="K34">
        <f>SUM(K5:K33)</f>
        <v>1</v>
      </c>
      <c r="L34">
        <f>SUM(L5:L33)</f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s="20" t="s">
        <v>26</v>
      </c>
      <c r="C36">
        <f>COUNTIF(C5:C35,1)</f>
        <v>1</v>
      </c>
      <c r="D36">
        <f t="shared" ref="D36:E36" si="0">COUNTIF(D5:D35,1)</f>
        <v>1</v>
      </c>
      <c r="E36">
        <f t="shared" si="0"/>
        <v>3</v>
      </c>
      <c r="O36" s="20" t="s">
        <v>26</v>
      </c>
      <c r="P36">
        <f>COUNTIF(P5:P35,1)</f>
        <v>0</v>
      </c>
      <c r="Q36">
        <f t="shared" ref="Q36:R36" si="1">COUNTIF(Q5:Q35,1)</f>
        <v>0</v>
      </c>
      <c r="R36">
        <f t="shared" si="1"/>
        <v>0</v>
      </c>
    </row>
    <row r="46" spans="2:18" ht="16" thickBot="1" x14ac:dyDescent="0.25"/>
    <row r="47" spans="2:18" x14ac:dyDescent="0.2">
      <c r="B47" s="1" t="s">
        <v>2</v>
      </c>
      <c r="C47" s="17" t="s">
        <v>25</v>
      </c>
      <c r="D47" s="17"/>
      <c r="E47" s="18"/>
      <c r="I47" s="1" t="s">
        <v>2</v>
      </c>
      <c r="J47" s="17" t="s">
        <v>25</v>
      </c>
      <c r="K47" s="17"/>
      <c r="L47" s="18"/>
      <c r="O47" s="1" t="s">
        <v>2</v>
      </c>
      <c r="P47" s="17" t="s">
        <v>25</v>
      </c>
      <c r="Q47" s="17"/>
      <c r="R47" s="18"/>
    </row>
    <row r="48" spans="2:18" x14ac:dyDescent="0.2">
      <c r="B48" s="4" t="s">
        <v>10</v>
      </c>
      <c r="C48" s="15" t="s">
        <v>5</v>
      </c>
      <c r="D48" s="15"/>
      <c r="E48" s="16"/>
      <c r="I48" s="4" t="s">
        <v>11</v>
      </c>
      <c r="J48" s="15" t="s">
        <v>5</v>
      </c>
      <c r="K48" s="15"/>
      <c r="L48" s="16"/>
      <c r="O48" s="4" t="s">
        <v>12</v>
      </c>
      <c r="P48" s="15" t="s">
        <v>5</v>
      </c>
      <c r="Q48" s="15"/>
      <c r="R48" s="16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s="20" t="s">
        <v>26</v>
      </c>
      <c r="C80">
        <f>COUNTIF(C50:C79,1)</f>
        <v>0</v>
      </c>
      <c r="D80">
        <f t="shared" ref="D80:E80" si="2">COUNTIF(D50:D79,1)</f>
        <v>0</v>
      </c>
      <c r="E80">
        <f t="shared" si="2"/>
        <v>0</v>
      </c>
      <c r="I80">
        <v>31</v>
      </c>
      <c r="J80">
        <v>0</v>
      </c>
      <c r="K80">
        <v>0</v>
      </c>
      <c r="L80">
        <v>0</v>
      </c>
      <c r="O80" s="20" t="s">
        <v>26</v>
      </c>
      <c r="P80">
        <f>COUNTIF(P50:P79,1)</f>
        <v>0</v>
      </c>
      <c r="Q80">
        <f t="shared" ref="Q80:R80" si="3">COUNTIF(Q50:Q79,1)</f>
        <v>0</v>
      </c>
      <c r="R80">
        <f t="shared" si="3"/>
        <v>0</v>
      </c>
    </row>
    <row r="81" spans="2:18" x14ac:dyDescent="0.2">
      <c r="I81" s="20" t="s">
        <v>26</v>
      </c>
      <c r="J81">
        <f>COUNTIF(J50:J80,1)</f>
        <v>0</v>
      </c>
      <c r="K81">
        <f t="shared" ref="K81:L81" si="4">COUNTIF(K50:K80,1)</f>
        <v>0</v>
      </c>
      <c r="L81">
        <f t="shared" si="4"/>
        <v>0</v>
      </c>
    </row>
    <row r="91" spans="2:18" ht="16" thickBot="1" x14ac:dyDescent="0.25"/>
    <row r="92" spans="2:18" x14ac:dyDescent="0.2">
      <c r="B92" s="1" t="s">
        <v>2</v>
      </c>
      <c r="C92" s="17" t="s">
        <v>25</v>
      </c>
      <c r="D92" s="17"/>
      <c r="E92" s="18"/>
      <c r="I92" s="1" t="s">
        <v>2</v>
      </c>
      <c r="J92" s="17" t="s">
        <v>25</v>
      </c>
      <c r="K92" s="17"/>
      <c r="L92" s="18"/>
      <c r="O92" s="1" t="s">
        <v>2</v>
      </c>
      <c r="P92" s="17" t="s">
        <v>25</v>
      </c>
      <c r="Q92" s="17"/>
      <c r="R92" s="18"/>
    </row>
    <row r="93" spans="2:18" x14ac:dyDescent="0.2">
      <c r="B93" s="4" t="s">
        <v>13</v>
      </c>
      <c r="C93" s="15" t="s">
        <v>5</v>
      </c>
      <c r="D93" s="15"/>
      <c r="E93" s="16"/>
      <c r="I93" s="4" t="s">
        <v>14</v>
      </c>
      <c r="J93" s="15" t="s">
        <v>5</v>
      </c>
      <c r="K93" s="15"/>
      <c r="L93" s="16"/>
      <c r="O93" s="4" t="s">
        <v>15</v>
      </c>
      <c r="P93" s="15" t="s">
        <v>5</v>
      </c>
      <c r="Q93" s="15"/>
      <c r="R93" s="16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s="20" t="s">
        <v>26</v>
      </c>
      <c r="P125">
        <f>COUNTIF(P95:P124,1)</f>
        <v>0</v>
      </c>
      <c r="Q125">
        <f t="shared" ref="Q125:R125" si="5">COUNTIF(Q95:Q124,1)</f>
        <v>0</v>
      </c>
      <c r="R125">
        <f t="shared" si="5"/>
        <v>0</v>
      </c>
    </row>
    <row r="126" spans="2:18" x14ac:dyDescent="0.2">
      <c r="B126" s="20" t="s">
        <v>26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s="20" t="s">
        <v>26</v>
      </c>
      <c r="J126">
        <f>COUNTIF(J95:J125,1)</f>
        <v>0</v>
      </c>
      <c r="K126">
        <f t="shared" ref="K126:L126" si="7">COUNTIF(K95:K125,1)</f>
        <v>0</v>
      </c>
      <c r="L126">
        <f t="shared" si="7"/>
        <v>0</v>
      </c>
    </row>
    <row r="136" spans="2:18" ht="16" thickBot="1" x14ac:dyDescent="0.25"/>
    <row r="137" spans="2:18" x14ac:dyDescent="0.2">
      <c r="B137" s="1" t="s">
        <v>2</v>
      </c>
      <c r="C137" s="17" t="s">
        <v>25</v>
      </c>
      <c r="D137" s="17"/>
      <c r="E137" s="18"/>
      <c r="I137" s="1" t="s">
        <v>2</v>
      </c>
      <c r="J137" s="17" t="s">
        <v>25</v>
      </c>
      <c r="K137" s="17"/>
      <c r="L137" s="18"/>
      <c r="O137" s="1" t="s">
        <v>2</v>
      </c>
      <c r="P137" s="17" t="s">
        <v>25</v>
      </c>
      <c r="Q137" s="17"/>
      <c r="R137" s="18"/>
    </row>
    <row r="138" spans="2:18" x14ac:dyDescent="0.2">
      <c r="B138" s="4" t="s">
        <v>16</v>
      </c>
      <c r="C138" s="15" t="s">
        <v>5</v>
      </c>
      <c r="D138" s="15"/>
      <c r="E138" s="16"/>
      <c r="I138" s="4" t="s">
        <v>17</v>
      </c>
      <c r="J138" s="15" t="s">
        <v>5</v>
      </c>
      <c r="K138" s="15"/>
      <c r="L138" s="16"/>
      <c r="O138" s="4" t="s">
        <v>18</v>
      </c>
      <c r="P138" s="15" t="s">
        <v>5</v>
      </c>
      <c r="Q138" s="15"/>
      <c r="R138" s="16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1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1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1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0</v>
      </c>
      <c r="R166">
        <v>0</v>
      </c>
    </row>
    <row r="167" spans="2:18" x14ac:dyDescent="0.2">
      <c r="B167">
        <v>28</v>
      </c>
      <c r="C167">
        <v>1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s="20" t="s">
        <v>26</v>
      </c>
      <c r="J170">
        <f>COUNTIF(J140:J169,1)</f>
        <v>3</v>
      </c>
      <c r="K170">
        <f t="shared" ref="K170:L170" si="8">COUNTIF(K140:K169,1)</f>
        <v>0</v>
      </c>
      <c r="L170">
        <f t="shared" si="8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s="20" t="s">
        <v>26</v>
      </c>
      <c r="C171">
        <f>COUNTIF(C140:C170,1)</f>
        <v>2</v>
      </c>
      <c r="D171">
        <f t="shared" ref="D171:E171" si="9">COUNTIF(D140:D170,1)</f>
        <v>0</v>
      </c>
      <c r="E171">
        <f t="shared" si="9"/>
        <v>0</v>
      </c>
      <c r="O171" s="20" t="s">
        <v>26</v>
      </c>
      <c r="P171">
        <f>COUNTIF(P140:P170,1)</f>
        <v>3</v>
      </c>
      <c r="Q171">
        <f t="shared" ref="Q171" si="10">COUNTIF(Q140:Q170,1)</f>
        <v>1</v>
      </c>
      <c r="R171">
        <f>COUNTIF(R140:R170,1)</f>
        <v>1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Budpest</vt:lpstr>
      <vt:lpstr>Pecs</vt:lpstr>
      <vt:lpstr>Hereny</vt:lpstr>
      <vt:lpstr>Ungvar</vt:lpstr>
      <vt:lpstr>Nagyszeben</vt:lpstr>
      <vt:lpstr>Zagreb</vt:lpstr>
      <vt:lpstr>Zsombolya</vt:lpstr>
      <vt:lpstr>O-Gyalla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2022-05-08T10:25:51Z</dcterms:modified>
</cp:coreProperties>
</file>