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 tabRatio="500"/>
  </bookViews>
  <sheets>
    <sheet name="Sampl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G13" i="2"/>
  <c r="G14" i="2"/>
  <c r="G15" i="2"/>
  <c r="G16" i="2"/>
  <c r="G17" i="2"/>
  <c r="G18" i="2"/>
  <c r="G19" i="2"/>
  <c r="G20" i="2"/>
  <c r="G21" i="2"/>
  <c r="G22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<sst xmlns="http://schemas.openxmlformats.org/spreadsheetml/2006/main" count="7" uniqueCount="7">
  <si>
    <t>Time</t>
  </si>
  <si>
    <t>TImeStamp</t>
  </si>
  <si>
    <t>ResponseTime</t>
  </si>
  <si>
    <t>Samples</t>
  </si>
  <si>
    <t>Errors</t>
  </si>
  <si>
    <t>Instantaneous Response Time</t>
  </si>
  <si>
    <t>Mean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</si>
</sst>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showRuler="0" workbookViewId="0">
      <selection activeCell="J11" sqref="J11"/>
    </sheetView>
  </sheetViews>
  <sheetFormatPr baseColWidth="10" defaultRowHeight="15" x14ac:dyDescent="0"/>
  <sheetData>
    <row r="1" spans="2:8"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</row>
    <row r="2" spans="2:8">
      <c r="B2">
        <v>1437770702026</v>
      </c>
      <c r="C2">
        <v>23</v>
      </c>
      <c r="D2">
        <v>1</v>
      </c>
      <c r="E2">
        <v>0</v>
      </c>
      <c r="F2">
        <f>0</f>
        <v>0</v>
      </c>
      <c r="G2">
        <f>C2/D2</f>
        <v>23</v>
      </c>
      <c r="H2">
        <f>C2/D2</f>
        <v>23</v>
      </c>
    </row>
    <row r="3" spans="2:8">
      <c r="B3">
        <v>1437770712028</v>
      </c>
      <c r="C3">
        <v>14908</v>
      </c>
      <c r="D3">
        <v>1710</v>
      </c>
      <c r="E3">
        <v>0</v>
      </c>
      <c r="F3">
        <f>(B3-B2)/1000+F2</f>
        <v>10.002000000000001</v>
      </c>
      <c r="G3">
        <f t="shared" ref="G3:G22" si="0">C3/D3</f>
        <v>8.7181286549707604</v>
      </c>
      <c r="H3">
        <f>SUM(C$2:C3)/SUM(D$2:D3)</f>
        <v>8.7264757451782575</v>
      </c>
    </row>
    <row r="4" spans="2:8">
      <c r="B4">
        <v>1437770722030</v>
      </c>
      <c r="C4">
        <v>69626</v>
      </c>
      <c r="D4">
        <v>4092</v>
      </c>
      <c r="E4">
        <v>0</v>
      </c>
      <c r="F4">
        <f t="shared" ref="F4:F22" si="1">(B4-B3)/1000+F3</f>
        <v>20.004000000000001</v>
      </c>
      <c r="G4">
        <f t="shared" si="0"/>
        <v>17.015151515151516</v>
      </c>
      <c r="H4">
        <f>SUM(C$2:C4)/SUM(D$2:D4)</f>
        <v>14.571256246768913</v>
      </c>
    </row>
    <row r="5" spans="2:8">
      <c r="B5">
        <v>1437770732030</v>
      </c>
      <c r="C5">
        <v>283860</v>
      </c>
      <c r="D5">
        <v>4365</v>
      </c>
      <c r="E5">
        <v>0</v>
      </c>
      <c r="F5">
        <f t="shared" si="1"/>
        <v>30.004000000000001</v>
      </c>
      <c r="G5">
        <f t="shared" si="0"/>
        <v>65.030927835051543</v>
      </c>
      <c r="H5">
        <f>SUM(C$2:C5)/SUM(D$2:D5)</f>
        <v>36.232985837922897</v>
      </c>
    </row>
    <row r="6" spans="2:8">
      <c r="B6">
        <v>1437770742069</v>
      </c>
      <c r="C6">
        <v>470954</v>
      </c>
      <c r="D6">
        <v>5095</v>
      </c>
      <c r="E6">
        <v>0</v>
      </c>
      <c r="F6">
        <f t="shared" si="1"/>
        <v>40.042999999999999</v>
      </c>
      <c r="G6">
        <f t="shared" si="0"/>
        <v>92.434543670264972</v>
      </c>
      <c r="H6">
        <f>SUM(C$2:C6)/SUM(D$2:D6)</f>
        <v>54.993841315599816</v>
      </c>
    </row>
    <row r="7" spans="2:8">
      <c r="B7">
        <v>1437770752109</v>
      </c>
      <c r="C7">
        <v>787433</v>
      </c>
      <c r="D7">
        <v>4261</v>
      </c>
      <c r="E7">
        <v>14</v>
      </c>
      <c r="F7">
        <f t="shared" si="1"/>
        <v>50.082999999999998</v>
      </c>
      <c r="G7">
        <f t="shared" si="0"/>
        <v>184.80004693733866</v>
      </c>
      <c r="H7">
        <f>SUM(C$2:C7)/SUM(D$2:D7)</f>
        <v>83.323294406883832</v>
      </c>
    </row>
    <row r="8" spans="2:8">
      <c r="B8">
        <v>1437770762116</v>
      </c>
      <c r="C8">
        <v>947940</v>
      </c>
      <c r="D8">
        <v>5284</v>
      </c>
      <c r="E8">
        <v>185</v>
      </c>
      <c r="F8">
        <f t="shared" si="1"/>
        <v>60.089999999999996</v>
      </c>
      <c r="G8">
        <f t="shared" si="0"/>
        <v>179.39818319454957</v>
      </c>
      <c r="H8">
        <f>SUM(C$2:C8)/SUM(D$2:D8)</f>
        <v>103.78684295388584</v>
      </c>
    </row>
    <row r="9" spans="2:8">
      <c r="B9">
        <v>1437770772123</v>
      </c>
      <c r="C9">
        <v>1001112</v>
      </c>
      <c r="D9">
        <v>6073</v>
      </c>
      <c r="E9">
        <v>291</v>
      </c>
      <c r="F9">
        <f t="shared" si="1"/>
        <v>70.096999999999994</v>
      </c>
      <c r="G9">
        <f t="shared" si="0"/>
        <v>164.84636917503704</v>
      </c>
      <c r="H9">
        <f>SUM(C$2:C9)/SUM(D$2:D9)</f>
        <v>115.79469576762411</v>
      </c>
    </row>
    <row r="10" spans="2:8">
      <c r="B10">
        <v>1437770782123</v>
      </c>
      <c r="C10">
        <v>967603</v>
      </c>
      <c r="D10">
        <v>6475</v>
      </c>
      <c r="E10">
        <v>234</v>
      </c>
      <c r="F10">
        <f t="shared" si="1"/>
        <v>80.096999999999994</v>
      </c>
      <c r="G10">
        <f t="shared" si="0"/>
        <v>149.43675675675675</v>
      </c>
      <c r="H10">
        <f>SUM(C$2:C10)/SUM(D$2:D10)</f>
        <v>121.62595031587965</v>
      </c>
    </row>
    <row r="11" spans="2:8">
      <c r="B11">
        <v>1437770792125</v>
      </c>
      <c r="C11">
        <v>959281</v>
      </c>
      <c r="D11">
        <v>6618</v>
      </c>
      <c r="E11">
        <v>173</v>
      </c>
      <c r="F11">
        <f t="shared" si="1"/>
        <v>90.09899999999999</v>
      </c>
      <c r="G11">
        <f t="shared" si="0"/>
        <v>144.95028709579933</v>
      </c>
      <c r="H11">
        <f>SUM(C$2:C11)/SUM(D$2:D11)</f>
        <v>125.13621685541456</v>
      </c>
    </row>
    <row r="12" spans="2:8">
      <c r="B12">
        <v>1437770802128</v>
      </c>
      <c r="C12">
        <v>1009976</v>
      </c>
      <c r="D12">
        <v>5777</v>
      </c>
      <c r="E12">
        <v>406</v>
      </c>
      <c r="F12">
        <f t="shared" si="1"/>
        <v>100.10199999999999</v>
      </c>
      <c r="G12">
        <f t="shared" si="0"/>
        <v>174.82707287519474</v>
      </c>
      <c r="H12">
        <f>SUM(C$2:C12)/SUM(D$2:D12)</f>
        <v>130.90623304054191</v>
      </c>
    </row>
    <row r="13" spans="2:8">
      <c r="B13">
        <v>1437770812161</v>
      </c>
      <c r="C13">
        <v>999342</v>
      </c>
      <c r="D13">
        <v>6183</v>
      </c>
      <c r="E13">
        <v>334</v>
      </c>
      <c r="F13">
        <f t="shared" si="1"/>
        <v>110.13499999999999</v>
      </c>
      <c r="G13">
        <f t="shared" si="0"/>
        <v>161.62736535662299</v>
      </c>
      <c r="H13">
        <f>SUM(C$2:C13)/SUM(D$2:D13)</f>
        <v>134.30217756641755</v>
      </c>
    </row>
    <row r="14" spans="2:8">
      <c r="B14">
        <v>1437770822165</v>
      </c>
      <c r="C14">
        <v>972522</v>
      </c>
      <c r="D14">
        <v>6464</v>
      </c>
      <c r="E14">
        <v>218</v>
      </c>
      <c r="F14">
        <f t="shared" si="1"/>
        <v>120.139</v>
      </c>
      <c r="G14">
        <f t="shared" si="0"/>
        <v>150.45204207920793</v>
      </c>
      <c r="H14">
        <f>SUM(C$2:C14)/SUM(D$2:D14)</f>
        <v>135.97519151254849</v>
      </c>
    </row>
    <row r="15" spans="2:8">
      <c r="B15">
        <v>1437770832174</v>
      </c>
      <c r="C15">
        <v>974927</v>
      </c>
      <c r="D15">
        <v>6528</v>
      </c>
      <c r="E15">
        <v>151</v>
      </c>
      <c r="F15">
        <f t="shared" si="1"/>
        <v>130.148</v>
      </c>
      <c r="G15">
        <f t="shared" si="0"/>
        <v>149.34543504901961</v>
      </c>
      <c r="H15">
        <f>SUM(C$2:C15)/SUM(D$2:D15)</f>
        <v>137.24149087427097</v>
      </c>
    </row>
    <row r="16" spans="2:8">
      <c r="B16">
        <v>1437770842197</v>
      </c>
      <c r="C16">
        <v>970703</v>
      </c>
      <c r="D16">
        <v>6592</v>
      </c>
      <c r="E16">
        <v>102</v>
      </c>
      <c r="F16">
        <f t="shared" si="1"/>
        <v>140.17099999999999</v>
      </c>
      <c r="G16">
        <f t="shared" si="0"/>
        <v>147.25470266990291</v>
      </c>
      <c r="H16">
        <f>SUM(C$2:C16)/SUM(D$2:D16)</f>
        <v>138.11554861092719</v>
      </c>
    </row>
    <row r="17" spans="2:8">
      <c r="B17">
        <v>1437770852198</v>
      </c>
      <c r="C17">
        <v>985423</v>
      </c>
      <c r="D17">
        <v>6056</v>
      </c>
      <c r="E17">
        <v>304</v>
      </c>
      <c r="F17">
        <f t="shared" si="1"/>
        <v>150.172</v>
      </c>
      <c r="G17">
        <f t="shared" si="0"/>
        <v>162.71846103038308</v>
      </c>
      <c r="H17">
        <f>SUM(C$2:C17)/SUM(D$2:D17)</f>
        <v>139.94205261480374</v>
      </c>
    </row>
    <row r="18" spans="2:8">
      <c r="B18">
        <v>1437770862207</v>
      </c>
      <c r="C18">
        <v>1025604</v>
      </c>
      <c r="D18">
        <v>5759</v>
      </c>
      <c r="E18">
        <v>382</v>
      </c>
      <c r="F18">
        <f t="shared" si="1"/>
        <v>160.18099999999998</v>
      </c>
      <c r="G18">
        <f t="shared" si="0"/>
        <v>178.08716791109569</v>
      </c>
      <c r="H18">
        <f>SUM(C$2:C18)/SUM(D$2:D18)</f>
        <v>142.45745594448834</v>
      </c>
    </row>
    <row r="19" spans="2:8">
      <c r="B19">
        <v>1437770872214</v>
      </c>
      <c r="C19">
        <v>1004493</v>
      </c>
      <c r="D19">
        <v>5655</v>
      </c>
      <c r="E19">
        <v>384</v>
      </c>
      <c r="F19">
        <f t="shared" si="1"/>
        <v>170.18799999999999</v>
      </c>
      <c r="G19">
        <f t="shared" si="0"/>
        <v>177.62917771883289</v>
      </c>
      <c r="H19">
        <f>SUM(C$2:C19)/SUM(D$2:D19)</f>
        <v>144.59639953542393</v>
      </c>
    </row>
    <row r="20" spans="2:8">
      <c r="B20">
        <v>1437770882243</v>
      </c>
      <c r="C20">
        <v>991235</v>
      </c>
      <c r="D20">
        <v>6279</v>
      </c>
      <c r="E20">
        <v>296</v>
      </c>
      <c r="F20">
        <f t="shared" si="1"/>
        <v>180.21699999999998</v>
      </c>
      <c r="G20">
        <f t="shared" si="0"/>
        <v>157.86510590858416</v>
      </c>
      <c r="H20">
        <f>SUM(C$2:C20)/SUM(D$2:D20)</f>
        <v>145.43569363433971</v>
      </c>
    </row>
    <row r="21" spans="2:8">
      <c r="B21">
        <v>1437770892248</v>
      </c>
      <c r="C21">
        <v>1037315</v>
      </c>
      <c r="D21">
        <v>5794</v>
      </c>
      <c r="E21">
        <v>188</v>
      </c>
      <c r="F21">
        <f t="shared" si="1"/>
        <v>190.22199999999998</v>
      </c>
      <c r="G21">
        <f t="shared" si="0"/>
        <v>179.03261995167415</v>
      </c>
      <c r="H21">
        <f>SUM(C$2:C21)/SUM(D$2:D21)</f>
        <v>147.28852761728899</v>
      </c>
    </row>
    <row r="22" spans="2:8">
      <c r="B22">
        <v>1437770901392</v>
      </c>
      <c r="C22">
        <v>913686</v>
      </c>
      <c r="D22">
        <v>5957</v>
      </c>
      <c r="E22">
        <v>244</v>
      </c>
      <c r="F22">
        <f t="shared" si="1"/>
        <v>199.36599999999999</v>
      </c>
      <c r="G22">
        <f t="shared" si="0"/>
        <v>153.38022494544234</v>
      </c>
      <c r="H22">
        <f>SUM(C$2:C22)/SUM(D$2:D22)</f>
        <v>147.61539570159795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2015-07-24T02:31:45Z</dcterms:created>
  <dcterms:modified xsi:type="dcterms:W3CDTF">2015-07-27T20:49:17Z</dcterms:modified>
</cp:coreProperties>
</file>