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run Kumar Singh\Desktop\Excel Dashboard by Arun\"/>
    </mc:Choice>
  </mc:AlternateContent>
  <xr:revisionPtr revIDLastSave="0" documentId="13_ncr:1_{B3DD49A6-7F01-46B4-B9ED-E81BAC0E1192}" xr6:coauthVersionLast="47" xr6:coauthVersionMax="47" xr10:uidLastSave="{00000000-0000-0000-0000-000000000000}"/>
  <bookViews>
    <workbookView xWindow="-108" yWindow="-108" windowWidth="23256" windowHeight="12456" tabRatio="822" xr2:uid="{00000000-000D-0000-FFFF-FFFF00000000}"/>
  </bookViews>
  <sheets>
    <sheet name="Dashboard" sheetId="2" r:id="rId1"/>
    <sheet name="Pivot Report" sheetId="1" r:id="rId2"/>
    <sheet name="Daily No. of Patient in ER" sheetId="3" r:id="rId3"/>
    <sheet name="Average wait time daily trend" sheetId="4" r:id="rId4"/>
    <sheet name="Average Satisfaction Score" sheetId="5" r:id="rId5"/>
    <sheet name="Image" sheetId="6"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6c06bd9-c23c-41bd-9430-d96db67fa2bc" name="Hospital Emergency Room Data" connection="Query - Hospital Emergency Room Data"/>
          <x15:modelTable id="Calender_Table_d2700079-c36b-4e79-8231-19658d220c4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B47" i="1"/>
  <c r="C48" i="1"/>
  <c r="B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9A6EF4-9227-4A48-BA34-6E73D9567B06}" name="Query - Calender_Table" description="Connection to the 'Calender_Table' query in the workbook." type="100" refreshedVersion="8" minRefreshableVersion="5">
    <extLst>
      <ext xmlns:x15="http://schemas.microsoft.com/office/spreadsheetml/2010/11/main" uri="{DE250136-89BD-433C-8126-D09CA5730AF9}">
        <x15:connection id="c4546f7c-5f39-49d8-aa33-6ca58660e0fb"/>
      </ext>
    </extLst>
  </connection>
  <connection id="2" xr16:uid="{A81BAD4F-5ED3-4C2D-9597-3249739B33A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150b51c-1b06-4a8e-bf1f-520a629721f4"/>
      </ext>
    </extLst>
  </connection>
  <connection id="3" xr16:uid="{D55510EF-12B0-48E9-A488-66B7A7AE457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<sst xmlns="http://schemas.openxmlformats.org/spreadsheetml/2006/main" count="155" uniqueCount="71">
  <si>
    <t>Distinct Count of Patient Id</t>
  </si>
  <si>
    <t>No. of Patient</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</si>
  <si>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</si>
  <si>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</si>
  <si>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</si>
  <si>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</si>
  <si>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</si>
  <si>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</si>
  <si>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</si>
  <si>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</si>
  <si>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</si>
  <si>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</si>
  <si>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</si>
  <si>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</si>
  <si>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</si>
  <si>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</si>
  <si>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</si>
  <si>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</si>
  <si>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</si>
  <si>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</si>
  <si>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</si>
  <si>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</si>
  <si>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</si>
  <si>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</si>
  <si>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</si>
  <si>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</si>
  <si>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</si>
  <si>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</si>
  <si>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</si>
  <si>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</si>
  <si>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</si>
  <si>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</si>
  <si>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</si>
  <si>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</si>
  <si>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</si>
  <si>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</si>
  <si>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</si>
  <si>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</si>
  <si>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t>
  </si>
  <si>
    <t>Average Wait Time</t>
  </si>
  <si>
    <t>Admitted</t>
  </si>
  <si>
    <t>Not Admitted</t>
  </si>
  <si>
    <t>Count of Patient Admission Flag</t>
  </si>
  <si>
    <t>Count of Patient Admission Flag2</t>
  </si>
  <si>
    <t>Admission Status</t>
  </si>
  <si>
    <t>% Status</t>
  </si>
  <si>
    <t>0-9</t>
  </si>
  <si>
    <t>10-19</t>
  </si>
  <si>
    <t>20-29</t>
  </si>
  <si>
    <t>30-39</t>
  </si>
  <si>
    <t>40-49</t>
  </si>
  <si>
    <t>50-59</t>
  </si>
  <si>
    <t>60-69</t>
  </si>
  <si>
    <t>70-79</t>
  </si>
  <si>
    <t>Count of Age Group</t>
  </si>
  <si>
    <t>Age Group wise Analysis</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</si>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</sst>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9"/>
      <color theme="0"/>
      <name val="Calibri"/>
      <family val="2"/>
      <scheme val="minor"/>
    </font>
    <font>
      <b/>
      <sz val="9"/>
      <color theme="0"/>
      <name val="Calibri"/>
      <family val="2"/>
      <scheme val="minor"/>
    </font>
    <font>
      <sz val="9"/>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1" fillId="5" borderId="0" xfId="0" applyFont="1" applyFill="1" applyAlignment="1">
      <alignment horizontal="center" vertical="center"/>
    </xf>
    <xf numFmtId="0" fontId="2" fillId="5" borderId="0" xfId="0" applyFont="1" applyFill="1" applyAlignment="1">
      <alignment horizontal="center" vertical="center"/>
    </xf>
    <xf numFmtId="0" fontId="3" fillId="2" borderId="0" xfId="0" applyFont="1" applyFill="1" applyAlignment="1">
      <alignment horizontal="center" vertical="center"/>
    </xf>
    <xf numFmtId="9" fontId="3" fillId="2" borderId="0" xfId="0" applyNumberFormat="1" applyFont="1" applyFill="1" applyAlignment="1">
      <alignment horizontal="center" vertical="center"/>
    </xf>
    <xf numFmtId="1" fontId="3" fillId="2" borderId="0" xfId="0" applyNumberFormat="1" applyFont="1" applyFill="1" applyAlignment="1">
      <alignment horizontal="center" vertical="center"/>
    </xf>
  </cellXfs>
  <cellStyles count="1">
    <cellStyle name="Normal" xfId="0" builtinId="0"/>
  </cellStyles>
  <dxfs count="15">
    <dxf>
      <numFmt numFmtId="1" formatCode="0"/>
    </dxf>
    <dxf>
      <numFmt numFmtId="2" formatCode="0.00"/>
    </dxf>
    <dxf>
      <numFmt numFmtId="1" formatCode="0"/>
    </dxf>
    <dxf>
      <numFmt numFmtId="2" formatCode="0.00"/>
    </dxf>
    <dxf>
      <numFmt numFmtId="14" formatCode="0.00%"/>
    </dxf>
    <dxf>
      <numFmt numFmtId="2" formatCode="0.00"/>
    </dxf>
    <dxf>
      <numFmt numFmtId="1" formatCode="0"/>
    </dxf>
    <dxf>
      <numFmt numFmtId="1" formatCode="0"/>
    </dxf>
    <dxf>
      <numFmt numFmtId="2" formatCode="0.00"/>
    </dxf>
    <dxf>
      <numFmt numFmtId="164" formatCode="0.0"/>
    </dxf>
    <dxf>
      <numFmt numFmtId="1" formatCode="0"/>
    </dxf>
    <dxf>
      <numFmt numFmtId="2" formatCode="0.00"/>
    </dxf>
    <dxf>
      <numFmt numFmtId="164" formatCode="0.0"/>
    </dxf>
    <dxf>
      <font>
        <b/>
        <color theme="1"/>
      </font>
      <border>
        <bottom style="thin">
          <color theme="4"/>
        </bottom>
        <vertical/>
        <horizontal/>
      </border>
    </dxf>
    <dxf>
      <font>
        <sz val="8"/>
        <color theme="5"/>
      </font>
      <fill>
        <patternFill patternType="none">
          <bgColor auto="1"/>
        </patternFill>
      </fill>
      <border diagonalUp="0" diagonalDown="0">
        <left/>
        <right/>
        <top/>
        <bottom/>
        <vertical/>
        <horizontal/>
      </border>
    </dxf>
  </dxfs>
  <tableStyles count="1" defaultTableStyle="TableStyleMedium2" defaultPivotStyle="PivotStyleLight16">
    <tableStyle name="My Style" pivot="0" table="0" count="10" xr9:uid="{BCA4BD4D-8234-453F-ACD7-255259B1977B}">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34940430391269E-2"/>
          <c:y val="1.98177737521027E-2"/>
          <c:w val="0.92093011913921752"/>
          <c:h val="0.98018137123262206"/>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6-CEA0-4A89-80FC-498122351C9D}"/>
            </c:ext>
          </c:extLst>
        </c:ser>
        <c:dLbls>
          <c:showLegendKey val="0"/>
          <c:showVal val="0"/>
          <c:showCatName val="0"/>
          <c:showSerName val="0"/>
          <c:showPercent val="0"/>
          <c:showBubbleSize val="0"/>
        </c:dLbls>
        <c:axId val="1841818271"/>
        <c:axId val="1841812511"/>
      </c:areaChart>
      <c:catAx>
        <c:axId val="1841818271"/>
        <c:scaling>
          <c:orientation val="minMax"/>
        </c:scaling>
        <c:delete val="1"/>
        <c:axPos val="b"/>
        <c:numFmt formatCode="General" sourceLinked="1"/>
        <c:majorTickMark val="out"/>
        <c:minorTickMark val="none"/>
        <c:tickLblPos val="nextTo"/>
        <c:crossAx val="1841812511"/>
        <c:crosses val="autoZero"/>
        <c:auto val="1"/>
        <c:lblAlgn val="ctr"/>
        <c:lblOffset val="100"/>
        <c:noMultiLvlLbl val="0"/>
      </c:catAx>
      <c:valAx>
        <c:axId val="1841812511"/>
        <c:scaling>
          <c:orientation val="minMax"/>
        </c:scaling>
        <c:delete val="1"/>
        <c:axPos val="l"/>
        <c:numFmt formatCode="General" sourceLinked="1"/>
        <c:majorTickMark val="none"/>
        <c:minorTickMark val="none"/>
        <c:tickLblPos val="nextTo"/>
        <c:crossAx val="1841818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Report!PivotTable6</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15597837805676E-2"/>
          <c:y val="0"/>
          <c:w val="0.89033156000684033"/>
          <c:h val="0.7360382123082988"/>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6-B310-4113-A22E-654165A177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0241919"/>
        <c:axId val="760251999"/>
      </c:areaChart>
      <c:catAx>
        <c:axId val="7602419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0251999"/>
        <c:crosses val="autoZero"/>
        <c:auto val="1"/>
        <c:lblAlgn val="ctr"/>
        <c:lblOffset val="100"/>
        <c:noMultiLvlLbl val="0"/>
      </c:catAx>
      <c:valAx>
        <c:axId val="760251999"/>
        <c:scaling>
          <c:orientation val="minMax"/>
        </c:scaling>
        <c:delete val="1"/>
        <c:axPos val="l"/>
        <c:numFmt formatCode="0.00" sourceLinked="1"/>
        <c:majorTickMark val="out"/>
        <c:minorTickMark val="none"/>
        <c:tickLblPos val="nextTo"/>
        <c:crossAx val="760241919"/>
        <c:crosses val="autoZero"/>
        <c:crossBetween val="midCat"/>
      </c:valAx>
      <c:spPr>
        <a:solidFill>
          <a:schemeClr val="accent1">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Report!PivotTable7</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06280863584559E-2"/>
          <c:y val="0"/>
          <c:w val="0.95401807487417978"/>
          <c:h val="0.8296325459317585"/>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6-E2A3-4F80-BA1E-A591A8ED0C4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28876047"/>
        <c:axId val="1928859727"/>
      </c:areaChart>
      <c:catAx>
        <c:axId val="19288760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8859727"/>
        <c:crosses val="autoZero"/>
        <c:auto val="1"/>
        <c:lblAlgn val="ctr"/>
        <c:lblOffset val="100"/>
        <c:noMultiLvlLbl val="0"/>
      </c:catAx>
      <c:valAx>
        <c:axId val="1928859727"/>
        <c:scaling>
          <c:orientation val="minMax"/>
        </c:scaling>
        <c:delete val="1"/>
        <c:axPos val="l"/>
        <c:numFmt formatCode="0.00" sourceLinked="1"/>
        <c:majorTickMark val="out"/>
        <c:minorTickMark val="none"/>
        <c:tickLblPos val="nextTo"/>
        <c:crossAx val="1928876047"/>
        <c:crosses val="autoZero"/>
        <c:crossBetween val="midCat"/>
      </c:valAx>
      <c:spPr>
        <a:solidFill>
          <a:schemeClr val="accent1">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56281459352757E-2"/>
          <c:y val="0"/>
          <c:w val="0.85374043603804972"/>
          <c:h val="0.7360382123082988"/>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7-EEA1-49B8-ABA3-A249B6733ABB}"/>
            </c:ext>
          </c:extLst>
        </c:ser>
        <c:dLbls>
          <c:showLegendKey val="0"/>
          <c:showVal val="0"/>
          <c:showCatName val="0"/>
          <c:showSerName val="0"/>
          <c:showPercent val="0"/>
          <c:showBubbleSize val="0"/>
        </c:dLbls>
        <c:axId val="760241919"/>
        <c:axId val="760251999"/>
      </c:areaChart>
      <c:catAx>
        <c:axId val="760241919"/>
        <c:scaling>
          <c:orientation val="minMax"/>
        </c:scaling>
        <c:delete val="1"/>
        <c:axPos val="b"/>
        <c:numFmt formatCode="General" sourceLinked="1"/>
        <c:majorTickMark val="out"/>
        <c:minorTickMark val="none"/>
        <c:tickLblPos val="nextTo"/>
        <c:crossAx val="760251999"/>
        <c:crosses val="autoZero"/>
        <c:auto val="1"/>
        <c:lblAlgn val="ctr"/>
        <c:lblOffset val="100"/>
        <c:noMultiLvlLbl val="0"/>
      </c:catAx>
      <c:valAx>
        <c:axId val="760251999"/>
        <c:scaling>
          <c:orientation val="minMax"/>
        </c:scaling>
        <c:delete val="1"/>
        <c:axPos val="l"/>
        <c:numFmt formatCode="0.00" sourceLinked="1"/>
        <c:majorTickMark val="none"/>
        <c:minorTickMark val="none"/>
        <c:tickLblPos val="nextTo"/>
        <c:crossAx val="760241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20883025311923E-3"/>
          <c:y val="0"/>
          <c:w val="0.98611700223097476"/>
          <c:h val="0.99162717686681701"/>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7-5697-4C9E-90DD-156C6D1A0FC3}"/>
            </c:ext>
          </c:extLst>
        </c:ser>
        <c:dLbls>
          <c:showLegendKey val="0"/>
          <c:showVal val="0"/>
          <c:showCatName val="0"/>
          <c:showSerName val="0"/>
          <c:showPercent val="0"/>
          <c:showBubbleSize val="0"/>
        </c:dLbls>
        <c:axId val="1928876047"/>
        <c:axId val="1928859727"/>
      </c:areaChart>
      <c:catAx>
        <c:axId val="1928876047"/>
        <c:scaling>
          <c:orientation val="minMax"/>
        </c:scaling>
        <c:delete val="1"/>
        <c:axPos val="b"/>
        <c:numFmt formatCode="General" sourceLinked="1"/>
        <c:majorTickMark val="out"/>
        <c:minorTickMark val="none"/>
        <c:tickLblPos val="nextTo"/>
        <c:crossAx val="1928859727"/>
        <c:crosses val="autoZero"/>
        <c:auto val="1"/>
        <c:lblAlgn val="ctr"/>
        <c:lblOffset val="100"/>
        <c:noMultiLvlLbl val="0"/>
      </c:catAx>
      <c:valAx>
        <c:axId val="1928859727"/>
        <c:scaling>
          <c:orientation val="minMax"/>
        </c:scaling>
        <c:delete val="1"/>
        <c:axPos val="l"/>
        <c:numFmt formatCode="0.00" sourceLinked="1"/>
        <c:majorTickMark val="none"/>
        <c:minorTickMark val="none"/>
        <c:tickLblPos val="nextTo"/>
        <c:crossAx val="1928876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59114683385808E-2"/>
          <c:y val="0.13790557268818138"/>
          <c:w val="0.89308177063322836"/>
          <c:h val="0.55324912241908286"/>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7-145F-45AC-8387-147C748D26F2}"/>
            </c:ext>
          </c:extLst>
        </c:ser>
        <c:dLbls>
          <c:showLegendKey val="0"/>
          <c:showVal val="0"/>
          <c:showCatName val="0"/>
          <c:showSerName val="0"/>
          <c:showPercent val="0"/>
          <c:showBubbleSize val="0"/>
        </c:dLbls>
        <c:gapWidth val="219"/>
        <c:overlap val="-27"/>
        <c:axId val="319370287"/>
        <c:axId val="319370767"/>
      </c:barChart>
      <c:catAx>
        <c:axId val="3193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19370767"/>
        <c:crosses val="autoZero"/>
        <c:auto val="1"/>
        <c:lblAlgn val="ctr"/>
        <c:lblOffset val="100"/>
        <c:noMultiLvlLbl val="0"/>
      </c:catAx>
      <c:valAx>
        <c:axId val="319370767"/>
        <c:scaling>
          <c:orientation val="minMax"/>
        </c:scaling>
        <c:delete val="1"/>
        <c:axPos val="l"/>
        <c:numFmt formatCode="0" sourceLinked="1"/>
        <c:majorTickMark val="none"/>
        <c:minorTickMark val="none"/>
        <c:tickLblPos val="nextTo"/>
        <c:crossAx val="3193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Report!PivotTable11</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a:noFill/>
          </a:ln>
          <a:effectLst/>
        </c:spPr>
      </c:pivotFmt>
      <c:pivotFmt>
        <c:idx val="9"/>
        <c:spPr>
          <a:solidFill>
            <a:schemeClr val="accent2"/>
          </a:solidFill>
          <a:ln>
            <a:noFill/>
          </a:ln>
          <a:effectLst/>
        </c:spPr>
      </c:pivotFmt>
    </c:pivotFmts>
    <c:plotArea>
      <c:layout>
        <c:manualLayout>
          <c:layoutTarget val="inner"/>
          <c:xMode val="edge"/>
          <c:yMode val="edge"/>
          <c:x val="6.4273030490923866E-2"/>
          <c:y val="0.15517573776331853"/>
          <c:w val="0.84212975199053752"/>
          <c:h val="0.81997015582572963"/>
        </c:manualLayout>
      </c:layout>
      <c:pieChart>
        <c:varyColors val="1"/>
        <c:ser>
          <c:idx val="0"/>
          <c:order val="0"/>
          <c:tx>
            <c:strRef>
              <c:f>'Pivot Report'!$B$62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59BD-4318-8969-F7C25AB46DCB}"/>
              </c:ext>
            </c:extLst>
          </c:dPt>
          <c:dPt>
            <c:idx val="1"/>
            <c:bubble3D val="0"/>
            <c:spPr>
              <a:solidFill>
                <a:schemeClr val="accent2"/>
              </a:solidFill>
              <a:ln>
                <a:noFill/>
              </a:ln>
              <a:effectLst/>
            </c:spPr>
            <c:extLst>
              <c:ext xmlns:c16="http://schemas.microsoft.com/office/drawing/2014/chart" uri="{C3380CC4-5D6E-409C-BE32-E72D297353CC}">
                <c16:uniqueId val="{00000003-59BD-4318-8969-F7C25AB46DCB}"/>
              </c:ext>
            </c:extLst>
          </c:dPt>
          <c:dLbls>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Report'!$A$63:$A$65</c:f>
              <c:strCache>
                <c:ptCount val="2"/>
                <c:pt idx="0">
                  <c:v>Delay</c:v>
                </c:pt>
                <c:pt idx="1">
                  <c:v>OnTime</c:v>
                </c:pt>
              </c:strCache>
            </c:strRef>
          </c:cat>
          <c:val>
            <c:numRef>
              <c:f>'Pivot Report'!$B$63:$B$65</c:f>
              <c:numCache>
                <c:formatCode>0</c:formatCode>
                <c:ptCount val="2"/>
                <c:pt idx="0">
                  <c:v>304</c:v>
                </c:pt>
                <c:pt idx="1">
                  <c:v>209</c:v>
                </c:pt>
              </c:numCache>
            </c:numRef>
          </c:val>
          <c:extLst>
            <c:ext xmlns:c16="http://schemas.microsoft.com/office/drawing/2014/chart" uri="{C3380CC4-5D6E-409C-BE32-E72D297353CC}">
              <c16:uniqueId val="{0000000A-07EB-498A-B73D-229EE82BF44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0572324117686647E-2"/>
          <c:y val="3.2985564304461944E-2"/>
          <c:w val="0.93691983482784869"/>
          <c:h val="0.1257927053010103"/>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Report!PivotTable12</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5664800233304171"/>
          <c:y val="0.16951693021843345"/>
          <c:w val="0.66388918051910173"/>
          <c:h val="0.82300311634599399"/>
        </c:manualLayout>
      </c:layout>
      <c:doughnutChart>
        <c:varyColors val="1"/>
        <c:ser>
          <c:idx val="0"/>
          <c:order val="0"/>
          <c:tx>
            <c:strRef>
              <c:f>'Pivot Report'!$B$68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EAA-46E0-AE20-30ABA12702C8}"/>
              </c:ext>
            </c:extLst>
          </c:dPt>
          <c:dPt>
            <c:idx val="1"/>
            <c:bubble3D val="0"/>
            <c:spPr>
              <a:solidFill>
                <a:schemeClr val="accent2"/>
              </a:solidFill>
              <a:ln>
                <a:noFill/>
              </a:ln>
              <a:effectLst/>
            </c:spPr>
            <c:extLst>
              <c:ext xmlns:c16="http://schemas.microsoft.com/office/drawing/2014/chart" uri="{C3380CC4-5D6E-409C-BE32-E72D297353CC}">
                <c16:uniqueId val="{00000003-0EAA-46E0-AE20-30ABA12702C8}"/>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c:formatCode>
                <c:ptCount val="2"/>
                <c:pt idx="0">
                  <c:v>241</c:v>
                </c:pt>
                <c:pt idx="1">
                  <c:v>272</c:v>
                </c:pt>
              </c:numCache>
            </c:numRef>
          </c:val>
          <c:extLst>
            <c:ext xmlns:c16="http://schemas.microsoft.com/office/drawing/2014/chart" uri="{C3380CC4-5D6E-409C-BE32-E72D297353CC}">
              <c16:uniqueId val="{0000000B-8F8C-447F-8EB0-51C6D0EBA8D8}"/>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5.053098170079634E-2"/>
          <c:y val="9.86343911107938E-3"/>
          <c:w val="0.94946901829920349"/>
          <c:h val="9.7255013946752469E-2"/>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Report!PivotTable13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57970391545315"/>
          <c:y val="9.8008390115343236E-2"/>
          <c:w val="0.65093881735735049"/>
          <c:h val="0.80398319615431024"/>
        </c:manualLayout>
      </c:layout>
      <c:barChart>
        <c:barDir val="bar"/>
        <c:grouping val="clustered"/>
        <c:varyColors val="0"/>
        <c:ser>
          <c:idx val="0"/>
          <c:order val="0"/>
          <c:tx>
            <c:strRef>
              <c:f>'Pivot Report'!$B$74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Report'!$B$75:$B$83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8-9E48-4FDB-89A8-F632DD1875F3}"/>
            </c:ext>
          </c:extLst>
        </c:ser>
        <c:dLbls>
          <c:showLegendKey val="0"/>
          <c:showVal val="0"/>
          <c:showCatName val="0"/>
          <c:showSerName val="0"/>
          <c:showPercent val="0"/>
          <c:showBubbleSize val="0"/>
        </c:dLbls>
        <c:gapWidth val="50"/>
        <c:axId val="829554143"/>
        <c:axId val="829603935"/>
      </c:barChart>
      <c:catAx>
        <c:axId val="82955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29603935"/>
        <c:crosses val="autoZero"/>
        <c:auto val="1"/>
        <c:lblAlgn val="ctr"/>
        <c:lblOffset val="100"/>
        <c:noMultiLvlLbl val="0"/>
      </c:catAx>
      <c:valAx>
        <c:axId val="829603935"/>
        <c:scaling>
          <c:orientation val="minMax"/>
        </c:scaling>
        <c:delete val="1"/>
        <c:axPos val="b"/>
        <c:numFmt formatCode="0" sourceLinked="1"/>
        <c:majorTickMark val="none"/>
        <c:minorTickMark val="none"/>
        <c:tickLblPos val="nextTo"/>
        <c:crossAx val="82955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Report!PivotTable9</c:name>
    <c:fmtId val="0"/>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1.9096964294557532E-2"/>
          <c:y val="0.23504273504273504"/>
          <c:w val="0.98090303570544246"/>
          <c:h val="0.52991452991452992"/>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cat>
            <c:strRef>
              <c:f>'Pivot Report'!$A$40:$A$42</c:f>
              <c:strCache>
                <c:ptCount val="2"/>
                <c:pt idx="0">
                  <c:v>Admitted</c:v>
                </c:pt>
                <c:pt idx="1">
                  <c:v>Not Admitted</c:v>
                </c:pt>
              </c:strCache>
            </c:strRef>
          </c:cat>
          <c:val>
            <c:numRef>
              <c:f>'Pivot Report'!$B$40:$B$42</c:f>
              <c:numCache>
                <c:formatCode>0.00</c:formatCode>
                <c:ptCount val="2"/>
                <c:pt idx="0">
                  <c:v>269</c:v>
                </c:pt>
                <c:pt idx="1">
                  <c:v>244</c:v>
                </c:pt>
              </c:numCache>
            </c:numRef>
          </c:val>
          <c:extLst>
            <c:ext xmlns:c16="http://schemas.microsoft.com/office/drawing/2014/chart" uri="{C3380CC4-5D6E-409C-BE32-E72D297353CC}">
              <c16:uniqueId val="{00000010-741C-4861-AEED-3EFE00382C62}"/>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0.52436647173489281</c:v>
                </c:pt>
                <c:pt idx="1">
                  <c:v>0.47563352826510719</c:v>
                </c:pt>
              </c:numCache>
            </c:numRef>
          </c:val>
          <c:extLst>
            <c:ext xmlns:c16="http://schemas.microsoft.com/office/drawing/2014/chart" uri="{C3380CC4-5D6E-409C-BE32-E72D297353CC}">
              <c16:uniqueId val="{00000011-741C-4861-AEED-3EFE00382C62}"/>
            </c:ext>
          </c:extLst>
        </c:ser>
        <c:dLbls>
          <c:showLegendKey val="0"/>
          <c:showVal val="0"/>
          <c:showCatName val="0"/>
          <c:showSerName val="0"/>
          <c:showPercent val="0"/>
          <c:showBubbleSize val="0"/>
        </c:dLbls>
        <c:gapWidth val="0"/>
        <c:overlap val="2"/>
        <c:axId val="1941152287"/>
        <c:axId val="1941147967"/>
      </c:barChart>
      <c:catAx>
        <c:axId val="1941152287"/>
        <c:scaling>
          <c:orientation val="minMax"/>
        </c:scaling>
        <c:delete val="1"/>
        <c:axPos val="l"/>
        <c:numFmt formatCode="General" sourceLinked="1"/>
        <c:majorTickMark val="none"/>
        <c:minorTickMark val="none"/>
        <c:tickLblPos val="nextTo"/>
        <c:crossAx val="1941147967"/>
        <c:crosses val="autoZero"/>
        <c:auto val="1"/>
        <c:lblAlgn val="ctr"/>
        <c:lblOffset val="100"/>
        <c:noMultiLvlLbl val="0"/>
      </c:catAx>
      <c:valAx>
        <c:axId val="1941147967"/>
        <c:scaling>
          <c:orientation val="minMax"/>
        </c:scaling>
        <c:delete val="1"/>
        <c:axPos val="b"/>
        <c:numFmt formatCode="0.00" sourceLinked="1"/>
        <c:majorTickMark val="none"/>
        <c:minorTickMark val="none"/>
        <c:tickLblPos val="nextTo"/>
        <c:crossAx val="194115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Interactive Dashboard.xlsx]Pivot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s>
    <c:plotArea>
      <c:layout>
        <c:manualLayout>
          <c:layoutTarget val="inner"/>
          <c:xMode val="edge"/>
          <c:yMode val="edge"/>
          <c:x val="3.9534940430391269E-2"/>
          <c:y val="8.979923261226333E-3"/>
          <c:w val="0.92093011913921752"/>
          <c:h val="0.6377358059000795"/>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9-8416-41DB-AADB-A850198E32C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41818271"/>
        <c:axId val="1841812511"/>
      </c:areaChart>
      <c:catAx>
        <c:axId val="1841818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1812511"/>
        <c:crosses val="autoZero"/>
        <c:auto val="1"/>
        <c:lblAlgn val="ctr"/>
        <c:lblOffset val="100"/>
        <c:noMultiLvlLbl val="0"/>
      </c:catAx>
      <c:valAx>
        <c:axId val="1841812511"/>
        <c:scaling>
          <c:orientation val="minMax"/>
        </c:scaling>
        <c:delete val="1"/>
        <c:axPos val="l"/>
        <c:numFmt formatCode="General" sourceLinked="1"/>
        <c:majorTickMark val="out"/>
        <c:minorTickMark val="none"/>
        <c:tickLblPos val="nextTo"/>
        <c:crossAx val="1841818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No. of Patient in ER'!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Satisfaction Score'!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40341</xdr:colOff>
      <xdr:row>0</xdr:row>
      <xdr:rowOff>22412</xdr:rowOff>
    </xdr:from>
    <xdr:to>
      <xdr:col>3</xdr:col>
      <xdr:colOff>551541</xdr:colOff>
      <xdr:row>2</xdr:row>
      <xdr:rowOff>138952</xdr:rowOff>
    </xdr:to>
    <xdr:sp macro="" textlink="">
      <xdr:nvSpPr>
        <xdr:cNvPr id="2" name="Rectangle: Rounded Corners 1">
          <a:extLst>
            <a:ext uri="{FF2B5EF4-FFF2-40B4-BE49-F238E27FC236}">
              <a16:creationId xmlns:a16="http://schemas.microsoft.com/office/drawing/2014/main" id="{A527551A-2FA7-3DD0-E2E5-41DFA4990D8C}"/>
            </a:ext>
          </a:extLst>
        </xdr:cNvPr>
        <xdr:cNvSpPr/>
      </xdr:nvSpPr>
      <xdr:spPr>
        <a:xfrm>
          <a:off x="40341" y="22412"/>
          <a:ext cx="2340000" cy="4840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0</xdr:colOff>
      <xdr:row>0</xdr:row>
      <xdr:rowOff>17930</xdr:rowOff>
    </xdr:from>
    <xdr:to>
      <xdr:col>5</xdr:col>
      <xdr:colOff>434400</xdr:colOff>
      <xdr:row>2</xdr:row>
      <xdr:rowOff>154377</xdr:rowOff>
    </xdr:to>
    <xdr:sp macro="" textlink="">
      <xdr:nvSpPr>
        <xdr:cNvPr id="3" name="Rectangle: Rounded Corners 2">
          <a:extLst>
            <a:ext uri="{FF2B5EF4-FFF2-40B4-BE49-F238E27FC236}">
              <a16:creationId xmlns:a16="http://schemas.microsoft.com/office/drawing/2014/main" id="{94A813F8-5F09-286B-1062-2B2CF2E6D5F3}"/>
            </a:ext>
          </a:extLst>
        </xdr:cNvPr>
        <xdr:cNvSpPr/>
      </xdr:nvSpPr>
      <xdr:spPr>
        <a:xfrm>
          <a:off x="2438400" y="17930"/>
          <a:ext cx="1044000" cy="504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497543</xdr:colOff>
      <xdr:row>0</xdr:row>
      <xdr:rowOff>17928</xdr:rowOff>
    </xdr:from>
    <xdr:to>
      <xdr:col>7</xdr:col>
      <xdr:colOff>313765</xdr:colOff>
      <xdr:row>5</xdr:row>
      <xdr:rowOff>125505</xdr:rowOff>
    </xdr:to>
    <xdr:sp macro="" textlink="">
      <xdr:nvSpPr>
        <xdr:cNvPr id="4" name="Rectangle: Rounded Corners 3">
          <a:extLst>
            <a:ext uri="{FF2B5EF4-FFF2-40B4-BE49-F238E27FC236}">
              <a16:creationId xmlns:a16="http://schemas.microsoft.com/office/drawing/2014/main" id="{0D783119-1FD8-C079-ADD3-47D19EE76B27}"/>
            </a:ext>
          </a:extLst>
        </xdr:cNvPr>
        <xdr:cNvSpPr/>
      </xdr:nvSpPr>
      <xdr:spPr>
        <a:xfrm>
          <a:off x="3545543" y="17928"/>
          <a:ext cx="1035422" cy="10264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372038</xdr:colOff>
      <xdr:row>0</xdr:row>
      <xdr:rowOff>26894</xdr:rowOff>
    </xdr:from>
    <xdr:to>
      <xdr:col>8</xdr:col>
      <xdr:colOff>591671</xdr:colOff>
      <xdr:row>5</xdr:row>
      <xdr:rowOff>125505</xdr:rowOff>
    </xdr:to>
    <xdr:sp macro="" textlink="">
      <xdr:nvSpPr>
        <xdr:cNvPr id="5" name="Rectangle: Rounded Corners 4">
          <a:extLst>
            <a:ext uri="{FF2B5EF4-FFF2-40B4-BE49-F238E27FC236}">
              <a16:creationId xmlns:a16="http://schemas.microsoft.com/office/drawing/2014/main" id="{99774E30-AC92-2C07-53EC-ADF7DA00554D}"/>
            </a:ext>
          </a:extLst>
        </xdr:cNvPr>
        <xdr:cNvSpPr/>
      </xdr:nvSpPr>
      <xdr:spPr>
        <a:xfrm>
          <a:off x="4639238" y="26894"/>
          <a:ext cx="1021974" cy="10174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62754</xdr:colOff>
      <xdr:row>2</xdr:row>
      <xdr:rowOff>179294</xdr:rowOff>
    </xdr:from>
    <xdr:to>
      <xdr:col>1</xdr:col>
      <xdr:colOff>58271</xdr:colOff>
      <xdr:row>14</xdr:row>
      <xdr:rowOff>174811</xdr:rowOff>
    </xdr:to>
    <xdr:sp macro="" textlink="">
      <xdr:nvSpPr>
        <xdr:cNvPr id="6" name="Rectangle: Rounded Corners 5">
          <a:extLst>
            <a:ext uri="{FF2B5EF4-FFF2-40B4-BE49-F238E27FC236}">
              <a16:creationId xmlns:a16="http://schemas.microsoft.com/office/drawing/2014/main" id="{32FBEEF9-EB8D-1B94-1525-D2D0BC6B4CC6}"/>
            </a:ext>
          </a:extLst>
        </xdr:cNvPr>
        <xdr:cNvSpPr/>
      </xdr:nvSpPr>
      <xdr:spPr>
        <a:xfrm>
          <a:off x="62754" y="546847"/>
          <a:ext cx="605117" cy="2200835"/>
        </a:xfrm>
        <a:prstGeom prst="roundRect">
          <a:avLst>
            <a:gd name="adj" fmla="val 629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107580</xdr:colOff>
      <xdr:row>3</xdr:row>
      <xdr:rowOff>4484</xdr:rowOff>
    </xdr:from>
    <xdr:to>
      <xdr:col>2</xdr:col>
      <xdr:colOff>389968</xdr:colOff>
      <xdr:row>5</xdr:row>
      <xdr:rowOff>134471</xdr:rowOff>
    </xdr:to>
    <xdr:sp macro="" textlink="">
      <xdr:nvSpPr>
        <xdr:cNvPr id="7" name="Rectangle: Rounded Corners 6">
          <a:extLst>
            <a:ext uri="{FF2B5EF4-FFF2-40B4-BE49-F238E27FC236}">
              <a16:creationId xmlns:a16="http://schemas.microsoft.com/office/drawing/2014/main" id="{2D2CE626-3768-2AC2-7034-20D858F98A19}"/>
            </a:ext>
          </a:extLst>
        </xdr:cNvPr>
        <xdr:cNvSpPr/>
      </xdr:nvSpPr>
      <xdr:spPr>
        <a:xfrm>
          <a:off x="717180" y="555813"/>
          <a:ext cx="891988" cy="497540"/>
        </a:xfrm>
        <a:prstGeom prst="roundRect">
          <a:avLst>
            <a:gd name="adj" fmla="val 405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430310</xdr:colOff>
      <xdr:row>3</xdr:row>
      <xdr:rowOff>4484</xdr:rowOff>
    </xdr:from>
    <xdr:to>
      <xdr:col>4</xdr:col>
      <xdr:colOff>103098</xdr:colOff>
      <xdr:row>5</xdr:row>
      <xdr:rowOff>134471</xdr:rowOff>
    </xdr:to>
    <xdr:sp macro="" textlink="">
      <xdr:nvSpPr>
        <xdr:cNvPr id="8" name="Rectangle: Rounded Corners 7">
          <a:extLst>
            <a:ext uri="{FF2B5EF4-FFF2-40B4-BE49-F238E27FC236}">
              <a16:creationId xmlns:a16="http://schemas.microsoft.com/office/drawing/2014/main" id="{75137317-31E8-38EF-F1CD-ACCFD1B9595E}"/>
            </a:ext>
          </a:extLst>
        </xdr:cNvPr>
        <xdr:cNvSpPr/>
      </xdr:nvSpPr>
      <xdr:spPr>
        <a:xfrm>
          <a:off x="1649510" y="555813"/>
          <a:ext cx="891988" cy="497540"/>
        </a:xfrm>
        <a:prstGeom prst="roundRect">
          <a:avLst>
            <a:gd name="adj" fmla="val 585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143440</xdr:colOff>
      <xdr:row>3</xdr:row>
      <xdr:rowOff>4484</xdr:rowOff>
    </xdr:from>
    <xdr:to>
      <xdr:col>5</xdr:col>
      <xdr:colOff>425828</xdr:colOff>
      <xdr:row>5</xdr:row>
      <xdr:rowOff>134471</xdr:rowOff>
    </xdr:to>
    <xdr:sp macro="" textlink="">
      <xdr:nvSpPr>
        <xdr:cNvPr id="9" name="Rectangle: Rounded Corners 8">
          <a:extLst>
            <a:ext uri="{FF2B5EF4-FFF2-40B4-BE49-F238E27FC236}">
              <a16:creationId xmlns:a16="http://schemas.microsoft.com/office/drawing/2014/main" id="{C69A5301-9DF4-B1ED-0A02-98A5218FA645}"/>
            </a:ext>
          </a:extLst>
        </xdr:cNvPr>
        <xdr:cNvSpPr/>
      </xdr:nvSpPr>
      <xdr:spPr>
        <a:xfrm>
          <a:off x="2581840" y="555813"/>
          <a:ext cx="891988" cy="497540"/>
        </a:xfrm>
        <a:prstGeom prst="roundRect">
          <a:avLst>
            <a:gd name="adj" fmla="val 585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116546</xdr:colOff>
      <xdr:row>8</xdr:row>
      <xdr:rowOff>121024</xdr:rowOff>
    </xdr:from>
    <xdr:to>
      <xdr:col>5</xdr:col>
      <xdr:colOff>439275</xdr:colOff>
      <xdr:row>14</xdr:row>
      <xdr:rowOff>179295</xdr:rowOff>
    </xdr:to>
    <xdr:sp macro="" textlink="">
      <xdr:nvSpPr>
        <xdr:cNvPr id="11" name="Rectangle: Rounded Corners 10">
          <a:extLst>
            <a:ext uri="{FF2B5EF4-FFF2-40B4-BE49-F238E27FC236}">
              <a16:creationId xmlns:a16="http://schemas.microsoft.com/office/drawing/2014/main" id="{281ABAEB-E57B-AF2C-AD93-895B7548CFD7}"/>
            </a:ext>
          </a:extLst>
        </xdr:cNvPr>
        <xdr:cNvSpPr/>
      </xdr:nvSpPr>
      <xdr:spPr>
        <a:xfrm rot="16200000">
          <a:off x="1526246" y="791136"/>
          <a:ext cx="1160930" cy="2761129"/>
        </a:xfrm>
        <a:prstGeom prst="roundRect">
          <a:avLst>
            <a:gd name="adj" fmla="val 629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502030</xdr:colOff>
      <xdr:row>5</xdr:row>
      <xdr:rowOff>174812</xdr:rowOff>
    </xdr:from>
    <xdr:to>
      <xdr:col>8</xdr:col>
      <xdr:colOff>573745</xdr:colOff>
      <xdr:row>14</xdr:row>
      <xdr:rowOff>179296</xdr:rowOff>
    </xdr:to>
    <xdr:sp macro="" textlink="">
      <xdr:nvSpPr>
        <xdr:cNvPr id="12" name="Rectangle: Rounded Corners 11">
          <a:extLst>
            <a:ext uri="{FF2B5EF4-FFF2-40B4-BE49-F238E27FC236}">
              <a16:creationId xmlns:a16="http://schemas.microsoft.com/office/drawing/2014/main" id="{4B81E299-B2D2-C7B7-3F91-487A169BC1B8}"/>
            </a:ext>
          </a:extLst>
        </xdr:cNvPr>
        <xdr:cNvSpPr/>
      </xdr:nvSpPr>
      <xdr:spPr>
        <a:xfrm rot="16200000">
          <a:off x="3767421" y="876303"/>
          <a:ext cx="1658473" cy="2093256"/>
        </a:xfrm>
        <a:prstGeom prst="roundRect">
          <a:avLst>
            <a:gd name="adj" fmla="val 629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515472</xdr:colOff>
      <xdr:row>0</xdr:row>
      <xdr:rowOff>94129</xdr:rowOff>
    </xdr:from>
    <xdr:to>
      <xdr:col>4</xdr:col>
      <xdr:colOff>0</xdr:colOff>
      <xdr:row>2</xdr:row>
      <xdr:rowOff>0</xdr:rowOff>
    </xdr:to>
    <xdr:sp macro="" textlink="">
      <xdr:nvSpPr>
        <xdr:cNvPr id="13" name="TextBox 12">
          <a:extLst>
            <a:ext uri="{FF2B5EF4-FFF2-40B4-BE49-F238E27FC236}">
              <a16:creationId xmlns:a16="http://schemas.microsoft.com/office/drawing/2014/main" id="{27165352-84C8-A411-B9AB-C2D4312A8FD3}"/>
            </a:ext>
          </a:extLst>
        </xdr:cNvPr>
        <xdr:cNvSpPr txBox="1"/>
      </xdr:nvSpPr>
      <xdr:spPr>
        <a:xfrm>
          <a:off x="515472" y="94129"/>
          <a:ext cx="1922928" cy="273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Hospital Emergency Room Dashboard</a:t>
          </a:r>
        </a:p>
      </xdr:txBody>
    </xdr:sp>
    <xdr:clientData/>
  </xdr:twoCellAnchor>
  <xdr:twoCellAnchor editAs="oneCell">
    <xdr:from>
      <xdr:col>0</xdr:col>
      <xdr:colOff>110341</xdr:colOff>
      <xdr:row>0</xdr:row>
      <xdr:rowOff>35859</xdr:rowOff>
    </xdr:from>
    <xdr:to>
      <xdr:col>0</xdr:col>
      <xdr:colOff>505385</xdr:colOff>
      <xdr:row>2</xdr:row>
      <xdr:rowOff>110379</xdr:rowOff>
    </xdr:to>
    <xdr:pic>
      <xdr:nvPicPr>
        <xdr:cNvPr id="15" name="Picture 14">
          <a:extLst>
            <a:ext uri="{FF2B5EF4-FFF2-40B4-BE49-F238E27FC236}">
              <a16:creationId xmlns:a16="http://schemas.microsoft.com/office/drawing/2014/main" id="{8437848A-4110-1E6A-C908-1990D95445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341" y="35859"/>
          <a:ext cx="395044" cy="442073"/>
        </a:xfrm>
        <a:prstGeom prst="rect">
          <a:avLst/>
        </a:prstGeom>
      </xdr:spPr>
    </xdr:pic>
    <xdr:clientData/>
  </xdr:twoCellAnchor>
  <xdr:twoCellAnchor>
    <xdr:from>
      <xdr:col>1</xdr:col>
      <xdr:colOff>457202</xdr:colOff>
      <xdr:row>1</xdr:row>
      <xdr:rowOff>103095</xdr:rowOff>
    </xdr:from>
    <xdr:to>
      <xdr:col>2</xdr:col>
      <xdr:colOff>524436</xdr:colOff>
      <xdr:row>2</xdr:row>
      <xdr:rowOff>44824</xdr:rowOff>
    </xdr:to>
    <xdr:sp macro="" textlink="">
      <xdr:nvSpPr>
        <xdr:cNvPr id="16" name="TextBox 15">
          <a:extLst>
            <a:ext uri="{FF2B5EF4-FFF2-40B4-BE49-F238E27FC236}">
              <a16:creationId xmlns:a16="http://schemas.microsoft.com/office/drawing/2014/main" id="{D329D7BA-F657-FCC7-5A75-7F0F179099BA}"/>
            </a:ext>
          </a:extLst>
        </xdr:cNvPr>
        <xdr:cNvSpPr txBox="1"/>
      </xdr:nvSpPr>
      <xdr:spPr>
        <a:xfrm>
          <a:off x="1066802" y="286871"/>
          <a:ext cx="676834" cy="1255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Monthly Report</a:t>
          </a:r>
        </a:p>
      </xdr:txBody>
    </xdr:sp>
    <xdr:clientData/>
  </xdr:twoCellAnchor>
  <xdr:twoCellAnchor>
    <xdr:from>
      <xdr:col>1</xdr:col>
      <xdr:colOff>125507</xdr:colOff>
      <xdr:row>4</xdr:row>
      <xdr:rowOff>22410</xdr:rowOff>
    </xdr:from>
    <xdr:to>
      <xdr:col>2</xdr:col>
      <xdr:colOff>380999</xdr:colOff>
      <xdr:row>4</xdr:row>
      <xdr:rowOff>165846</xdr:rowOff>
    </xdr:to>
    <xdr:sp macro="" textlink="">
      <xdr:nvSpPr>
        <xdr:cNvPr id="17" name="TextBox 16">
          <a:extLst>
            <a:ext uri="{FF2B5EF4-FFF2-40B4-BE49-F238E27FC236}">
              <a16:creationId xmlns:a16="http://schemas.microsoft.com/office/drawing/2014/main" id="{D9C5B32B-058A-78C4-7CB7-3D814115E837}"/>
            </a:ext>
          </a:extLst>
        </xdr:cNvPr>
        <xdr:cNvSpPr txBox="1"/>
      </xdr:nvSpPr>
      <xdr:spPr>
        <a:xfrm>
          <a:off x="735107" y="7575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No. of Patient</a:t>
          </a:r>
        </a:p>
      </xdr:txBody>
    </xdr:sp>
    <xdr:clientData/>
  </xdr:twoCellAnchor>
  <xdr:twoCellAnchor>
    <xdr:from>
      <xdr:col>2</xdr:col>
      <xdr:colOff>448237</xdr:colOff>
      <xdr:row>3</xdr:row>
      <xdr:rowOff>53787</xdr:rowOff>
    </xdr:from>
    <xdr:to>
      <xdr:col>4</xdr:col>
      <xdr:colOff>94129</xdr:colOff>
      <xdr:row>4</xdr:row>
      <xdr:rowOff>13446</xdr:rowOff>
    </xdr:to>
    <xdr:sp macro="" textlink="'Pivot Report'!A9">
      <xdr:nvSpPr>
        <xdr:cNvPr id="18" name="TextBox 17">
          <a:extLst>
            <a:ext uri="{FF2B5EF4-FFF2-40B4-BE49-F238E27FC236}">
              <a16:creationId xmlns:a16="http://schemas.microsoft.com/office/drawing/2014/main" id="{C7A77423-C31B-6AD6-A470-46F22CBF1685}"/>
            </a:ext>
          </a:extLst>
        </xdr:cNvPr>
        <xdr:cNvSpPr txBox="1"/>
      </xdr:nvSpPr>
      <xdr:spPr>
        <a:xfrm>
          <a:off x="1667437" y="6051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D271587-0642-4D90-B38F-38D7EBDFEEB5}" type="TxLink">
            <a:rPr lang="en-US" sz="1100" b="0" i="0" u="none" strike="noStrike">
              <a:solidFill>
                <a:srgbClr val="000000"/>
              </a:solidFill>
              <a:latin typeface="Calibri"/>
              <a:ea typeface="Calibri"/>
              <a:cs typeface="Calibri"/>
            </a:rPr>
            <a:pPr algn="ctr"/>
            <a:t>36.32</a:t>
          </a:fld>
          <a:endParaRPr lang="en-IN" sz="700"/>
        </a:p>
      </xdr:txBody>
    </xdr:sp>
    <xdr:clientData/>
  </xdr:twoCellAnchor>
  <xdr:twoCellAnchor>
    <xdr:from>
      <xdr:col>2</xdr:col>
      <xdr:colOff>443754</xdr:colOff>
      <xdr:row>4</xdr:row>
      <xdr:rowOff>22410</xdr:rowOff>
    </xdr:from>
    <xdr:to>
      <xdr:col>4</xdr:col>
      <xdr:colOff>89646</xdr:colOff>
      <xdr:row>4</xdr:row>
      <xdr:rowOff>165846</xdr:rowOff>
    </xdr:to>
    <xdr:sp macro="" textlink="">
      <xdr:nvSpPr>
        <xdr:cNvPr id="19" name="TextBox 18">
          <a:extLst>
            <a:ext uri="{FF2B5EF4-FFF2-40B4-BE49-F238E27FC236}">
              <a16:creationId xmlns:a16="http://schemas.microsoft.com/office/drawing/2014/main" id="{FEFF4260-E988-2244-E6A0-DA73A43028E6}"/>
            </a:ext>
          </a:extLst>
        </xdr:cNvPr>
        <xdr:cNvSpPr txBox="1"/>
      </xdr:nvSpPr>
      <xdr:spPr>
        <a:xfrm>
          <a:off x="1662954" y="7575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Average Wait Time</a:t>
          </a:r>
        </a:p>
      </xdr:txBody>
    </xdr:sp>
    <xdr:clientData/>
  </xdr:twoCellAnchor>
  <xdr:twoCellAnchor>
    <xdr:from>
      <xdr:col>4</xdr:col>
      <xdr:colOff>165849</xdr:colOff>
      <xdr:row>3</xdr:row>
      <xdr:rowOff>53787</xdr:rowOff>
    </xdr:from>
    <xdr:to>
      <xdr:col>5</xdr:col>
      <xdr:colOff>421341</xdr:colOff>
      <xdr:row>4</xdr:row>
      <xdr:rowOff>13446</xdr:rowOff>
    </xdr:to>
    <xdr:sp macro="" textlink="'Pivot Report'!A12">
      <xdr:nvSpPr>
        <xdr:cNvPr id="20" name="TextBox 19">
          <a:extLst>
            <a:ext uri="{FF2B5EF4-FFF2-40B4-BE49-F238E27FC236}">
              <a16:creationId xmlns:a16="http://schemas.microsoft.com/office/drawing/2014/main" id="{9F9D9CCE-911A-A889-8F9F-84DCC9C0C00C}"/>
            </a:ext>
          </a:extLst>
        </xdr:cNvPr>
        <xdr:cNvSpPr txBox="1"/>
      </xdr:nvSpPr>
      <xdr:spPr>
        <a:xfrm>
          <a:off x="2604249" y="6051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A5B6F1F-62BE-41F1-963F-848D163A87F3}" type="TxLink">
            <a:rPr lang="en-US" sz="1100" b="0" i="0" u="none" strike="noStrike">
              <a:solidFill>
                <a:srgbClr val="000000"/>
              </a:solidFill>
              <a:latin typeface="Calibri"/>
              <a:ea typeface="Calibri"/>
              <a:cs typeface="Calibri"/>
            </a:rPr>
            <a:pPr algn="ctr"/>
            <a:t>4.96</a:t>
          </a:fld>
          <a:endParaRPr lang="en-IN" sz="700"/>
        </a:p>
      </xdr:txBody>
    </xdr:sp>
    <xdr:clientData/>
  </xdr:twoCellAnchor>
  <xdr:twoCellAnchor>
    <xdr:from>
      <xdr:col>4</xdr:col>
      <xdr:colOff>161366</xdr:colOff>
      <xdr:row>4</xdr:row>
      <xdr:rowOff>22410</xdr:rowOff>
    </xdr:from>
    <xdr:to>
      <xdr:col>5</xdr:col>
      <xdr:colOff>416858</xdr:colOff>
      <xdr:row>4</xdr:row>
      <xdr:rowOff>165846</xdr:rowOff>
    </xdr:to>
    <xdr:sp macro="" textlink="">
      <xdr:nvSpPr>
        <xdr:cNvPr id="21" name="TextBox 20">
          <a:extLst>
            <a:ext uri="{FF2B5EF4-FFF2-40B4-BE49-F238E27FC236}">
              <a16:creationId xmlns:a16="http://schemas.microsoft.com/office/drawing/2014/main" id="{DB8172D1-71FD-37BE-002F-765B2F9AEC06}"/>
            </a:ext>
          </a:extLst>
        </xdr:cNvPr>
        <xdr:cNvSpPr txBox="1"/>
      </xdr:nvSpPr>
      <xdr:spPr>
        <a:xfrm>
          <a:off x="2599766" y="7575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Patient Satisfaction Score</a:t>
          </a:r>
        </a:p>
      </xdr:txBody>
    </xdr:sp>
    <xdr:clientData/>
  </xdr:twoCellAnchor>
  <xdr:twoCellAnchor>
    <xdr:from>
      <xdr:col>1</xdr:col>
      <xdr:colOff>125507</xdr:colOff>
      <xdr:row>3</xdr:row>
      <xdr:rowOff>53787</xdr:rowOff>
    </xdr:from>
    <xdr:to>
      <xdr:col>2</xdr:col>
      <xdr:colOff>380999</xdr:colOff>
      <xdr:row>4</xdr:row>
      <xdr:rowOff>13446</xdr:rowOff>
    </xdr:to>
    <xdr:sp macro="" textlink="'Pivot Report'!A5">
      <xdr:nvSpPr>
        <xdr:cNvPr id="22" name="TextBox 21">
          <a:extLst>
            <a:ext uri="{FF2B5EF4-FFF2-40B4-BE49-F238E27FC236}">
              <a16:creationId xmlns:a16="http://schemas.microsoft.com/office/drawing/2014/main" id="{E3C777F4-D073-6FF4-51A3-188DB7DE7A62}"/>
            </a:ext>
          </a:extLst>
        </xdr:cNvPr>
        <xdr:cNvSpPr txBox="1"/>
      </xdr:nvSpPr>
      <xdr:spPr>
        <a:xfrm>
          <a:off x="735107" y="605116"/>
          <a:ext cx="865092"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70C5624-326A-463D-9DB4-0EC0A476C1CE}" type="TxLink">
            <a:rPr lang="en-US" sz="1100" b="0" i="0" u="none" strike="noStrike">
              <a:solidFill>
                <a:srgbClr val="000000"/>
              </a:solidFill>
              <a:latin typeface="Calibri"/>
              <a:ea typeface="Calibri"/>
              <a:cs typeface="Calibri"/>
            </a:rPr>
            <a:pPr algn="ctr"/>
            <a:t>513</a:t>
          </a:fld>
          <a:endParaRPr lang="en-IN" sz="700"/>
        </a:p>
      </xdr:txBody>
    </xdr:sp>
    <xdr:clientData/>
  </xdr:twoCellAnchor>
  <xdr:twoCellAnchor editAs="oneCell">
    <xdr:from>
      <xdr:col>2</xdr:col>
      <xdr:colOff>174811</xdr:colOff>
      <xdr:row>3</xdr:row>
      <xdr:rowOff>22414</xdr:rowOff>
    </xdr:from>
    <xdr:to>
      <xdr:col>2</xdr:col>
      <xdr:colOff>354105</xdr:colOff>
      <xdr:row>4</xdr:row>
      <xdr:rowOff>17931</xdr:rowOff>
    </xdr:to>
    <xdr:pic>
      <xdr:nvPicPr>
        <xdr:cNvPr id="26" name="Graphic 25" descr="User with solid fill">
          <a:extLst>
            <a:ext uri="{FF2B5EF4-FFF2-40B4-BE49-F238E27FC236}">
              <a16:creationId xmlns:a16="http://schemas.microsoft.com/office/drawing/2014/main" id="{7A5818B3-A013-95DD-D8B1-95349277380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94011" y="573743"/>
          <a:ext cx="179294" cy="179294"/>
        </a:xfrm>
        <a:prstGeom prst="rect">
          <a:avLst/>
        </a:prstGeom>
      </xdr:spPr>
    </xdr:pic>
    <xdr:clientData/>
  </xdr:twoCellAnchor>
  <xdr:twoCellAnchor editAs="oneCell">
    <xdr:from>
      <xdr:col>5</xdr:col>
      <xdr:colOff>201706</xdr:colOff>
      <xdr:row>3</xdr:row>
      <xdr:rowOff>26896</xdr:rowOff>
    </xdr:from>
    <xdr:to>
      <xdr:col>5</xdr:col>
      <xdr:colOff>398930</xdr:colOff>
      <xdr:row>4</xdr:row>
      <xdr:rowOff>40343</xdr:rowOff>
    </xdr:to>
    <xdr:pic>
      <xdr:nvPicPr>
        <xdr:cNvPr id="28" name="Graphic 27" descr="Customer review with solid fill">
          <a:extLst>
            <a:ext uri="{FF2B5EF4-FFF2-40B4-BE49-F238E27FC236}">
              <a16:creationId xmlns:a16="http://schemas.microsoft.com/office/drawing/2014/main" id="{57109BB3-06A6-7CEA-262C-22A56496DD5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49706" y="578225"/>
          <a:ext cx="197224" cy="197224"/>
        </a:xfrm>
        <a:prstGeom prst="rect">
          <a:avLst/>
        </a:prstGeom>
      </xdr:spPr>
    </xdr:pic>
    <xdr:clientData/>
  </xdr:twoCellAnchor>
  <xdr:twoCellAnchor editAs="oneCell">
    <xdr:from>
      <xdr:col>3</xdr:col>
      <xdr:colOff>531001</xdr:colOff>
      <xdr:row>3</xdr:row>
      <xdr:rowOff>20013</xdr:rowOff>
    </xdr:from>
    <xdr:to>
      <xdr:col>4</xdr:col>
      <xdr:colOff>89647</xdr:colOff>
      <xdr:row>4</xdr:row>
      <xdr:rowOff>4482</xdr:rowOff>
    </xdr:to>
    <xdr:pic>
      <xdr:nvPicPr>
        <xdr:cNvPr id="30" name="Graphic 29" descr="Clock with solid fill">
          <a:extLst>
            <a:ext uri="{FF2B5EF4-FFF2-40B4-BE49-F238E27FC236}">
              <a16:creationId xmlns:a16="http://schemas.microsoft.com/office/drawing/2014/main" id="{5214910B-C0B3-2970-58DB-2D145F060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59801" y="571342"/>
          <a:ext cx="168246" cy="168246"/>
        </a:xfrm>
        <a:prstGeom prst="rect">
          <a:avLst/>
        </a:prstGeom>
      </xdr:spPr>
    </xdr:pic>
    <xdr:clientData/>
  </xdr:twoCellAnchor>
  <xdr:twoCellAnchor editAs="oneCell">
    <xdr:from>
      <xdr:col>0</xdr:col>
      <xdr:colOff>94130</xdr:colOff>
      <xdr:row>3</xdr:row>
      <xdr:rowOff>35859</xdr:rowOff>
    </xdr:from>
    <xdr:to>
      <xdr:col>1</xdr:col>
      <xdr:colOff>35859</xdr:colOff>
      <xdr:row>14</xdr:row>
      <xdr:rowOff>165847</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3E32EB59-87CD-44D8-94AD-7BCCE88E284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4130" y="587188"/>
              <a:ext cx="551329" cy="2151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94130</xdr:colOff>
      <xdr:row>4</xdr:row>
      <xdr:rowOff>67237</xdr:rowOff>
    </xdr:from>
    <xdr:to>
      <xdr:col>2</xdr:col>
      <xdr:colOff>407894</xdr:colOff>
      <xdr:row>5</xdr:row>
      <xdr:rowOff>125506</xdr:rowOff>
    </xdr:to>
    <xdr:graphicFrame macro="">
      <xdr:nvGraphicFramePr>
        <xdr:cNvPr id="33" name="Chart 32">
          <a:hlinkClick xmlns:r="http://schemas.openxmlformats.org/officeDocument/2006/relationships" r:id="rId8"/>
          <a:extLst>
            <a:ext uri="{FF2B5EF4-FFF2-40B4-BE49-F238E27FC236}">
              <a16:creationId xmlns:a16="http://schemas.microsoft.com/office/drawing/2014/main" id="{09C5AE0D-FE54-0B01-A2E0-0753A0716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363071</xdr:colOff>
      <xdr:row>4</xdr:row>
      <xdr:rowOff>161365</xdr:rowOff>
    </xdr:from>
    <xdr:to>
      <xdr:col>4</xdr:col>
      <xdr:colOff>143434</xdr:colOff>
      <xdr:row>5</xdr:row>
      <xdr:rowOff>170330</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FBB45BDA-CD9C-408D-A8EF-B3A125150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161364</xdr:colOff>
      <xdr:row>4</xdr:row>
      <xdr:rowOff>85165</xdr:rowOff>
    </xdr:from>
    <xdr:to>
      <xdr:col>5</xdr:col>
      <xdr:colOff>430305</xdr:colOff>
      <xdr:row>5</xdr:row>
      <xdr:rowOff>121024</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E89B3249-2046-457B-A44F-616F1FBE9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107655</xdr:colOff>
          <xdr:row>6</xdr:row>
          <xdr:rowOff>1</xdr:rowOff>
        </xdr:from>
        <xdr:to>
          <xdr:col>5</xdr:col>
          <xdr:colOff>434789</xdr:colOff>
          <xdr:row>8</xdr:row>
          <xdr:rowOff>68706</xdr:rowOff>
        </xdr:to>
        <xdr:pic>
          <xdr:nvPicPr>
            <xdr:cNvPr id="46" name="Picture 45">
              <a:extLst>
                <a:ext uri="{FF2B5EF4-FFF2-40B4-BE49-F238E27FC236}">
                  <a16:creationId xmlns:a16="http://schemas.microsoft.com/office/drawing/2014/main" id="{937C65EC-8776-4A8F-71CC-C95C75E786CA}"/>
                </a:ext>
              </a:extLst>
            </xdr:cNvPr>
            <xdr:cNvPicPr>
              <a:picLocks noChangeAspect="1" noChangeArrowheads="1"/>
              <a:extLst>
                <a:ext uri="{84589F7E-364E-4C9E-8A38-B11213B215E9}">
                  <a14:cameraTool cellRange="'Pivot Report'!$A$46:$D$48" spid="_x0000_s2118"/>
                </a:ext>
              </a:extLst>
            </xdr:cNvPicPr>
          </xdr:nvPicPr>
          <xdr:blipFill>
            <a:blip xmlns:r="http://schemas.openxmlformats.org/officeDocument/2006/relationships" r:embed="rId14"/>
            <a:srcRect/>
            <a:stretch>
              <a:fillRect/>
            </a:stretch>
          </xdr:blipFill>
          <xdr:spPr bwMode="auto">
            <a:xfrm>
              <a:off x="717255" y="1102660"/>
              <a:ext cx="2765534" cy="436258"/>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201706</xdr:colOff>
      <xdr:row>9</xdr:row>
      <xdr:rowOff>13447</xdr:rowOff>
    </xdr:from>
    <xdr:to>
      <xdr:col>5</xdr:col>
      <xdr:colOff>376518</xdr:colOff>
      <xdr:row>14</xdr:row>
      <xdr:rowOff>107576</xdr:rowOff>
    </xdr:to>
    <xdr:graphicFrame macro="">
      <xdr:nvGraphicFramePr>
        <xdr:cNvPr id="47" name="Chart 46">
          <a:extLst>
            <a:ext uri="{FF2B5EF4-FFF2-40B4-BE49-F238E27FC236}">
              <a16:creationId xmlns:a16="http://schemas.microsoft.com/office/drawing/2014/main" id="{3423EC7F-3FBE-4C87-B9E7-F05B8CB4D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349622</xdr:colOff>
      <xdr:row>14</xdr:row>
      <xdr:rowOff>8965</xdr:rowOff>
    </xdr:from>
    <xdr:to>
      <xdr:col>4</xdr:col>
      <xdr:colOff>174811</xdr:colOff>
      <xdr:row>14</xdr:row>
      <xdr:rowOff>152401</xdr:rowOff>
    </xdr:to>
    <xdr:sp macro="" textlink="">
      <xdr:nvSpPr>
        <xdr:cNvPr id="48" name="TextBox 47">
          <a:extLst>
            <a:ext uri="{FF2B5EF4-FFF2-40B4-BE49-F238E27FC236}">
              <a16:creationId xmlns:a16="http://schemas.microsoft.com/office/drawing/2014/main" id="{CE4F7F55-6F01-4D58-BF99-E1603E533E67}"/>
            </a:ext>
          </a:extLst>
        </xdr:cNvPr>
        <xdr:cNvSpPr txBox="1"/>
      </xdr:nvSpPr>
      <xdr:spPr>
        <a:xfrm>
          <a:off x="1568822" y="2581836"/>
          <a:ext cx="1044389" cy="14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No. of Patient</a:t>
          </a:r>
          <a:r>
            <a:rPr lang="en-IN" sz="600" baseline="0"/>
            <a:t> by Age Group</a:t>
          </a:r>
          <a:endParaRPr lang="en-IN" sz="600"/>
        </a:p>
      </xdr:txBody>
    </xdr:sp>
    <xdr:clientData/>
  </xdr:twoCellAnchor>
  <xdr:twoCellAnchor>
    <xdr:from>
      <xdr:col>6</xdr:col>
      <xdr:colOff>8965</xdr:colOff>
      <xdr:row>0</xdr:row>
      <xdr:rowOff>71718</xdr:rowOff>
    </xdr:from>
    <xdr:to>
      <xdr:col>7</xdr:col>
      <xdr:colOff>215153</xdr:colOff>
      <xdr:row>4</xdr:row>
      <xdr:rowOff>152400</xdr:rowOff>
    </xdr:to>
    <xdr:graphicFrame macro="">
      <xdr:nvGraphicFramePr>
        <xdr:cNvPr id="49" name="Chart 48">
          <a:extLst>
            <a:ext uri="{FF2B5EF4-FFF2-40B4-BE49-F238E27FC236}">
              <a16:creationId xmlns:a16="http://schemas.microsoft.com/office/drawing/2014/main" id="{09B79C40-6980-486F-85CC-51FCA141A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470647</xdr:colOff>
      <xdr:row>4</xdr:row>
      <xdr:rowOff>121023</xdr:rowOff>
    </xdr:from>
    <xdr:to>
      <xdr:col>7</xdr:col>
      <xdr:colOff>340659</xdr:colOff>
      <xdr:row>5</xdr:row>
      <xdr:rowOff>71717</xdr:rowOff>
    </xdr:to>
    <xdr:sp macro="" textlink="">
      <xdr:nvSpPr>
        <xdr:cNvPr id="50" name="TextBox 49">
          <a:extLst>
            <a:ext uri="{FF2B5EF4-FFF2-40B4-BE49-F238E27FC236}">
              <a16:creationId xmlns:a16="http://schemas.microsoft.com/office/drawing/2014/main" id="{9CB138E0-19F7-DA17-AEB2-941944D8FBDA}"/>
            </a:ext>
          </a:extLst>
        </xdr:cNvPr>
        <xdr:cNvSpPr txBox="1"/>
      </xdr:nvSpPr>
      <xdr:spPr>
        <a:xfrm>
          <a:off x="3518647" y="856129"/>
          <a:ext cx="1089212" cy="13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t>Patient attended within Time</a:t>
          </a:r>
        </a:p>
      </xdr:txBody>
    </xdr:sp>
    <xdr:clientData/>
  </xdr:twoCellAnchor>
  <xdr:twoCellAnchor>
    <xdr:from>
      <xdr:col>7</xdr:col>
      <xdr:colOff>412376</xdr:colOff>
      <xdr:row>0</xdr:row>
      <xdr:rowOff>103094</xdr:rowOff>
    </xdr:from>
    <xdr:to>
      <xdr:col>8</xdr:col>
      <xdr:colOff>564776</xdr:colOff>
      <xdr:row>4</xdr:row>
      <xdr:rowOff>152400</xdr:rowOff>
    </xdr:to>
    <xdr:graphicFrame macro="">
      <xdr:nvGraphicFramePr>
        <xdr:cNvPr id="51" name="Chart 50">
          <a:extLst>
            <a:ext uri="{FF2B5EF4-FFF2-40B4-BE49-F238E27FC236}">
              <a16:creationId xmlns:a16="http://schemas.microsoft.com/office/drawing/2014/main" id="{6918D19E-849D-4060-B3C8-34886929B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466168</xdr:colOff>
      <xdr:row>4</xdr:row>
      <xdr:rowOff>116543</xdr:rowOff>
    </xdr:from>
    <xdr:to>
      <xdr:col>9</xdr:col>
      <xdr:colOff>143439</xdr:colOff>
      <xdr:row>5</xdr:row>
      <xdr:rowOff>67237</xdr:rowOff>
    </xdr:to>
    <xdr:sp macro="" textlink="">
      <xdr:nvSpPr>
        <xdr:cNvPr id="52" name="TextBox 51">
          <a:extLst>
            <a:ext uri="{FF2B5EF4-FFF2-40B4-BE49-F238E27FC236}">
              <a16:creationId xmlns:a16="http://schemas.microsoft.com/office/drawing/2014/main" id="{3198623B-F661-465E-ABE0-8202C81E4675}"/>
            </a:ext>
          </a:extLst>
        </xdr:cNvPr>
        <xdr:cNvSpPr txBox="1"/>
      </xdr:nvSpPr>
      <xdr:spPr>
        <a:xfrm>
          <a:off x="4733368" y="851649"/>
          <a:ext cx="1089212" cy="13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t>Gender wise Analysis</a:t>
          </a:r>
        </a:p>
      </xdr:txBody>
    </xdr:sp>
    <xdr:clientData/>
  </xdr:twoCellAnchor>
  <xdr:twoCellAnchor>
    <xdr:from>
      <xdr:col>5</xdr:col>
      <xdr:colOff>537882</xdr:colOff>
      <xdr:row>6</xdr:row>
      <xdr:rowOff>44823</xdr:rowOff>
    </xdr:from>
    <xdr:to>
      <xdr:col>8</xdr:col>
      <xdr:colOff>533400</xdr:colOff>
      <xdr:row>14</xdr:row>
      <xdr:rowOff>62752</xdr:rowOff>
    </xdr:to>
    <xdr:graphicFrame macro="">
      <xdr:nvGraphicFramePr>
        <xdr:cNvPr id="53" name="Chart 52">
          <a:extLst>
            <a:ext uri="{FF2B5EF4-FFF2-40B4-BE49-F238E27FC236}">
              <a16:creationId xmlns:a16="http://schemas.microsoft.com/office/drawing/2014/main" id="{E5A0B9A6-ABE2-4101-902E-1AC65ED06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251012</xdr:colOff>
      <xdr:row>13</xdr:row>
      <xdr:rowOff>161364</xdr:rowOff>
    </xdr:from>
    <xdr:to>
      <xdr:col>8</xdr:col>
      <xdr:colOff>264465</xdr:colOff>
      <xdr:row>14</xdr:row>
      <xdr:rowOff>107574</xdr:rowOff>
    </xdr:to>
    <xdr:sp macro="" textlink="">
      <xdr:nvSpPr>
        <xdr:cNvPr id="54" name="TextBox 53">
          <a:extLst>
            <a:ext uri="{FF2B5EF4-FFF2-40B4-BE49-F238E27FC236}">
              <a16:creationId xmlns:a16="http://schemas.microsoft.com/office/drawing/2014/main" id="{A856F975-3E22-4686-8E97-1C56944AD28A}"/>
            </a:ext>
          </a:extLst>
        </xdr:cNvPr>
        <xdr:cNvSpPr txBox="1"/>
      </xdr:nvSpPr>
      <xdr:spPr>
        <a:xfrm>
          <a:off x="3908612" y="2550458"/>
          <a:ext cx="1425394" cy="129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t>No. of Patient Department Referral</a:t>
          </a:r>
        </a:p>
      </xdr:txBody>
    </xdr:sp>
    <xdr:clientData/>
  </xdr:twoCellAnchor>
  <xdr:twoCellAnchor editAs="oneCell">
    <xdr:from>
      <xdr:col>4</xdr:col>
      <xdr:colOff>34432</xdr:colOff>
      <xdr:row>0</xdr:row>
      <xdr:rowOff>103094</xdr:rowOff>
    </xdr:from>
    <xdr:to>
      <xdr:col>5</xdr:col>
      <xdr:colOff>416858</xdr:colOff>
      <xdr:row>2</xdr:row>
      <xdr:rowOff>95541</xdr:rowOff>
    </xdr:to>
    <mc:AlternateContent xmlns:mc="http://schemas.openxmlformats.org/markup-compatibility/2006" xmlns:a14="http://schemas.microsoft.com/office/drawing/2010/main">
      <mc:Choice Requires="a14">
        <xdr:graphicFrame macro="">
          <xdr:nvGraphicFramePr>
            <xdr:cNvPr id="55" name="Date (Year) 1">
              <a:extLst>
                <a:ext uri="{FF2B5EF4-FFF2-40B4-BE49-F238E27FC236}">
                  <a16:creationId xmlns:a16="http://schemas.microsoft.com/office/drawing/2014/main" id="{1AE1C7AA-2984-4DDA-A693-970D5A954978}"/>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472832" y="103094"/>
              <a:ext cx="992026"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44</xdr:row>
      <xdr:rowOff>175260</xdr:rowOff>
    </xdr:from>
    <xdr:to>
      <xdr:col>4</xdr:col>
      <xdr:colOff>0</xdr:colOff>
      <xdr:row>48</xdr:row>
      <xdr:rowOff>106680</xdr:rowOff>
    </xdr:to>
    <xdr:graphicFrame macro="">
      <xdr:nvGraphicFramePr>
        <xdr:cNvPr id="6" name="Chart 5">
          <a:extLst>
            <a:ext uri="{FF2B5EF4-FFF2-40B4-BE49-F238E27FC236}">
              <a16:creationId xmlns:a16="http://schemas.microsoft.com/office/drawing/2014/main" id="{A57D44AC-A384-FAF4-6BE4-3F47A6633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487680</xdr:colOff>
      <xdr:row>80</xdr:row>
      <xdr:rowOff>7621</xdr:rowOff>
    </xdr:from>
    <xdr:to>
      <xdr:col>7</xdr:col>
      <xdr:colOff>243840</xdr:colOff>
      <xdr:row>83</xdr:row>
      <xdr:rowOff>175260</xdr:rowOff>
    </xdr:to>
    <mc:AlternateContent xmlns:mc="http://schemas.openxmlformats.org/markup-compatibility/2006" xmlns:a14="http://schemas.microsoft.com/office/drawing/2010/main">
      <mc:Choice Requires="a14">
        <xdr:graphicFrame macro="">
          <xdr:nvGraphicFramePr>
            <xdr:cNvPr id="11" name="Date (Year)">
              <a:extLst>
                <a:ext uri="{FF2B5EF4-FFF2-40B4-BE49-F238E27FC236}">
                  <a16:creationId xmlns:a16="http://schemas.microsoft.com/office/drawing/2014/main" id="{0576F760-5040-E61F-7EFB-0A7098B4FB6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632960" y="14638021"/>
              <a:ext cx="97536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15240</xdr:rowOff>
    </xdr:from>
    <xdr:to>
      <xdr:col>14</xdr:col>
      <xdr:colOff>543560</xdr:colOff>
      <xdr:row>19</xdr:row>
      <xdr:rowOff>38100</xdr:rowOff>
    </xdr:to>
    <xdr:graphicFrame macro="">
      <xdr:nvGraphicFramePr>
        <xdr:cNvPr id="2" name="Chart 1">
          <a:extLst>
            <a:ext uri="{FF2B5EF4-FFF2-40B4-BE49-F238E27FC236}">
              <a16:creationId xmlns:a16="http://schemas.microsoft.com/office/drawing/2014/main" id="{AFADB6FF-11EC-429E-9FC6-7B9091A01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0.05976</cdr:x>
      <cdr:y>0.14742</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36532D9-4D65-8DDA-CC12-26E4B6F550A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5620" cy="515620"/>
        </a:xfrm>
        <a:prstGeom xmlns:a="http://schemas.openxmlformats.org/drawingml/2006/main" prst="rect">
          <a:avLst/>
        </a:prstGeom>
      </cdr:spPr>
    </cdr:pic>
  </cdr:relSizeAnchor>
  <cdr:relSizeAnchor xmlns:cdr="http://schemas.openxmlformats.org/drawingml/2006/chartDrawing">
    <cdr:from>
      <cdr:x>0.16279</cdr:x>
      <cdr:y>0.82789</cdr:y>
    </cdr:from>
    <cdr:to>
      <cdr:x>0.82455</cdr:x>
      <cdr:y>0.8947</cdr:y>
    </cdr:to>
    <cdr:sp macro="" textlink="">
      <cdr:nvSpPr>
        <cdr:cNvPr id="4" name="TextBox 3">
          <a:extLst xmlns:a="http://schemas.openxmlformats.org/drawingml/2006/main">
            <a:ext uri="{FF2B5EF4-FFF2-40B4-BE49-F238E27FC236}">
              <a16:creationId xmlns:a16="http://schemas.microsoft.com/office/drawing/2014/main" id="{6EAAEA5D-44F8-498F-146D-6D12F685818F}"/>
            </a:ext>
          </a:extLst>
        </cdr:cNvPr>
        <cdr:cNvSpPr txBox="1"/>
      </cdr:nvSpPr>
      <cdr:spPr>
        <a:xfrm xmlns:a="http://schemas.openxmlformats.org/drawingml/2006/main">
          <a:off x="1404620" y="2895600"/>
          <a:ext cx="5709920" cy="2336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solidFill>
                <a:schemeClr val="bg1"/>
              </a:solidFill>
            </a:rPr>
            <a:t>•</a:t>
          </a:r>
          <a:r>
            <a:rPr lang="en-IN" sz="1100" kern="1200" baseline="0">
              <a:solidFill>
                <a:schemeClr val="bg1"/>
              </a:solidFill>
            </a:rPr>
            <a:t> S</a:t>
          </a:r>
          <a:r>
            <a:rPr lang="en-IN" sz="1100" kern="1200">
              <a:solidFill>
                <a:schemeClr val="bg1"/>
              </a:solidFill>
            </a:rPr>
            <a:t>howing a daily trend with an area sparkline to spot</a:t>
          </a:r>
          <a:r>
            <a:rPr lang="en-IN" sz="1100" kern="1200" baseline="0">
              <a:solidFill>
                <a:schemeClr val="bg1"/>
              </a:solidFill>
            </a:rPr>
            <a:t> patterns like busy days or seasonal trends</a:t>
          </a:r>
          <a:endParaRPr lang="en-IN" sz="1100" kern="1200">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396240</xdr:colOff>
      <xdr:row>17</xdr:row>
      <xdr:rowOff>167640</xdr:rowOff>
    </xdr:to>
    <xdr:graphicFrame macro="">
      <xdr:nvGraphicFramePr>
        <xdr:cNvPr id="2" name="Chart 1">
          <a:extLst>
            <a:ext uri="{FF2B5EF4-FFF2-40B4-BE49-F238E27FC236}">
              <a16:creationId xmlns:a16="http://schemas.microsoft.com/office/drawing/2014/main" id="{092C918A-54E0-4FB4-831B-7579C8A1B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45720</xdr:rowOff>
    </xdr:from>
    <xdr:to>
      <xdr:col>0</xdr:col>
      <xdr:colOff>561340</xdr:colOff>
      <xdr:row>3</xdr:row>
      <xdr:rowOff>12700</xdr:rowOff>
    </xdr:to>
    <xdr:pic>
      <xdr:nvPicPr>
        <xdr:cNvPr id="3" name="Graphic 1" descr="House with solid fill">
          <a:hlinkClick xmlns:r="http://schemas.openxmlformats.org/officeDocument/2006/relationships" r:id="rId2"/>
          <a:extLst>
            <a:ext uri="{FF2B5EF4-FFF2-40B4-BE49-F238E27FC236}">
              <a16:creationId xmlns:a16="http://schemas.microsoft.com/office/drawing/2014/main" id="{9D307126-2E46-B302-7D66-276291D364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45720"/>
          <a:ext cx="515620" cy="51562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0.2636</cdr:x>
      <cdr:y>0.89806</cdr:y>
    </cdr:from>
    <cdr:to>
      <cdr:x>0.81941</cdr:x>
      <cdr:y>0.9814</cdr:y>
    </cdr:to>
    <cdr:sp macro="" textlink="">
      <cdr:nvSpPr>
        <cdr:cNvPr id="2" name="TextBox 1">
          <a:extLst xmlns:a="http://schemas.openxmlformats.org/drawingml/2006/main">
            <a:ext uri="{FF2B5EF4-FFF2-40B4-BE49-F238E27FC236}">
              <a16:creationId xmlns:a16="http://schemas.microsoft.com/office/drawing/2014/main" id="{6357B55F-537C-31E2-3F22-D649273E84A7}"/>
            </a:ext>
          </a:extLst>
        </cdr:cNvPr>
        <cdr:cNvSpPr txBox="1"/>
      </cdr:nvSpPr>
      <cdr:spPr>
        <a:xfrm xmlns:a="http://schemas.openxmlformats.org/drawingml/2006/main">
          <a:off x="2836137" y="2942590"/>
          <a:ext cx="5980203"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kern="1200">
              <a:solidFill>
                <a:schemeClr val="bg1"/>
              </a:solidFill>
            </a:rPr>
            <a:t>•</a:t>
          </a:r>
          <a:r>
            <a:rPr lang="en-IN" sz="1100" kern="1200" baseline="0">
              <a:solidFill>
                <a:schemeClr val="bg1"/>
              </a:solidFill>
            </a:rPr>
            <a:t> S</a:t>
          </a:r>
          <a:r>
            <a:rPr lang="en-IN" sz="1100" kern="1200">
              <a:solidFill>
                <a:schemeClr val="bg1"/>
              </a:solidFill>
            </a:rPr>
            <a:t>howing a daily changes and hilight days with longer wait times that might need improvements </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5862</xdr:colOff>
      <xdr:row>0</xdr:row>
      <xdr:rowOff>23447</xdr:rowOff>
    </xdr:from>
    <xdr:to>
      <xdr:col>15</xdr:col>
      <xdr:colOff>76200</xdr:colOff>
      <xdr:row>15</xdr:row>
      <xdr:rowOff>41032</xdr:rowOff>
    </xdr:to>
    <xdr:graphicFrame macro="">
      <xdr:nvGraphicFramePr>
        <xdr:cNvPr id="4" name="Chart 3">
          <a:extLst>
            <a:ext uri="{FF2B5EF4-FFF2-40B4-BE49-F238E27FC236}">
              <a16:creationId xmlns:a16="http://schemas.microsoft.com/office/drawing/2014/main" id="{7B110F9D-3E7F-4D8C-99A7-008EB0DE0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105508</xdr:colOff>
      <xdr:row>15</xdr:row>
      <xdr:rowOff>35169</xdr:rowOff>
    </xdr:from>
    <xdr:to>
      <xdr:col>11</xdr:col>
      <xdr:colOff>599311</xdr:colOff>
      <xdr:row>16</xdr:row>
      <xdr:rowOff>124850</xdr:rowOff>
    </xdr:to>
    <xdr:sp macro="" textlink="">
      <xdr:nvSpPr>
        <xdr:cNvPr id="5" name="TextBox 1">
          <a:extLst>
            <a:ext uri="{FF2B5EF4-FFF2-40B4-BE49-F238E27FC236}">
              <a16:creationId xmlns:a16="http://schemas.microsoft.com/office/drawing/2014/main" id="{D9FC4A8E-F8B0-69F9-2121-3BE97AE1258D}"/>
            </a:ext>
          </a:extLst>
        </xdr:cNvPr>
        <xdr:cNvSpPr txBox="1"/>
      </xdr:nvSpPr>
      <xdr:spPr>
        <a:xfrm>
          <a:off x="1324708" y="2760784"/>
          <a:ext cx="5980203" cy="2713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1100" kern="1200">
              <a:solidFill>
                <a:sysClr val="windowText" lastClr="000000"/>
              </a:solidFill>
            </a:rPr>
            <a:t>•</a:t>
          </a:r>
          <a:r>
            <a:rPr lang="en-IN" sz="1100" kern="1200" baseline="0">
              <a:solidFill>
                <a:sysClr val="windowText" lastClr="000000"/>
              </a:solidFill>
            </a:rPr>
            <a:t> S</a:t>
          </a:r>
          <a:r>
            <a:rPr lang="en-IN" sz="1100" kern="1200">
              <a:solidFill>
                <a:sysClr val="windowText" lastClr="000000"/>
              </a:solidFill>
            </a:rPr>
            <a:t>howing a daily changes and hilight days with Average Satisfaction Score</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0.01111</cdr:x>
      <cdr:y>0.01852</cdr:y>
    </cdr:from>
    <cdr:to>
      <cdr:x>0.07061</cdr:x>
      <cdr:y>0.2052</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7DAF8E6-5816-42DE-80B9-C6BCB13FDC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2382" y="50800"/>
          <a:ext cx="548248" cy="512103"/>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220980</xdr:colOff>
      <xdr:row>1</xdr:row>
      <xdr:rowOff>0</xdr:rowOff>
    </xdr:from>
    <xdr:to>
      <xdr:col>20</xdr:col>
      <xdr:colOff>0</xdr:colOff>
      <xdr:row>33</xdr:row>
      <xdr:rowOff>22860</xdr:rowOff>
    </xdr:to>
    <xdr:pic>
      <xdr:nvPicPr>
        <xdr:cNvPr id="2" name="Picture 1">
          <a:extLst>
            <a:ext uri="{FF2B5EF4-FFF2-40B4-BE49-F238E27FC236}">
              <a16:creationId xmlns:a16="http://schemas.microsoft.com/office/drawing/2014/main" id="{A0C72CDA-8BBB-95C3-2D7B-7F69CA101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186267"/>
          <a:ext cx="11971020" cy="5983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3587962" createdVersion="5" refreshedVersion="8" minRefreshableVersion="3" recordCount="0" supportSubquery="1" supportAdvancedDrill="1" xr:uid="{FBD3BB91-9E8C-44EF-BC6A-DAE2FD990289}">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6597226" createdVersion="5" refreshedVersion="8" minRefreshableVersion="3" recordCount="0" supportSubquery="1" supportAdvancedDrill="1" xr:uid="{565C3BA5-9052-4402-B0ED-3B3C2A5A9D5E}">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7060188" createdVersion="5" refreshedVersion="8" minRefreshableVersion="3" recordCount="0" supportSubquery="1" supportAdvancedDrill="1" xr:uid="{3C94903D-3498-48D2-9CB3-B5D17C684220}">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7638888" createdVersion="5" refreshedVersion="8" minRefreshableVersion="3" recordCount="0" supportSubquery="1" supportAdvancedDrill="1" xr:uid="{A3EE118B-5432-4F56-8633-105585E1F1A3}">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10447800925" createdVersion="3" refreshedVersion="8" minRefreshableVersion="3" recordCount="0" supportSubquery="1" supportAdvancedDrill="1" xr:uid="{5D383B56-8554-4B9F-AB91-CFA38FA5C1A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289174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3703701" createdVersion="5" refreshedVersion="8" minRefreshableVersion="3" recordCount="0" supportSubquery="1" supportAdvancedDrill="1" xr:uid="{CAC6CD41-9110-4D87-A129-0DA06F71A989}">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4050924" createdVersion="5" refreshedVersion="8" minRefreshableVersion="3" recordCount="0" supportSubquery="1" supportAdvancedDrill="1" xr:uid="{3495AA25-13BF-407D-B2DF-35B99C5591F1}">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4398148" createdVersion="5" refreshedVersion="8" minRefreshableVersion="3" recordCount="0" supportSubquery="1" supportAdvancedDrill="1" xr:uid="{0B09DBB0-9FD7-4B2F-91DE-19CF4CAD23B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4861109" createdVersion="5" refreshedVersion="8" minRefreshableVersion="3" recordCount="0" supportSubquery="1" supportAdvancedDrill="1" xr:uid="{5FC49DB6-D615-4549-BFE8-14194E27350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5208333" createdVersion="5" refreshedVersion="8" minRefreshableVersion="3" recordCount="0" supportSubquery="1" supportAdvancedDrill="1" xr:uid="{616E3068-A367-4E6A-B8E5-0B3E96D0A0FC}">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5439817" createdVersion="5" refreshedVersion="8" minRefreshableVersion="3" recordCount="0" supportSubquery="1" supportAdvancedDrill="1" xr:uid="{458BFAC3-A09F-4E4F-B435-BE94A9B545E3}">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5555556" createdVersion="5" refreshedVersion="8" minRefreshableVersion="3" recordCount="0" supportSubquery="1" supportAdvancedDrill="1" xr:uid="{A9A3FC26-D91B-42ED-9748-3355D8C67234}">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Singh" refreshedDate="45805.939005902779" createdVersion="5" refreshedVersion="8" minRefreshableVersion="3" recordCount="0" supportSubquery="1" supportAdvancedDrill="1" xr:uid="{C32913FB-29F5-4F62-B495-86204529455B}">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3">
        <s v="1-Jan"/>
        <s v="2-Jan"/>
        <s v="3-Jan"/>
        <s v="4-Jan"/>
        <s v="5-Jan"/>
        <s v="6-Jan"/>
        <s v="7-Jan"/>
        <s v="8-Jan"/>
        <s v="9-Jan"/>
        <s v="10-Jan"/>
        <s v="11-Jan"/>
        <s v="12-Jan"/>
        <s v="13-Jan"/>
        <s v="14-Jan"/>
        <s v="15-Jan"/>
        <s v="16-Jan"/>
        <s v="17-Jan"/>
        <s v="18-Jan"/>
        <s v="19-Jan"/>
        <s v="20-Jan"/>
        <s v="21-Jan"/>
        <s v="22-Jan"/>
        <s v="23-Jan"/>
        <s v="24-Jan"/>
        <s v="25-Jan"/>
        <s v="26-Jan"/>
        <s v="27-Jan"/>
        <s v="28-Jan"/>
        <s v="29-Jan"/>
        <s v="30-Jan"/>
        <s v="31-Jan"/>
        <s v="1-Apr" u="1"/>
        <s v="30-Apr" u="1"/>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A7DB9-8270-48AC-A4F5-BB828717E0A8}" name="PivotTable11" cacheId="3" applyNumberFormats="0" applyBorderFormats="0" applyFontFormats="0" applyPatternFormats="0" applyAlignmentFormats="0" applyWidthHeightFormats="1" dataCaption="Values" tag="416a8e72-dda6-479b-8894-d855da8cdd02" updatedVersion="8" minRefreshableVersion="3" subtotalHiddenItems="1" itemPrintTitles="1" createdVersion="5" indent="0" outline="1" outlineData="1" multipleFieldFilters="0" chartFormat="10">
  <location ref="A62: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0">
      <pivotArea outline="0" collapsedLevelsAreSubtotals="1" fieldPosition="0"/>
    </format>
  </formats>
  <chartFormats count="3">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A988B0-EDE4-4B76-ABAC-E57BD547031D}" name="PivotTable12" cacheId="4" applyNumberFormats="0" applyBorderFormats="0" applyFontFormats="0" applyPatternFormats="0" applyAlignmentFormats="0" applyWidthHeightFormats="1" dataCaption="Values" tag="75be05e2-a264-4285-a94c-1e169a2d2f38" updatedVersion="8" minRefreshableVersion="3" subtotalHiddenItems="1" itemPrintTitles="1" createdVersion="5" indent="0" outline="1" outlineData="1" multipleFieldFilters="0" chartFormat="14">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0">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E51607-E9F3-4520-97A1-900B71C00F69}" name="PivotTable6" cacheId="9" applyNumberFormats="0" applyBorderFormats="0" applyFontFormats="0" applyPatternFormats="0" applyAlignmentFormats="0" applyWidthHeightFormats="1" dataCaption="Values" tag="854e1fd8-cbcb-4eb0-be6b-7d3c6c530716" updatedVersion="8" minRefreshableVersion="3" itemPrintTitles="1" createdVersion="5" indent="0" outline="1" outlineData="1" multipleFieldFilters="0" chartFormat="1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2">
      <pivotArea collapsedLevelsAreSubtotals="1" fieldPosition="0">
        <references count="1">
          <reference field="0" count="1">
            <x v="0"/>
          </reference>
        </references>
      </pivotArea>
    </format>
    <format dxfId="11">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B67718-C3BE-4604-ABB1-473DD88D3224}" name="PivotTable5" cacheId="8" applyNumberFormats="0" applyBorderFormats="0" applyFontFormats="0" applyPatternFormats="0" applyAlignmentFormats="0" applyWidthHeightFormats="1" dataCaption="Values" tag="a48b8c63-676a-4997-9ef3-ec16715c8cfd" updatedVersion="8" minRefreshableVersion="3" itemPrintTitles="1" createdVersion="5" indent="0" outline="1" outlineData="1" multipleFieldFilters="0" chartFormat="10">
  <location ref="D4:E36"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31"/>
          </reference>
        </references>
      </pivotArea>
    </chartFormat>
    <chartFormat chart="5" format="6">
      <pivotArea type="data" outline="0" fieldPosition="0">
        <references count="2">
          <reference field="4294967294" count="1" selected="0">
            <x v="0"/>
          </reference>
          <reference field="1" count="1" selected="0">
            <x v="32"/>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C6FEE-96AF-415A-BC95-DDC6D82CE572}" name="PivotTable4" cacheId="7" applyNumberFormats="0" applyBorderFormats="0" applyFontFormats="0" applyPatternFormats="0" applyAlignmentFormats="0" applyWidthHeightFormats="1" dataCaption="Values" tag="12ab3ced-7c3b-4332-a676-d169b665cb99"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E60AB8-9D04-4036-A265-C6B16CA088B0}" name="PivotTable10" cacheId="2" applyNumberFormats="0" applyBorderFormats="0" applyFontFormats="0" applyPatternFormats="0" applyAlignmentFormats="0" applyWidthHeightFormats="1" dataCaption="Values" tag="4304b355-87f6-449c-afa0-bce6190d8d28" updatedVersion="8" minRefreshableVersion="3" subtotalHiddenItems="1" itemPrintTitles="1" createdVersion="5" indent="0" outline="1" outlineData="1" multipleFieldFilters="0" chartFormat="4">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BAB98A-4AC8-4C77-A933-C1F0AEEB18B3}" name="PivotTable3" cacheId="6" applyNumberFormats="0" applyBorderFormats="0" applyFontFormats="0" applyPatternFormats="0" applyAlignmentFormats="0" applyWidthHeightFormats="1" dataCaption="Values" tag="2c63fe16-ee44-461c-8190-f197cb42e28e"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09282-D80C-446A-B5E4-073F714055A8}" name="PivotTable9" cacheId="11" applyNumberFormats="0" applyBorderFormats="0" applyFontFormats="0" applyPatternFormats="0" applyAlignmentFormats="0" applyWidthHeightFormats="1" dataCaption="Values" tag="d00c4c7d-706a-4ec3-a4a7-555a468c5d18" updatedVersion="8" minRefreshableVersion="3" subtotalHiddenItems="1" itemPrintTitles="1" createdVersion="5" indent="0" outline="1" outlineData="1" multipleFieldFilters="0" chartFormat="1">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6EFF3-6C17-49A8-92A1-DCE1A5DCF312}" name="PivotTable14" cacheId="0" applyNumberFormats="0" applyBorderFormats="0" applyFontFormats="0" applyPatternFormats="0" applyAlignmentFormats="0" applyWidthHeightFormats="1" dataCaption="Values" tag="fa022f7a-fd81-4001-8ea1-efa9fb69d689" updatedVersion="8" minRefreshableVersion="3" subtotalHiddenItems="1" itemPrintTitles="1" createdVersion="5" indent="0" outline="1" outlineData="1" multipleFieldFilters="0" chartFormat="20">
  <location ref="A86:A88" firstHeaderRow="1" firstDataRow="1" firstDataCol="1"/>
  <pivotFields count="2">
    <pivotField allDrilled="1" subtotalTop="0" showAll="0" dataSourceSort="1" defaultSubtotal="0" defaultAttributeDrillState="1"/>
    <pivotField axis="axisRow" allDrilled="1" subtotalTop="0" showAll="0" sortType="ascending" defaultSubtotal="0" defaultAttributeDrillState="1">
      <items count="1">
        <item s="1" x="0"/>
      </items>
    </pivotField>
  </pivotFields>
  <rowFields count="1">
    <field x="1"/>
  </rowFields>
  <rowItems count="2">
    <i>
      <x/>
    </i>
    <i t="grand">
      <x/>
    </i>
  </rowItems>
  <formats count="1">
    <format dxfId="6">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35495-E886-49A6-8341-155215873F7D}" name="PivotTable13" cacheId="5" applyNumberFormats="0" applyBorderFormats="0" applyFontFormats="0" applyPatternFormats="0" applyAlignmentFormats="0" applyWidthHeightFormats="1" dataCaption="Values" tag="797c3006-d618-4f4c-bee2-ca1be9c2cf6d" updatedVersion="8" minRefreshableVersion="3" subtotalHiddenItems="1" itemPrintTitles="1" createdVersion="5" indent="0" outline="1" outlineData="1" multipleFieldFilters="0" chartFormat="20">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CA5CF0-6016-48EF-B447-919F10034154}" name="PivotTable1" cacheId="1" applyNumberFormats="0" applyBorderFormats="0" applyFontFormats="0" applyPatternFormats="0" applyAlignmentFormats="0" applyWidthHeightFormats="1" dataCaption="Values" tag="6a32b9a6-4237-401f-9917-eca915bfde37"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117EED-9F98-4491-AF01-D856696F8855}" name="PivotTable7" cacheId="10" applyNumberFormats="0" applyBorderFormats="0" applyFontFormats="0" applyPatternFormats="0" applyAlignmentFormats="0" applyWidthHeightFormats="1" dataCaption="Values" tag="a690f67d-5c03-4b25-a9fb-3cd07f8c3cf5" updatedVersion="8" minRefreshableVersion="3" itemPrintTitles="1" createdVersion="5" indent="0" outline="1" outlineData="1" multipleFieldFilters="0" chartFormat="22">
  <location ref="L4:M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9">
      <pivotArea collapsedLevelsAreSubtotals="1" fieldPosition="0">
        <references count="1">
          <reference field="0" count="1">
            <x v="0"/>
          </reference>
        </references>
      </pivotArea>
    </format>
    <format dxfId="8">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AE7547D-1FD4-4B0C-BD5B-5B3570C0EF23}" sourceName="[Calender_Table].[Date (Month)]">
  <pivotTables>
    <pivotTable tabId="1" name="PivotTable5"/>
    <pivotTable tabId="1" name="PivotTable1"/>
    <pivotTable tabId="1" name="PivotTable3"/>
    <pivotTable tabId="1" name="PivotTable4"/>
    <pivotTable tabId="1" name="PivotTable6"/>
    <pivotTable tabId="1" name="PivotTable7"/>
    <pivotTable tabId="1" name="PivotTable9"/>
    <pivotTable tabId="1" name="PivotTable10"/>
    <pivotTable tabId="1" name="PivotTable11"/>
    <pivotTable tabId="1" name="PivotTable12"/>
    <pivotTable tabId="1" name="PivotTable13"/>
    <pivotTable tabId="1" name="PivotTable14"/>
  </pivotTables>
  <data>
    <olap pivotCacheId="1528917468">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77ECEF0-81AE-479F-BFD6-CCAF0AE5EDCA}" sourceName="[Calender_Table].[Date (Year)]">
  <pivotTables>
    <pivotTable tabId="1" name="PivotTable14"/>
    <pivotTable tabId="1" name="PivotTable1"/>
    <pivotTable tabId="1" name="PivotTable10"/>
    <pivotTable tabId="1" name="PivotTable11"/>
    <pivotTable tabId="1" name="PivotTable12"/>
    <pivotTable tabId="1" name="PivotTable13"/>
    <pivotTable tabId="1" name="PivotTable3"/>
    <pivotTable tabId="1" name="PivotTable4"/>
    <pivotTable tabId="1" name="PivotTable5"/>
    <pivotTable tabId="1" name="PivotTable6"/>
    <pivotTable tabId="1" name="PivotTable7"/>
    <pivotTable tabId="1" name="PivotTable9"/>
  </pivotTables>
  <data>
    <olap pivotCacheId="1528917468">
      <levels count="2">
        <level uniqueName="[Calender_Table].[Date (Year)].[(All)]" sourceCaption="(All)" count="0"/>
        <level uniqueName="[Calender_Table].[Date (Year)].[Date (Year)]" sourceCaption="Date (Year)" count="2">
          <ranges>
            <range startItem="0">
              <i n="[Calender_Table].[Date (Year)].&amp;[2024]" c="2024"/>
              <i n="[Calender_Table].[Date (Year)].&amp;[2023]" c="2023" nd="1"/>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48B697C-5904-46A2-BA6A-3499C9D538F4}" cache="Slicer_Date__Month" caption="Date (Month)" showCaption="0" level="1" style="My Style" rowHeight="140400"/>
  <slicer name="Date (Year) 1" xr10:uid="{B70AB37F-6711-4B9B-B8AC-DD7C0DA6D29A}" cache="Slicer_Date__Year" caption="Date (Year)" columnCount="2" showCaption="0" level="1" style="My Style"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A05C673-EE91-4625-A7DF-6DB07CA7424D}" cache="Slicer_Date__Year" caption="Date (Year)" showCaption="0"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1B4F-3FEF-41AA-9CEC-9C55A39A15BF}">
  <dimension ref="A1:A16"/>
  <sheetViews>
    <sheetView showGridLines="0" tabSelected="1" zoomScale="170" zoomScaleNormal="170" workbookViewId="0">
      <selection activeCell="K4" sqref="K4"/>
    </sheetView>
  </sheetViews>
  <sheetFormatPr defaultRowHeight="14.4" x14ac:dyDescent="0.3"/>
  <cols>
    <col min="1" max="7" width="8.88671875" style="5" customWidth="1"/>
    <col min="8" max="8" width="11.6640625" style="5" customWidth="1"/>
    <col min="9" max="9" width="8.88671875" style="5" customWidth="1"/>
    <col min="10" max="16384" width="8.88671875" style="5"/>
  </cols>
  <sheetData>
    <row r="1" s="5" customFormat="1" x14ac:dyDescent="0.3"/>
    <row r="2" s="5" customFormat="1" x14ac:dyDescent="0.3"/>
    <row r="3" s="5" customFormat="1" x14ac:dyDescent="0.3"/>
    <row r="4" s="5" customFormat="1" x14ac:dyDescent="0.3"/>
    <row r="5" s="5" customFormat="1" x14ac:dyDescent="0.3"/>
    <row r="6" s="5" customFormat="1" x14ac:dyDescent="0.3"/>
    <row r="7" s="5" customFormat="1" x14ac:dyDescent="0.3"/>
    <row r="8" s="5" customFormat="1" x14ac:dyDescent="0.3"/>
    <row r="9" s="5" customFormat="1" x14ac:dyDescent="0.3"/>
    <row r="10" s="5" customFormat="1" x14ac:dyDescent="0.3"/>
    <row r="11" s="5" customFormat="1" x14ac:dyDescent="0.3"/>
    <row r="12" s="5" customFormat="1" x14ac:dyDescent="0.3"/>
    <row r="13" s="5" customFormat="1" x14ac:dyDescent="0.3"/>
    <row r="14" s="5" customFormat="1" x14ac:dyDescent="0.3"/>
    <row r="15" s="5" customFormat="1" x14ac:dyDescent="0.3"/>
    <row r="16" s="5" customFormat="1"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88"/>
  <sheetViews>
    <sheetView topLeftCell="A78" workbookViewId="0">
      <selection activeCell="A87" sqref="A87"/>
    </sheetView>
  </sheetViews>
  <sheetFormatPr defaultRowHeight="14.4" x14ac:dyDescent="0.3"/>
  <cols>
    <col min="1" max="1" width="15.33203125" customWidth="1"/>
    <col min="2" max="2" width="10.77734375" customWidth="1"/>
    <col min="4" max="4" width="16.5546875" customWidth="1"/>
  </cols>
  <sheetData>
    <row r="3" spans="1:13" x14ac:dyDescent="0.3">
      <c r="A3" t="s">
        <v>1</v>
      </c>
      <c r="D3" t="s">
        <v>38</v>
      </c>
      <c r="I3" t="s">
        <v>39</v>
      </c>
    </row>
    <row r="4" spans="1:13" x14ac:dyDescent="0.3">
      <c r="A4" t="s">
        <v>0</v>
      </c>
      <c r="D4" s="1" t="s">
        <v>4</v>
      </c>
      <c r="E4" t="s">
        <v>0</v>
      </c>
      <c r="I4" s="1" t="s">
        <v>4</v>
      </c>
      <c r="J4" t="s">
        <v>2</v>
      </c>
      <c r="L4" s="1" t="s">
        <v>4</v>
      </c>
      <c r="M4" t="s">
        <v>3</v>
      </c>
    </row>
    <row r="5" spans="1:13" x14ac:dyDescent="0.3">
      <c r="A5">
        <v>513</v>
      </c>
      <c r="D5" s="3" t="s">
        <v>7</v>
      </c>
      <c r="E5">
        <v>19</v>
      </c>
      <c r="I5" s="3" t="s">
        <v>7</v>
      </c>
      <c r="J5" s="2">
        <v>37.789473684210527</v>
      </c>
      <c r="L5" s="3" t="s">
        <v>7</v>
      </c>
      <c r="M5" s="2">
        <v>6.666666666666667</v>
      </c>
    </row>
    <row r="6" spans="1:13" x14ac:dyDescent="0.3">
      <c r="D6" s="3" t="s">
        <v>8</v>
      </c>
      <c r="E6">
        <v>14</v>
      </c>
      <c r="I6" s="3" t="s">
        <v>8</v>
      </c>
      <c r="J6" s="2">
        <v>38.214285714285715</v>
      </c>
      <c r="L6" s="3" t="s">
        <v>8</v>
      </c>
      <c r="M6" s="2">
        <v>3.5</v>
      </c>
    </row>
    <row r="7" spans="1:13" x14ac:dyDescent="0.3">
      <c r="D7" s="3" t="s">
        <v>9</v>
      </c>
      <c r="E7">
        <v>13</v>
      </c>
      <c r="I7" s="3" t="s">
        <v>9</v>
      </c>
      <c r="J7" s="2">
        <v>40.92307692307692</v>
      </c>
      <c r="L7" s="3" t="s">
        <v>9</v>
      </c>
      <c r="M7" s="2">
        <v>4.5</v>
      </c>
    </row>
    <row r="8" spans="1:13" x14ac:dyDescent="0.3">
      <c r="A8" t="s">
        <v>2</v>
      </c>
      <c r="D8" s="3" t="s">
        <v>10</v>
      </c>
      <c r="E8">
        <v>22</v>
      </c>
      <c r="I8" s="3" t="s">
        <v>10</v>
      </c>
      <c r="J8" s="2">
        <v>34.5</v>
      </c>
      <c r="L8" s="3" t="s">
        <v>10</v>
      </c>
      <c r="M8" s="2">
        <v>4.8</v>
      </c>
    </row>
    <row r="9" spans="1:13" x14ac:dyDescent="0.3">
      <c r="A9" s="2">
        <v>36.323586744639378</v>
      </c>
      <c r="D9" s="3" t="s">
        <v>11</v>
      </c>
      <c r="E9">
        <v>19</v>
      </c>
      <c r="I9" s="3" t="s">
        <v>11</v>
      </c>
      <c r="J9" s="2">
        <v>30.684210526315791</v>
      </c>
      <c r="L9" s="3" t="s">
        <v>11</v>
      </c>
      <c r="M9" s="2">
        <v>7.75</v>
      </c>
    </row>
    <row r="10" spans="1:13" x14ac:dyDescent="0.3">
      <c r="D10" s="3" t="s">
        <v>12</v>
      </c>
      <c r="E10">
        <v>15</v>
      </c>
      <c r="I10" s="3" t="s">
        <v>12</v>
      </c>
      <c r="J10" s="2">
        <v>37.666666666666664</v>
      </c>
      <c r="L10" s="3" t="s">
        <v>12</v>
      </c>
      <c r="M10" s="2">
        <v>6.2</v>
      </c>
    </row>
    <row r="11" spans="1:13" x14ac:dyDescent="0.3">
      <c r="A11" t="s">
        <v>3</v>
      </c>
      <c r="D11" s="3" t="s">
        <v>13</v>
      </c>
      <c r="E11">
        <v>12</v>
      </c>
      <c r="I11" s="3" t="s">
        <v>13</v>
      </c>
      <c r="J11" s="2">
        <v>36.083333333333336</v>
      </c>
      <c r="L11" s="3" t="s">
        <v>13</v>
      </c>
      <c r="M11" s="2">
        <v>3.75</v>
      </c>
    </row>
    <row r="12" spans="1:13" x14ac:dyDescent="0.3">
      <c r="A12" s="2">
        <v>4.9591836734693882</v>
      </c>
      <c r="D12" s="3" t="s">
        <v>14</v>
      </c>
      <c r="E12">
        <v>21</v>
      </c>
      <c r="I12" s="3" t="s">
        <v>14</v>
      </c>
      <c r="J12" s="2">
        <v>43.523809523809526</v>
      </c>
      <c r="L12" s="3" t="s">
        <v>14</v>
      </c>
      <c r="M12" s="2">
        <v>6.5</v>
      </c>
    </row>
    <row r="13" spans="1:13" x14ac:dyDescent="0.3">
      <c r="D13" s="3" t="s">
        <v>15</v>
      </c>
      <c r="E13">
        <v>12</v>
      </c>
      <c r="I13" s="3" t="s">
        <v>15</v>
      </c>
      <c r="J13" s="2">
        <v>29.5</v>
      </c>
      <c r="L13" s="3" t="s">
        <v>15</v>
      </c>
      <c r="M13" s="2">
        <v>3</v>
      </c>
    </row>
    <row r="14" spans="1:13" x14ac:dyDescent="0.3">
      <c r="D14" s="3" t="s">
        <v>16</v>
      </c>
      <c r="E14">
        <v>13</v>
      </c>
      <c r="I14" s="3" t="s">
        <v>16</v>
      </c>
      <c r="J14" s="2">
        <v>38.07692307692308</v>
      </c>
      <c r="L14" s="3" t="s">
        <v>16</v>
      </c>
      <c r="M14" s="2">
        <v>4.5</v>
      </c>
    </row>
    <row r="15" spans="1:13" x14ac:dyDescent="0.3">
      <c r="D15" s="3" t="s">
        <v>17</v>
      </c>
      <c r="E15">
        <v>13</v>
      </c>
      <c r="I15" s="3" t="s">
        <v>17</v>
      </c>
      <c r="J15" s="2">
        <v>35.846153846153847</v>
      </c>
      <c r="L15" s="3" t="s">
        <v>17</v>
      </c>
      <c r="M15" s="2">
        <v>6</v>
      </c>
    </row>
    <row r="16" spans="1:13" x14ac:dyDescent="0.3">
      <c r="D16" s="3" t="s">
        <v>18</v>
      </c>
      <c r="E16">
        <v>16</v>
      </c>
      <c r="I16" s="3" t="s">
        <v>18</v>
      </c>
      <c r="J16" s="2">
        <v>32.625</v>
      </c>
      <c r="L16" s="3" t="s">
        <v>18</v>
      </c>
      <c r="M16" s="2">
        <v>5.2</v>
      </c>
    </row>
    <row r="17" spans="4:13" x14ac:dyDescent="0.3">
      <c r="D17" s="3" t="s">
        <v>19</v>
      </c>
      <c r="E17">
        <v>20</v>
      </c>
      <c r="I17" s="3" t="s">
        <v>19</v>
      </c>
      <c r="J17" s="2">
        <v>39.200000000000003</v>
      </c>
      <c r="L17" s="3" t="s">
        <v>19</v>
      </c>
      <c r="M17" s="2">
        <v>4.4000000000000004</v>
      </c>
    </row>
    <row r="18" spans="4:13" x14ac:dyDescent="0.3">
      <c r="D18" s="3" t="s">
        <v>20</v>
      </c>
      <c r="E18">
        <v>25</v>
      </c>
      <c r="I18" s="3" t="s">
        <v>20</v>
      </c>
      <c r="J18" s="2">
        <v>35.28</v>
      </c>
      <c r="L18" s="3" t="s">
        <v>20</v>
      </c>
      <c r="M18" s="2">
        <v>3.4545454545454546</v>
      </c>
    </row>
    <row r="19" spans="4:13" x14ac:dyDescent="0.3">
      <c r="D19" s="3" t="s">
        <v>21</v>
      </c>
      <c r="E19">
        <v>20</v>
      </c>
      <c r="I19" s="3" t="s">
        <v>21</v>
      </c>
      <c r="J19" s="2">
        <v>32.549999999999997</v>
      </c>
      <c r="L19" s="3" t="s">
        <v>21</v>
      </c>
      <c r="M19" s="2">
        <v>4.4000000000000004</v>
      </c>
    </row>
    <row r="20" spans="4:13" x14ac:dyDescent="0.3">
      <c r="D20" s="3" t="s">
        <v>22</v>
      </c>
      <c r="E20">
        <v>14</v>
      </c>
      <c r="I20" s="3" t="s">
        <v>22</v>
      </c>
      <c r="J20" s="2">
        <v>35.642857142857146</v>
      </c>
      <c r="L20" s="3" t="s">
        <v>22</v>
      </c>
      <c r="M20" s="2">
        <v>5.833333333333333</v>
      </c>
    </row>
    <row r="21" spans="4:13" x14ac:dyDescent="0.3">
      <c r="D21" s="3" t="s">
        <v>23</v>
      </c>
      <c r="E21">
        <v>17</v>
      </c>
      <c r="I21" s="3" t="s">
        <v>23</v>
      </c>
      <c r="J21" s="2">
        <v>38.764705882352942</v>
      </c>
      <c r="L21" s="3" t="s">
        <v>23</v>
      </c>
      <c r="M21" s="2">
        <v>4.4444444444444446</v>
      </c>
    </row>
    <row r="22" spans="4:13" x14ac:dyDescent="0.3">
      <c r="D22" s="3" t="s">
        <v>24</v>
      </c>
      <c r="E22">
        <v>20</v>
      </c>
      <c r="I22" s="3" t="s">
        <v>24</v>
      </c>
      <c r="J22" s="2">
        <v>39.9</v>
      </c>
      <c r="L22" s="3" t="s">
        <v>24</v>
      </c>
      <c r="M22" s="2">
        <v>5.333333333333333</v>
      </c>
    </row>
    <row r="23" spans="4:13" x14ac:dyDescent="0.3">
      <c r="D23" s="3" t="s">
        <v>25</v>
      </c>
      <c r="E23">
        <v>10</v>
      </c>
      <c r="I23" s="3" t="s">
        <v>25</v>
      </c>
      <c r="J23" s="2">
        <v>41.6</v>
      </c>
      <c r="L23" s="3" t="s">
        <v>25</v>
      </c>
      <c r="M23" s="2">
        <v>5.333333333333333</v>
      </c>
    </row>
    <row r="24" spans="4:13" x14ac:dyDescent="0.3">
      <c r="D24" s="3" t="s">
        <v>26</v>
      </c>
      <c r="E24">
        <v>17</v>
      </c>
      <c r="I24" s="3" t="s">
        <v>26</v>
      </c>
      <c r="J24" s="2">
        <v>39.470588235294116</v>
      </c>
      <c r="L24" s="3" t="s">
        <v>26</v>
      </c>
      <c r="M24" s="2">
        <v>5.5714285714285712</v>
      </c>
    </row>
    <row r="25" spans="4:13" x14ac:dyDescent="0.3">
      <c r="D25" s="3" t="s">
        <v>27</v>
      </c>
      <c r="E25">
        <v>15</v>
      </c>
      <c r="I25" s="3" t="s">
        <v>27</v>
      </c>
      <c r="J25" s="2">
        <v>27.733333333333334</v>
      </c>
      <c r="L25" s="3" t="s">
        <v>27</v>
      </c>
      <c r="M25" s="2">
        <v>5</v>
      </c>
    </row>
    <row r="26" spans="4:13" x14ac:dyDescent="0.3">
      <c r="D26" s="3" t="s">
        <v>28</v>
      </c>
      <c r="E26">
        <v>16</v>
      </c>
      <c r="I26" s="3" t="s">
        <v>28</v>
      </c>
      <c r="J26" s="2">
        <v>36.875</v>
      </c>
      <c r="L26" s="3" t="s">
        <v>28</v>
      </c>
      <c r="M26" s="2">
        <v>6.4</v>
      </c>
    </row>
    <row r="27" spans="4:13" x14ac:dyDescent="0.3">
      <c r="D27" s="3" t="s">
        <v>29</v>
      </c>
      <c r="E27">
        <v>18</v>
      </c>
      <c r="I27" s="3" t="s">
        <v>29</v>
      </c>
      <c r="J27" s="2">
        <v>40.333333333333336</v>
      </c>
      <c r="L27" s="3" t="s">
        <v>29</v>
      </c>
      <c r="M27" s="2">
        <v>5.333333333333333</v>
      </c>
    </row>
    <row r="28" spans="4:13" x14ac:dyDescent="0.3">
      <c r="D28" s="3" t="s">
        <v>30</v>
      </c>
      <c r="E28">
        <v>16</v>
      </c>
      <c r="I28" s="3" t="s">
        <v>30</v>
      </c>
      <c r="J28" s="2">
        <v>36.5</v>
      </c>
      <c r="L28" s="3" t="s">
        <v>30</v>
      </c>
      <c r="M28" s="2">
        <v>3.75</v>
      </c>
    </row>
    <row r="29" spans="4:13" x14ac:dyDescent="0.3">
      <c r="D29" s="3" t="s">
        <v>31</v>
      </c>
      <c r="E29">
        <v>15</v>
      </c>
      <c r="I29" s="3" t="s">
        <v>31</v>
      </c>
      <c r="J29" s="2">
        <v>32.866666666666667</v>
      </c>
      <c r="L29" s="3" t="s">
        <v>31</v>
      </c>
      <c r="M29" s="2">
        <v>6.333333333333333</v>
      </c>
    </row>
    <row r="30" spans="4:13" x14ac:dyDescent="0.3">
      <c r="D30" s="3" t="s">
        <v>32</v>
      </c>
      <c r="E30">
        <v>14</v>
      </c>
      <c r="I30" s="3" t="s">
        <v>32</v>
      </c>
      <c r="J30" s="2">
        <v>36.642857142857146</v>
      </c>
      <c r="L30" s="3" t="s">
        <v>32</v>
      </c>
      <c r="M30" s="2">
        <v>10</v>
      </c>
    </row>
    <row r="31" spans="4:13" x14ac:dyDescent="0.3">
      <c r="D31" s="3" t="s">
        <v>33</v>
      </c>
      <c r="E31">
        <v>16</v>
      </c>
      <c r="I31" s="3" t="s">
        <v>33</v>
      </c>
      <c r="J31" s="2">
        <v>36.5625</v>
      </c>
      <c r="L31" s="3" t="s">
        <v>33</v>
      </c>
      <c r="M31" s="2">
        <v>5</v>
      </c>
    </row>
    <row r="32" spans="4:13" x14ac:dyDescent="0.3">
      <c r="D32" s="3" t="s">
        <v>34</v>
      </c>
      <c r="E32">
        <v>20</v>
      </c>
      <c r="I32" s="3" t="s">
        <v>34</v>
      </c>
      <c r="J32" s="2">
        <v>32.15</v>
      </c>
      <c r="L32" s="3" t="s">
        <v>34</v>
      </c>
      <c r="M32" s="2">
        <v>5.333333333333333</v>
      </c>
    </row>
    <row r="33" spans="1:13" x14ac:dyDescent="0.3">
      <c r="D33" s="3" t="s">
        <v>35</v>
      </c>
      <c r="E33">
        <v>19</v>
      </c>
      <c r="I33" s="3" t="s">
        <v>35</v>
      </c>
      <c r="J33" s="2">
        <v>38.368421052631582</v>
      </c>
      <c r="L33" s="3" t="s">
        <v>35</v>
      </c>
      <c r="M33" s="2">
        <v>4.8</v>
      </c>
    </row>
    <row r="34" spans="1:13" x14ac:dyDescent="0.3">
      <c r="D34" s="3" t="s">
        <v>36</v>
      </c>
      <c r="E34">
        <v>14</v>
      </c>
      <c r="I34" s="3" t="s">
        <v>36</v>
      </c>
      <c r="J34" s="2">
        <v>33.071428571428569</v>
      </c>
      <c r="L34" s="3" t="s">
        <v>36</v>
      </c>
      <c r="M34" s="2">
        <v>5</v>
      </c>
    </row>
    <row r="35" spans="1:13" x14ac:dyDescent="0.3">
      <c r="D35" s="3" t="s">
        <v>37</v>
      </c>
      <c r="E35">
        <v>18</v>
      </c>
      <c r="I35" s="3" t="s">
        <v>37</v>
      </c>
      <c r="J35" s="2">
        <v>36.444444444444443</v>
      </c>
      <c r="L35" s="3" t="s">
        <v>37</v>
      </c>
      <c r="M35" s="2">
        <v>1.4</v>
      </c>
    </row>
    <row r="36" spans="1:13" x14ac:dyDescent="0.3">
      <c r="D36" s="3" t="s">
        <v>5</v>
      </c>
      <c r="E36">
        <v>513</v>
      </c>
      <c r="I36" s="3" t="s">
        <v>5</v>
      </c>
      <c r="J36" s="2">
        <v>36.323586744639378</v>
      </c>
      <c r="L36" s="3" t="s">
        <v>5</v>
      </c>
      <c r="M36" s="2">
        <v>4.9591836734693882</v>
      </c>
    </row>
    <row r="39" spans="1:13" x14ac:dyDescent="0.3">
      <c r="A39" s="1" t="s">
        <v>4</v>
      </c>
      <c r="B39" t="s">
        <v>42</v>
      </c>
      <c r="C39" t="s">
        <v>43</v>
      </c>
    </row>
    <row r="40" spans="1:13" x14ac:dyDescent="0.3">
      <c r="A40" s="3" t="s">
        <v>40</v>
      </c>
      <c r="B40" s="2">
        <v>269</v>
      </c>
      <c r="C40" s="7">
        <v>0.52436647173489281</v>
      </c>
    </row>
    <row r="41" spans="1:13" x14ac:dyDescent="0.3">
      <c r="A41" s="3" t="s">
        <v>41</v>
      </c>
      <c r="B41" s="2">
        <v>244</v>
      </c>
      <c r="C41" s="7">
        <v>0.47563352826510719</v>
      </c>
    </row>
    <row r="42" spans="1:13" x14ac:dyDescent="0.3">
      <c r="A42" s="3" t="s">
        <v>5</v>
      </c>
      <c r="B42" s="2">
        <v>513</v>
      </c>
      <c r="C42" s="7">
        <v>1</v>
      </c>
    </row>
    <row r="46" spans="1:13" x14ac:dyDescent="0.3">
      <c r="A46" s="8" t="s">
        <v>44</v>
      </c>
      <c r="B46" s="8" t="s">
        <v>1</v>
      </c>
      <c r="C46" s="8" t="s">
        <v>45</v>
      </c>
      <c r="D46" s="9"/>
    </row>
    <row r="47" spans="1:13" x14ac:dyDescent="0.3">
      <c r="A47" s="10" t="s">
        <v>41</v>
      </c>
      <c r="B47" s="10">
        <f>B41</f>
        <v>244</v>
      </c>
      <c r="C47" s="11">
        <f>C41</f>
        <v>0.47563352826510719</v>
      </c>
      <c r="D47" s="10"/>
    </row>
    <row r="48" spans="1:13" x14ac:dyDescent="0.3">
      <c r="A48" s="10" t="s">
        <v>40</v>
      </c>
      <c r="B48" s="12">
        <f>B40</f>
        <v>269</v>
      </c>
      <c r="C48" s="11">
        <f>C40</f>
        <v>0.52436647173489281</v>
      </c>
      <c r="D48" s="10"/>
    </row>
    <row r="50" spans="1:2" x14ac:dyDescent="0.3">
      <c r="A50" t="s">
        <v>55</v>
      </c>
    </row>
    <row r="51" spans="1:2" x14ac:dyDescent="0.3">
      <c r="A51" s="1" t="s">
        <v>4</v>
      </c>
      <c r="B51" t="s">
        <v>54</v>
      </c>
    </row>
    <row r="52" spans="1:2" x14ac:dyDescent="0.3">
      <c r="A52" s="3" t="s">
        <v>46</v>
      </c>
      <c r="B52" s="6">
        <v>76</v>
      </c>
    </row>
    <row r="53" spans="1:2" x14ac:dyDescent="0.3">
      <c r="A53" s="3" t="s">
        <v>47</v>
      </c>
      <c r="B53" s="6">
        <v>69</v>
      </c>
    </row>
    <row r="54" spans="1:2" x14ac:dyDescent="0.3">
      <c r="A54" s="3" t="s">
        <v>48</v>
      </c>
      <c r="B54" s="6">
        <v>64</v>
      </c>
    </row>
    <row r="55" spans="1:2" x14ac:dyDescent="0.3">
      <c r="A55" s="3" t="s">
        <v>49</v>
      </c>
      <c r="B55" s="6">
        <v>59</v>
      </c>
    </row>
    <row r="56" spans="1:2" x14ac:dyDescent="0.3">
      <c r="A56" s="3" t="s">
        <v>50</v>
      </c>
      <c r="B56" s="6">
        <v>58</v>
      </c>
    </row>
    <row r="57" spans="1:2" x14ac:dyDescent="0.3">
      <c r="A57" s="3" t="s">
        <v>51</v>
      </c>
      <c r="B57" s="6">
        <v>66</v>
      </c>
    </row>
    <row r="58" spans="1:2" x14ac:dyDescent="0.3">
      <c r="A58" s="3" t="s">
        <v>52</v>
      </c>
      <c r="B58" s="6">
        <v>67</v>
      </c>
    </row>
    <row r="59" spans="1:2" x14ac:dyDescent="0.3">
      <c r="A59" s="3" t="s">
        <v>53</v>
      </c>
      <c r="B59" s="6">
        <v>54</v>
      </c>
    </row>
    <row r="60" spans="1:2" x14ac:dyDescent="0.3">
      <c r="A60" s="3" t="s">
        <v>5</v>
      </c>
      <c r="B60" s="6">
        <v>513</v>
      </c>
    </row>
    <row r="62" spans="1:2" x14ac:dyDescent="0.3">
      <c r="A62" s="1" t="s">
        <v>4</v>
      </c>
      <c r="B62" t="s">
        <v>58</v>
      </c>
    </row>
    <row r="63" spans="1:2" x14ac:dyDescent="0.3">
      <c r="A63" s="3" t="s">
        <v>56</v>
      </c>
      <c r="B63" s="6">
        <v>304</v>
      </c>
    </row>
    <row r="64" spans="1:2" x14ac:dyDescent="0.3">
      <c r="A64" s="3" t="s">
        <v>57</v>
      </c>
      <c r="B64" s="6">
        <v>209</v>
      </c>
    </row>
    <row r="65" spans="1:2" x14ac:dyDescent="0.3">
      <c r="A65" s="3" t="s">
        <v>5</v>
      </c>
      <c r="B65" s="6">
        <v>513</v>
      </c>
    </row>
    <row r="68" spans="1:2" x14ac:dyDescent="0.3">
      <c r="A68" s="1" t="s">
        <v>4</v>
      </c>
      <c r="B68" t="s">
        <v>61</v>
      </c>
    </row>
    <row r="69" spans="1:2" x14ac:dyDescent="0.3">
      <c r="A69" s="3" t="s">
        <v>59</v>
      </c>
      <c r="B69" s="6">
        <v>241</v>
      </c>
    </row>
    <row r="70" spans="1:2" x14ac:dyDescent="0.3">
      <c r="A70" s="3" t="s">
        <v>60</v>
      </c>
      <c r="B70" s="6">
        <v>272</v>
      </c>
    </row>
    <row r="71" spans="1:2" x14ac:dyDescent="0.3">
      <c r="A71" s="3" t="s">
        <v>5</v>
      </c>
      <c r="B71" s="6">
        <v>513</v>
      </c>
    </row>
    <row r="74" spans="1:2" x14ac:dyDescent="0.3">
      <c r="A74" s="1" t="s">
        <v>4</v>
      </c>
      <c r="B74" t="s">
        <v>70</v>
      </c>
    </row>
    <row r="75" spans="1:2" x14ac:dyDescent="0.3">
      <c r="A75" s="3" t="s">
        <v>63</v>
      </c>
      <c r="B75" s="6">
        <v>4</v>
      </c>
    </row>
    <row r="76" spans="1:2" x14ac:dyDescent="0.3">
      <c r="A76" s="3" t="s">
        <v>69</v>
      </c>
      <c r="B76" s="6">
        <v>5</v>
      </c>
    </row>
    <row r="77" spans="1:2" x14ac:dyDescent="0.3">
      <c r="A77" s="3" t="s">
        <v>65</v>
      </c>
      <c r="B77" s="6">
        <v>9</v>
      </c>
    </row>
    <row r="78" spans="1:2" x14ac:dyDescent="0.3">
      <c r="A78" s="3" t="s">
        <v>68</v>
      </c>
      <c r="B78" s="6">
        <v>14</v>
      </c>
    </row>
    <row r="79" spans="1:2" x14ac:dyDescent="0.3">
      <c r="A79" s="3" t="s">
        <v>62</v>
      </c>
      <c r="B79" s="6">
        <v>14</v>
      </c>
    </row>
    <row r="80" spans="1:2" x14ac:dyDescent="0.3">
      <c r="A80" s="3" t="s">
        <v>67</v>
      </c>
      <c r="B80" s="6">
        <v>65</v>
      </c>
    </row>
    <row r="81" spans="1:2" x14ac:dyDescent="0.3">
      <c r="A81" s="3" t="s">
        <v>64</v>
      </c>
      <c r="B81" s="6">
        <v>103</v>
      </c>
    </row>
    <row r="82" spans="1:2" x14ac:dyDescent="0.3">
      <c r="A82" s="3" t="s">
        <v>66</v>
      </c>
      <c r="B82" s="6">
        <v>299</v>
      </c>
    </row>
    <row r="83" spans="1:2" x14ac:dyDescent="0.3">
      <c r="A83" s="3" t="s">
        <v>5</v>
      </c>
      <c r="B83" s="6">
        <v>513</v>
      </c>
    </row>
    <row r="86" spans="1:2" x14ac:dyDescent="0.3">
      <c r="A86" s="1" t="s">
        <v>4</v>
      </c>
    </row>
    <row r="87" spans="1:2" x14ac:dyDescent="0.3">
      <c r="A87" s="3" t="s">
        <v>6</v>
      </c>
    </row>
    <row r="88" spans="1:2" x14ac:dyDescent="0.3">
      <c r="A88" s="3"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200A2-E95B-44A2-92AF-328F42DAA9CD}">
  <dimension ref="A1"/>
  <sheetViews>
    <sheetView zoomScale="140" zoomScaleNormal="140" workbookViewId="0"/>
  </sheetViews>
  <sheetFormatPr defaultRowHeight="14.4" x14ac:dyDescent="0.3"/>
  <cols>
    <col min="1" max="16384" width="8.88671875" style="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33EF2-4F63-4A44-BB96-43720F35C9AF}">
  <dimension ref="A1:R21"/>
  <sheetViews>
    <sheetView zoomScale="130" zoomScaleNormal="130" workbookViewId="0"/>
  </sheetViews>
  <sheetFormatPr defaultRowHeight="14.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9F71E-37BB-4B59-B62A-8CE7E5A36519}">
  <dimension ref="A1:R21"/>
  <sheetViews>
    <sheetView zoomScale="130" zoomScaleNormal="130" workbookViewId="0"/>
  </sheetViews>
  <sheetFormatPr defaultRowHeight="14.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69DA-C425-4569-9525-FD80FE2B2F61}">
  <dimension ref="A1"/>
  <sheetViews>
    <sheetView zoomScale="90" zoomScaleNormal="90" workbookViewId="0">
      <selection activeCell="J35" sqref="J35"/>
    </sheetView>
  </sheetViews>
  <sheetFormatPr defaultRowHeight="14.4" x14ac:dyDescent="0.3"/>
  <cols>
    <col min="1" max="16384" width="8.8867187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d 2 7 0 0 0 7 9 - c 3 6 b - 4 e 7 9 - 8 2 3 1 - 1 9 6 5 8 d 2 2 0 c 4 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_ 9 6 c 0 6 b d 9 - c 2 3 c - 4 1 b d - 9 4 3 0 - d 9 6 d b 6 7 f a 2 b 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D a t a M a s h u p   s q m i d = " 8 b a d 5 a 0 e - e 5 1 b - 4 7 9 7 - 9 e 2 e - e f 8 8 5 d 8 2 4 e f f "   x m l n s = " h t t p : / / s c h e m a s . m i c r o s o f t . c o m / D a t a M a s h u p " > A A A A A G o G A A B Q S w M E F A A C A A g A L a e 8 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C 2 n 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p 7 x a i S r u e W M D A A B j C w A A E w A c A E Z v c m 1 1 b G F z L 1 N l Y 3 R p b 2 4 x L m 0 g o h g A K K A U A A A A A A A A A A A A A A A A A A A A A A A A A A A A p V b f b 9 o w E H 5 H 4 n + w 0 p c g e V F D t 0 5 a x Q P l x 1 q t 6 z p g 2 0 O Z K j c x E M 2 x k e 2 w o q r / + 8 5 J I A n E M L W t a K h 9 u e + 7 u + / O V j T Q k e B o n D 3 9 i 2 a j 2 V A L I m m I T p w r o Z a R J g w N Y i r n l A d r N B I i R n 2 i i Y M 6 i F H d b C D 4 G Y t E B h R W e m r l 9 U W Q x J R r d x g x 6 v U E 1 / C P c p 3 e p + k P R a W a d m X C 0 Z c k J h K N I z 5 f T P t U / d F i O R 0 8 B Z S B d 7 V 4 F E S G 0 0 P 4 X q B W T g v f 9 y m L 4 k h T 2 X G w g 1 F P s C T m q u O 3 M R r w Q I Q A 0 D n / c H r q Y / Q 9 E Z q O 9 Z r R T v H V u x W c / m 7 h L J A T 5 0 6 K G P Z C d E V J C G x N n B P y C I b 5 T r 7 u Z j F j d J + v d x k b B 4 Q R q T p a J m W X v Q X h c / A 4 W S 9 p 4 W 4 i C V c z I e O M s t l U b g 0 + f n 5 2 7 o i O I I n o O o Q Q N V g i T Z / 0 C 0 b F V j e M I 6 V M L S E 7 d G M W w n c d x b R i O o y k A l / c p N b q 7 4 a A z S 2 J q d X i M + V A 0 E 5 o b l 6 9 5 v r 8 v W e C q 2 y O S L D v u E + X R O o 4 3 a c z K u U B e k W 4 Q 0 b m G z M m 5 h H U o G I 5 h q e a k V z n g Z A H a P 0 i k T b p s l t U c R / 8 X e S X o u x f j W b D j S K L w v d E / B h x m q + 7 O / r A 1 j r V l O Y F 5 8 7 k x u s E E n W 5 3 j a F 6 3 j I K S s / l X s L 5 + S c g u 2 I L h k U J U Q / C U t K M s 3 X 0 1 V 3 L y h w Z D 6 E A f H c U l Z e w X t 6 e b F h + l b Q H W 7 Y G Z o P j V 8 J W 8 6 3 f 7 Q h d 0 m W + 7 F e h a l Y r W G 2 r W F W e W H H j B F 4 G B A N E 2 E / V F N s b G V j Z X D 2 n 4 l u A / i M M G V I 3 I r M / 5 u J x G J V 1 x T Z R t E T u 4 y t 3 q E F S / 7 H S x b p 3 D t 6 X K N t I x R I q U l m 4 R 4 p f J U r j I F j 4 z a r P L Q q 5 e + u b 6 G 7 k P 2 F l A c w y w j t 9 e 1 O 2 8 L B 2 r K P e 8 9 3 r F B e 2 6 b 9 9 l H t 2 9 N Z 3 w V b L t v D 5 8 A Z B c Q 2 a T M n V E U l H K Z b r U r M R v 3 k b B / j Z C v F M Y o 1 e x N z R p Q Z j 4 U 0 Z / Z I / C 2 x N Y v u f j R 2 m g D 2 T c K w 8 r o q g K k F V x f A a D Y i X g d T v q r 1 Y B K a K f e Q A t f e z G 4 i p T 0 D A n k z h X H b p + 0 z D N e i U 7 + F P 5 7 5 + C R M J D G H p A t r 5 r d V U o 3 g K 5 p C a 5 E F V 0 Q 5 h A u L c b 6 9 E F W F f b m G 0 b G A U F z Q L 0 8 Y 2 / w d P G l J 0 u 5 W 3 k B K I V 9 5 Y a r h Z j K c G V W 1 + F a J 7 T h 2 M v l U S 7 T r + O I f U E s B A i 0 A F A A C A A g A L a e 8 W t y H G V O l A A A A 9 g A A A B I A A A A A A A A A A A A A A A A A A A A A A E N v b m Z p Z y 9 Q Y W N r Y W d l L n h t b F B L A Q I t A B Q A A g A I A C 2 n v F o P y u m r p A A A A O k A A A A T A A A A A A A A A A A A A A A A A P E A A A B b Q 2 9 u d G V u d F 9 U e X B l c 1 0 u e G 1 s U E s B A i 0 A F A A C A A g A L a e 8 W o k q 7 n l j A w A A Y w s A A B M A A A A A A A A A A A A A A A A A 4 g 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E A A A A A A A A 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V k M D M w N T Z j L W J i N z Q t N G M x Y i 0 4 Y T Y 1 L T J m M T V l M D g 0 Y m M 1 Y i I g L z 4 8 R W 5 0 c n k g V H l w Z T 0 i R m l s b E V u Y W J s Z W Q i I F Z h b H V l P S J s M C I g L z 4 8 R W 5 0 c n k g V H l w Z T 0 i R m l s b E x h c 3 R V c G R h d G V k I i B W Y W x 1 Z T 0 i Z D I w M j U t M D U t M j h U M T U 6 M j c 6 M j U u M j Y 2 N D c 1 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r S 0 J n W U R C Z 1 l H Q X d N P S I g L z 4 8 R W 5 0 c n k g V H l w Z T 0 i R m l s b G V k Q 2 9 t c G x l d G V S Z X N 1 b H R U b 1 d v c m t z a G V l d C I g V m F s d W U 9 I m w w 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Q a X Z v d E 9 i a m V j d E 5 h b W U i I F Z h b H V l P S J z U G l 2 b 3 Q g U m V w b 3 J 0 I V B p d m 9 0 V G F i b G U z I i A v P j x F b n R y e S B U e X B l P S J G a W x s V G 9 E Y X R h T W 9 k Z W x F b m F i b G V k I i B W Y W x 1 Z T 0 i b D E i I C 8 + P E V u d H J 5 I F R 5 c G U 9 I k Z p b G x P Y m p l Y 3 R U e X B l I i B W Y W x 1 Z T 0 i c 1 B p d m 9 0 V G F i b G U 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M D U z Z j h j O G E t N j R h M C 0 0 Y T g 2 L W E 1 Z T c t Y W Q 5 O D c 3 Z m J k O T V 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2 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U t M j h U M T U 6 M j c 6 M j U u M j c 1 M j Q 3 O F 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I 5 c F C U v d X h J p 6 j a M p 8 X r Y s A A A A A A g A A A A A A E G Y A A A A B A A A g A A A A B M b J P r k 4 c N g g j y R d A 1 9 2 Y V e K k k M O o l y R 6 5 P f 7 d w 5 J f 8 A A A A A D o A A A A A C A A A g A A A A B D r F 0 N / p E U + 2 B G W L K H M H W z j a c N P / o V G C D 5 5 e 3 v r Q D p p Q A A A A 2 A d D Z J W h 7 w R N m N M G N e Z r s T + y y o 9 k a F i H Y z b h U i K Q 5 S T Z T t 1 t p j g d C s a x e 0 F R U o W j D f b T 5 4 Q 9 8 z u 4 j Q S P n / Q K u N v Q c s Q s P y a a Q 3 7 / D B c i Z + d A A A A A B a O m g w c 1 r w t r Y f N K 5 y Z H r n J n V G z / R s t C w h M K l o d h p E p 2 m B p 2 O k v + F d L L X 3 E T 0 e R b E c a E e D i x 3 e l x i H 5 y v J a f 8 A = = < / D a t a M a s h u p > 
</file>

<file path=customXml/item15.xml>��< ? x m l   v e r s i o n = " 1 . 0 "   e n c o d i n g = " U T F - 1 6 " ? > < G e m i n i   x m l n s = " h t t p : / / g e m i n i / p i v o t c u s t o m i z a t i o n / P o w e r P i v o t V e r s i o n " > < C u s t o m C o n t e n t > < ! [ C D A T A [ 2 0 1 5 . 1 3 0 . 1 6 0 6 . 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 D a t a _ 9 6 c 0 6 b d 9 - c 2 3 c - 4 1 b d - 9 4 3 0 - d 9 6 d b 6 7 f a 2 b c < / K e y > < V a l u e   x m l n s : a = " h t t p : / / s c h e m a s . d a t a c o n t r a c t . o r g / 2 0 0 4 / 0 7 / M i c r o s o f t . A n a l y s i s S e r v i c e s . C o m m o n " > < a : H a s F o c u s > t r u e < / a : H a s F o c u s > < a : S i z e A t D p i 9 6 > 1 3 0 < / a : S i z e A t D p i 9 6 > < a : V i s i b l e > t r u e < / a : V i s i b l e > < / V a l u e > < / K e y V a l u e O f s t r i n g S a n d b o x E d i t o r . M e a s u r e G r i d S t a t e S c d E 3 5 R y > < K e y V a l u e O f s t r i n g S a n d b o x E d i t o r . M e a s u r e G r i d S t a t e S c d E 3 5 R y > < K e y > C a l e n d e r _ T a b l e _ d 2 7 0 0 0 7 9 - c 3 6 b - 4 e 7 9 - 8 2 3 1 - 1 9 6 5 8 d 2 2 0 c 4 7 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H o s p i t a l   E m e r g e n c y   R o o m   D a t a _ 9 6 c 0 6 b d 9 - c 2 3 c - 4 1 b d - 9 4 3 0 - d 9 6 d b 6 7 f a 2 b c , C a l e n d e r _ T a b l e _ d 2 7 0 0 0 7 9 - c 3 6 b - 4 e 7 9 - 8 2 3 1 - 1 9 6 5 8 d 2 2 0 c 4 7 ] ] > < / 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 2 6 6 . 8 < / H e i g h t > < I s E x p a n d e d > t r u e < / I s E x p a n d e d > < L a y e d O u t > t r u e < / L a y e d O u t > < W i d t h > 2 2 4 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 ( 2 4 0 , 1 3 3 . 4 ) .   E n d   p o i n t   2 :   ( 3 1 3 . 9 0 3 8 1 0 5 6 7 6 6 6 , 7 5 )   < / A u t o m a t i o n P r o p e r t y H e l p e r T e x t > < I s F o c u s e d > t r u e < / I s F o c u s e d > < L a y e d O u t > t r u e < / L a y e d O u t > < P o i n t s   x m l n s : b = " h t t p : / / s c h e m a s . d a t a c o n t r a c t . o r g / 2 0 0 4 / 0 7 / S y s t e m . W i n d o w s " > < b : P o i n t > < b : _ x > 2 4 0 . 0 0 0 0 0 0 0 0 0 0 0 0 0 3 < / b : _ x > < b : _ y > 1 3 3 . 4 < / b : _ y > < / b : P o i n t > < b : P o i n t > < b : _ x > 2 7 4 . 9 5 1 9 0 5 5 < / b : _ x > < b : _ y > 1 3 3 . 4 < / b : _ y > < / b : P o i n t > < b : P o i n t > < b : _ x > 2 7 6 . 9 5 1 9 0 5 5 < / b : _ x > < b : _ y > 1 3 1 . 4 < / b : _ y > < / b : P o i n t > < b : P o i n t > < b : _ x > 2 7 6 . 9 5 1 9 0 5 5 < / b : _ x > < b : _ y > 7 7 < / b : _ y > < / b : P o i n t > < b : P o i n t > < b : _ x > 2 7 8 . 9 5 1 9 0 5 5 < / b : _ x > < b : _ y > 7 5 < / b : _ y > < / b : P o i n t > < b : P o i n t > < b : _ x > 3 1 3 . 9 0 3 8 1 0 5 6 7 6 6 5 6 9 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 2 2 4 . 0 0 0 0 0 0 0 0 0 0 0 0 0 3 < / b : _ x > < b : _ y > 1 2 5 . 4 < / b : _ y > < / L a b e l L o c a t i o n > < L o c a t i o n   x m l n s : b = " h t t p : / / s c h e m a s . d a t a c o n t r a c t . o r g / 2 0 0 4 / 0 7 / S y s t e m . W i n d o w s " > < b : _ x > 2 2 4 < / b : _ x > < b : _ y > 1 3 3 . 4 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 3 1 3 . 9 0 3 8 1 0 5 6 7 6 6 5 6 9 < / 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 2 4 0 . 0 0 0 0 0 0 0 0 0 0 0 0 0 3 < / b : _ x > < b : _ y > 1 3 3 . 4 < / b : _ y > < / b : P o i n t > < b : P o i n t > < b : _ x > 2 7 4 . 9 5 1 9 0 5 5 < / b : _ x > < b : _ y > 1 3 3 . 4 < / b : _ y > < / b : P o i n t > < b : P o i n t > < b : _ x > 2 7 6 . 9 5 1 9 0 5 5 < / b : _ x > < b : _ y > 1 3 1 . 4 < / b : _ y > < / b : P o i n t > < b : P o i n t > < b : _ x > 2 7 6 . 9 5 1 9 0 5 5 < / b : _ x > < b : _ y > 7 7 < / b : _ y > < / b : P o i n t > < b : P o i n t > < b : _ x > 2 7 8 . 9 5 1 9 0 5 5 < / b : _ x > < b : _ y > 7 5 < / b : _ y > < / b : P o i n t > < b : P o i n t > < b : _ x > 3 1 3 . 9 0 3 8 1 0 5 6 7 6 6 5 6 9 < / b : _ x > < b : _ y > 7 5 < / b : _ y > < / b : P o i n t > < / P o i n t s > < / 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 2 0 2 5 - 0 5 - 2 9 T 0 0 : 2 2 : 1 2 . 2 7 5 3 2 3 3 + 0 5 : 3 0 < / L a s t P r o c e s s e d T i m e > < / D a t a M o d e l i n g S a n d b o x . S e r i a l i z e d S a n d b o x E r r o r C a c h e > ] ] > < / C u s t o m C o n t e n t > < / G e m i n i > 
</file>

<file path=customXml/item9.xml>��< ? x m l   v e r s i o n = " 1 . 0 "   e n c o d i n g = " U T F - 1 6 " ? > < G e m i n i   x m l n s = " h t t p : / / g e m i n i / p i v o t c u s t o m i z a t i o n / C l i e n t W i n d o w X M L " > < C u s t o m C o n t e n t > < ! [ C D A T A [ H o s p i t a l   E m e r g e n c y   R o o m   D a t a _ 9 6 c 0 6 b d 9 - c 2 3 c - 4 1 b d - 9 4 3 0 - d 9 6 d b 6 7 f a 2 b c ] ] > < / C u s t o m C o n t e n t > < / G e m i n i > 
</file>

<file path=customXml/itemProps1.xml><?xml version="1.0" encoding="utf-8"?>
<ds:datastoreItem xmlns:ds="http://schemas.openxmlformats.org/officeDocument/2006/customXml" ds:itemID="{A9671B1A-585D-473C-8BDD-DA2760C4C045}">
  <ds:schemaRefs/>
</ds:datastoreItem>
</file>

<file path=customXml/itemProps10.xml><?xml version="1.0" encoding="utf-8"?>
<ds:datastoreItem xmlns:ds="http://schemas.openxmlformats.org/officeDocument/2006/customXml" ds:itemID="{A21AEDF4-02C4-4EF0-B65D-EC6494C46CE1}">
  <ds:schemaRefs/>
</ds:datastoreItem>
</file>

<file path=customXml/itemProps11.xml><?xml version="1.0" encoding="utf-8"?>
<ds:datastoreItem xmlns:ds="http://schemas.openxmlformats.org/officeDocument/2006/customXml" ds:itemID="{70140B5B-F764-4D96-A679-559D2FE8612F}">
  <ds:schemaRefs/>
</ds:datastoreItem>
</file>

<file path=customXml/itemProps12.xml><?xml version="1.0" encoding="utf-8"?>
<ds:datastoreItem xmlns:ds="http://schemas.openxmlformats.org/officeDocument/2006/customXml" ds:itemID="{F73EA37F-A1BD-4C0C-8DC9-7A8D89A86F44}">
  <ds:schemaRefs/>
</ds:datastoreItem>
</file>

<file path=customXml/itemProps13.xml><?xml version="1.0" encoding="utf-8"?>
<ds:datastoreItem xmlns:ds="http://schemas.openxmlformats.org/officeDocument/2006/customXml" ds:itemID="{A342508B-642C-45A2-989F-89B115D0D8D4}">
  <ds:schemaRefs/>
</ds:datastoreItem>
</file>

<file path=customXml/itemProps14.xml><?xml version="1.0" encoding="utf-8"?>
<ds:datastoreItem xmlns:ds="http://schemas.openxmlformats.org/officeDocument/2006/customXml" ds:itemID="{7900678C-83DD-4776-A565-684205364BB6}">
  <ds:schemaRefs>
    <ds:schemaRef ds:uri="http://schemas.microsoft.com/DataMashup"/>
  </ds:schemaRefs>
</ds:datastoreItem>
</file>

<file path=customXml/itemProps15.xml><?xml version="1.0" encoding="utf-8"?>
<ds:datastoreItem xmlns:ds="http://schemas.openxmlformats.org/officeDocument/2006/customXml" ds:itemID="{96FDB08D-E27E-4B00-B636-A34D4C478E74}">
  <ds:schemaRefs/>
</ds:datastoreItem>
</file>

<file path=customXml/itemProps16.xml><?xml version="1.0" encoding="utf-8"?>
<ds:datastoreItem xmlns:ds="http://schemas.openxmlformats.org/officeDocument/2006/customXml" ds:itemID="{4F5B2B9D-09D5-4DCC-848B-80162E982F84}">
  <ds:schemaRefs/>
</ds:datastoreItem>
</file>

<file path=customXml/itemProps17.xml><?xml version="1.0" encoding="utf-8"?>
<ds:datastoreItem xmlns:ds="http://schemas.openxmlformats.org/officeDocument/2006/customXml" ds:itemID="{92F4755C-82B6-4582-A988-EA920B7D276A}">
  <ds:schemaRefs/>
</ds:datastoreItem>
</file>

<file path=customXml/itemProps18.xml><?xml version="1.0" encoding="utf-8"?>
<ds:datastoreItem xmlns:ds="http://schemas.openxmlformats.org/officeDocument/2006/customXml" ds:itemID="{1B6ED939-A036-495C-BEF1-07625B312241}">
  <ds:schemaRefs/>
</ds:datastoreItem>
</file>

<file path=customXml/itemProps2.xml><?xml version="1.0" encoding="utf-8"?>
<ds:datastoreItem xmlns:ds="http://schemas.openxmlformats.org/officeDocument/2006/customXml" ds:itemID="{1923C7C5-D8BD-4AB9-A50D-F5CA9183BCD9}">
  <ds:schemaRefs/>
</ds:datastoreItem>
</file>

<file path=customXml/itemProps3.xml><?xml version="1.0" encoding="utf-8"?>
<ds:datastoreItem xmlns:ds="http://schemas.openxmlformats.org/officeDocument/2006/customXml" ds:itemID="{264F7F4F-4070-478D-ACBA-F2A9D95B356A}">
  <ds:schemaRefs/>
</ds:datastoreItem>
</file>

<file path=customXml/itemProps4.xml><?xml version="1.0" encoding="utf-8"?>
<ds:datastoreItem xmlns:ds="http://schemas.openxmlformats.org/officeDocument/2006/customXml" ds:itemID="{C41F3366-EACC-41BD-99FC-F9A6DA96E6B3}">
  <ds:schemaRefs/>
</ds:datastoreItem>
</file>

<file path=customXml/itemProps5.xml><?xml version="1.0" encoding="utf-8"?>
<ds:datastoreItem xmlns:ds="http://schemas.openxmlformats.org/officeDocument/2006/customXml" ds:itemID="{09EAE783-61E9-4B28-B49E-88559CD3C138}">
  <ds:schemaRefs/>
</ds:datastoreItem>
</file>

<file path=customXml/itemProps6.xml><?xml version="1.0" encoding="utf-8"?>
<ds:datastoreItem xmlns:ds="http://schemas.openxmlformats.org/officeDocument/2006/customXml" ds:itemID="{E9767755-4F0F-4226-BD23-70893F98C219}">
  <ds:schemaRefs/>
</ds:datastoreItem>
</file>

<file path=customXml/itemProps7.xml><?xml version="1.0" encoding="utf-8"?>
<ds:datastoreItem xmlns:ds="http://schemas.openxmlformats.org/officeDocument/2006/customXml" ds:itemID="{8044D4B3-BF91-4378-A050-830580B479E8}">
  <ds:schemaRefs/>
</ds:datastoreItem>
</file>

<file path=customXml/itemProps8.xml><?xml version="1.0" encoding="utf-8"?>
<ds:datastoreItem xmlns:ds="http://schemas.openxmlformats.org/officeDocument/2006/customXml" ds:itemID="{42BA3565-1D85-4078-B647-FA2A828C76CC}">
  <ds:schemaRefs/>
</ds:datastoreItem>
</file>

<file path=customXml/itemProps9.xml><?xml version="1.0" encoding="utf-8"?>
<ds:datastoreItem xmlns:ds="http://schemas.openxmlformats.org/officeDocument/2006/customXml" ds:itemID="{0F467A90-6C3C-4F05-AA44-3422007C85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Report</vt:lpstr>
      <vt:lpstr>Daily No. of Patient in ER</vt:lpstr>
      <vt:lpstr>Average wait time daily trend</vt:lpstr>
      <vt:lpstr>Average Satisfaction Score</vt:lpstr>
      <vt:lpstr>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Singh</dc:creator>
  <cp:lastModifiedBy>Arun Kumar Singh</cp:lastModifiedBy>
  <dcterms:created xsi:type="dcterms:W3CDTF">2015-06-05T18:17:20Z</dcterms:created>
  <dcterms:modified xsi:type="dcterms:W3CDTF">2025-05-28T19:02:03Z</dcterms:modified>
</cp:coreProperties>
</file>