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10" windowHeight="8550"/>
  </bookViews>
  <sheets>
    <sheet name="Balance Sheet " sheetId="1" r:id="rId1"/>
    <sheet name="Sheet2" sheetId="2" r:id="rId2"/>
    <sheet name="Sheet3" sheetId="3" r:id="rId3"/>
  </sheets>
  <calcPr calcId="144525"/>
  <extLst/>
</workbook>
</file>

<file path=xl/sharedStrings.xml><?xml version="1.0" encoding="utf-8"?>
<sst xmlns="http://schemas.openxmlformats.org/spreadsheetml/2006/main" count="40">
  <si>
    <t>Title</t>
  </si>
  <si>
    <t>1-Assets</t>
  </si>
  <si>
    <t>1.1-Current Assets</t>
  </si>
  <si>
    <t>Cash and Cash Equivalents</t>
  </si>
  <si>
    <t>Trade and Other Receivables</t>
  </si>
  <si>
    <t>Prepaid expenses</t>
  </si>
  <si>
    <t>Other Financial Assets (Investments and Securities)</t>
  </si>
  <si>
    <t>Inventories</t>
  </si>
  <si>
    <t xml:space="preserve">Other Current Assets </t>
  </si>
  <si>
    <t xml:space="preserve">Total  </t>
  </si>
  <si>
    <t xml:space="preserve">1.2-Fixed Assets </t>
  </si>
  <si>
    <t>Investments in Subsidiaries (non consolidated)</t>
  </si>
  <si>
    <t>Investments (others)</t>
  </si>
  <si>
    <t>Property Plant and Equipment</t>
  </si>
  <si>
    <t>Intangible Assets</t>
  </si>
  <si>
    <t>Other Fixed Assets</t>
  </si>
  <si>
    <t>Total</t>
  </si>
  <si>
    <t>1.3-Other Assets</t>
  </si>
  <si>
    <t>Deferred Income Tax</t>
  </si>
  <si>
    <t>Other Assets</t>
  </si>
  <si>
    <t xml:space="preserve">Total </t>
  </si>
  <si>
    <t>2-Liabilities &amp; Equity</t>
  </si>
  <si>
    <t>2.1-Current Liabilities</t>
  </si>
  <si>
    <t>Accounts payable</t>
  </si>
  <si>
    <t>Short-term loans</t>
  </si>
  <si>
    <t>Accrued expenses</t>
  </si>
  <si>
    <t>Unearned revenue</t>
  </si>
  <si>
    <t>Other current liabilities</t>
  </si>
  <si>
    <t>Current portion of long-term debt</t>
  </si>
  <si>
    <t>2.2-Long-Term Liabilities</t>
  </si>
  <si>
    <t>Long-term debt</t>
  </si>
  <si>
    <t>Deferred income tax</t>
  </si>
  <si>
    <t>Accrued Benefit/Pension Liabilities</t>
  </si>
  <si>
    <t>Other Long-term Liabilities</t>
  </si>
  <si>
    <t>2.3-Equity</t>
  </si>
  <si>
    <t>Share Capital</t>
  </si>
  <si>
    <t>Retained earnings</t>
  </si>
  <si>
    <t xml:space="preserve">Other </t>
  </si>
  <si>
    <t>Total Liabilities and Equity</t>
  </si>
  <si>
    <t>Control</t>
  </si>
</sst>
</file>

<file path=xl/styles.xml><?xml version="1.0" encoding="utf-8"?>
<styleSheet xmlns="http://schemas.openxmlformats.org/spreadsheetml/2006/main">
  <numFmts count="6">
    <numFmt numFmtId="176" formatCode="0.0"/>
    <numFmt numFmtId="177" formatCode="#,##0.0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_ * #,##0_ ;_ * \-#,##0_ ;_ * &quot;-&quot;_ ;_ @_ "/>
    <numFmt numFmtId="42" formatCode="_(&quot;$&quot;* #,##0_);_(&quot;$&quot;* \(#,##0\);_(&quot;$&quot;* &quot;-&quot;_);_(@_)"/>
  </numFmts>
  <fonts count="11">
    <font>
      <sz val="12"/>
      <name val="Times New Roman"/>
      <charset val="134"/>
    </font>
    <font>
      <b/>
      <sz val="18"/>
      <color indexed="9"/>
      <name val="Calibri"/>
      <charset val="134"/>
    </font>
    <font>
      <b/>
      <sz val="14"/>
      <color indexed="9"/>
      <name val="Calibri"/>
      <charset val="134"/>
    </font>
    <font>
      <b/>
      <i/>
      <sz val="14"/>
      <color indexed="9"/>
      <name val="Calibri"/>
      <charset val="134"/>
    </font>
    <font>
      <sz val="11"/>
      <color indexed="9"/>
      <name val="Calibri"/>
      <charset val="134"/>
    </font>
    <font>
      <sz val="11"/>
      <color indexed="8"/>
      <name val="Calibri"/>
      <charset val="134"/>
    </font>
    <font>
      <b/>
      <sz val="11"/>
      <color indexed="30"/>
      <name val="Calibri"/>
      <charset val="134"/>
    </font>
    <font>
      <b/>
      <i/>
      <sz val="14"/>
      <color indexed="8"/>
      <name val="Calibri"/>
      <charset val="134"/>
    </font>
    <font>
      <b/>
      <sz val="11"/>
      <color indexed="8"/>
      <name val="Calibri"/>
      <charset val="134"/>
    </font>
    <font>
      <b/>
      <sz val="14"/>
      <color indexed="8"/>
      <name val="Calibri"/>
      <charset val="134"/>
    </font>
    <font>
      <b/>
      <sz val="13.2"/>
      <color indexed="0"/>
      <name val="Calibri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56"/>
      </patternFill>
    </fill>
    <fill>
      <patternFill patternType="solid">
        <fgColor indexed="44"/>
        <bgColor indexed="44"/>
      </patternFill>
    </fill>
    <fill>
      <patternFill patternType="solid">
        <fgColor indexed="30"/>
        <bgColor indexed="30"/>
      </patternFill>
    </fill>
    <fill>
      <patternFill patternType="solid">
        <fgColor indexed="27"/>
        <bgColor indexed="27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indexed="9"/>
      </bottom>
      <diagonal/>
    </border>
    <border>
      <left style="thick">
        <color indexed="9"/>
      </left>
      <right style="thick">
        <color indexed="9"/>
      </right>
      <top/>
      <bottom style="thick">
        <color indexed="9"/>
      </bottom>
      <diagonal/>
    </border>
    <border>
      <left style="thick">
        <color indexed="9"/>
      </left>
      <right style="thick">
        <color indexed="9"/>
      </right>
      <top/>
      <bottom/>
      <diagonal/>
    </border>
    <border>
      <left/>
      <right/>
      <top/>
      <bottom style="thin">
        <color indexed="30"/>
      </bottom>
      <diagonal/>
    </border>
    <border>
      <left style="thick">
        <color indexed="9"/>
      </left>
      <right style="thick">
        <color indexed="9"/>
      </right>
      <top/>
      <bottom style="thin">
        <color indexed="30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ck">
        <color indexed="9"/>
      </left>
      <right style="thick">
        <color indexed="9"/>
      </right>
      <top style="thin">
        <color indexed="30"/>
      </top>
      <bottom style="thin">
        <color indexed="9"/>
      </bottom>
      <diagonal/>
    </border>
    <border>
      <left style="thick">
        <color indexed="9"/>
      </left>
      <right style="thick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ck">
        <color indexed="9"/>
      </right>
      <top/>
      <bottom style="thin">
        <color indexed="9"/>
      </bottom>
      <diagonal/>
    </border>
    <border>
      <left/>
      <right/>
      <top style="medium">
        <color indexed="1"/>
      </top>
      <bottom style="medium">
        <color indexed="1"/>
      </bottom>
      <diagonal/>
    </border>
    <border>
      <left/>
      <right style="thick">
        <color indexed="1"/>
      </right>
      <top style="medium">
        <color indexed="1"/>
      </top>
      <bottom style="medium">
        <color indexed="1"/>
      </bottom>
      <diagonal/>
    </border>
  </borders>
  <cellStyleXfs count="6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/>
    <xf numFmtId="0" fontId="2" fillId="2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/>
    <xf numFmtId="0" fontId="4" fillId="4" borderId="4" xfId="0" applyFont="1" applyFill="1" applyBorder="1" applyAlignment="1"/>
    <xf numFmtId="0" fontId="4" fillId="3" borderId="5" xfId="0" applyFont="1" applyFill="1" applyBorder="1" applyAlignment="1"/>
    <xf numFmtId="0" fontId="5" fillId="0" borderId="6" xfId="0" applyFont="1" applyBorder="1" applyAlignment="1"/>
    <xf numFmtId="177" fontId="6" fillId="0" borderId="7" xfId="0" applyNumberFormat="1" applyFont="1" applyBorder="1" applyAlignment="1"/>
    <xf numFmtId="177" fontId="6" fillId="0" borderId="6" xfId="0" applyNumberFormat="1" applyFont="1" applyBorder="1" applyAlignment="1"/>
    <xf numFmtId="177" fontId="6" fillId="0" borderId="8" xfId="0" applyNumberFormat="1" applyFont="1" applyBorder="1" applyAlignment="1"/>
    <xf numFmtId="0" fontId="5" fillId="5" borderId="7" xfId="0" applyFont="1" applyFill="1" applyBorder="1" applyAlignment="1"/>
    <xf numFmtId="177" fontId="6" fillId="5" borderId="7" xfId="0" applyNumberFormat="1" applyFont="1" applyFill="1" applyBorder="1" applyAlignment="1"/>
    <xf numFmtId="177" fontId="6" fillId="5" borderId="9" xfId="0" applyNumberFormat="1" applyFont="1" applyFill="1" applyBorder="1" applyAlignment="1"/>
    <xf numFmtId="0" fontId="5" fillId="0" borderId="7" xfId="0" applyFont="1" applyBorder="1" applyAlignment="1"/>
    <xf numFmtId="177" fontId="6" fillId="0" borderId="9" xfId="0" applyNumberFormat="1" applyFont="1" applyBorder="1" applyAlignment="1"/>
    <xf numFmtId="0" fontId="7" fillId="6" borderId="7" xfId="0" applyFont="1" applyFill="1" applyBorder="1" applyAlignment="1">
      <alignment horizontal="right"/>
    </xf>
    <xf numFmtId="177" fontId="8" fillId="6" borderId="7" xfId="0" applyNumberFormat="1" applyFont="1" applyFill="1" applyBorder="1" applyAlignment="1"/>
    <xf numFmtId="177" fontId="8" fillId="6" borderId="9" xfId="0" applyNumberFormat="1" applyFont="1" applyFill="1" applyBorder="1" applyAlignment="1"/>
    <xf numFmtId="0" fontId="3" fillId="4" borderId="10" xfId="0" applyFont="1" applyFill="1" applyBorder="1" applyAlignment="1"/>
    <xf numFmtId="0" fontId="4" fillId="4" borderId="10" xfId="0" applyFont="1" applyFill="1" applyBorder="1" applyAlignment="1"/>
    <xf numFmtId="0" fontId="4" fillId="4" borderId="11" xfId="0" applyFont="1" applyFill="1" applyBorder="1" applyAlignment="1"/>
    <xf numFmtId="0" fontId="1" fillId="2" borderId="7" xfId="0" applyFont="1" applyFill="1" applyBorder="1" applyAlignment="1"/>
    <xf numFmtId="0" fontId="1" fillId="2" borderId="9" xfId="0" applyFont="1" applyFill="1" applyBorder="1" applyAlignment="1"/>
    <xf numFmtId="176" fontId="6" fillId="0" borderId="7" xfId="0" applyNumberFormat="1" applyFont="1" applyBorder="1" applyAlignment="1"/>
    <xf numFmtId="176" fontId="6" fillId="0" borderId="6" xfId="0" applyNumberFormat="1" applyFont="1" applyBorder="1" applyAlignment="1"/>
    <xf numFmtId="176" fontId="6" fillId="0" borderId="12" xfId="0" applyNumberFormat="1" applyFont="1" applyBorder="1" applyAlignment="1"/>
    <xf numFmtId="176" fontId="6" fillId="5" borderId="7" xfId="0" applyNumberFormat="1" applyFont="1" applyFill="1" applyBorder="1" applyAlignment="1"/>
    <xf numFmtId="176" fontId="6" fillId="5" borderId="9" xfId="0" applyNumberFormat="1" applyFont="1" applyFill="1" applyBorder="1" applyAlignment="1"/>
    <xf numFmtId="176" fontId="6" fillId="0" borderId="9" xfId="0" applyNumberFormat="1" applyFont="1" applyBorder="1" applyAlignment="1"/>
    <xf numFmtId="177" fontId="5" fillId="0" borderId="7" xfId="0" applyNumberFormat="1" applyFont="1" applyBorder="1" applyAlignment="1"/>
    <xf numFmtId="0" fontId="9" fillId="6" borderId="7" xfId="0" applyFont="1" applyFill="1" applyBorder="1" applyAlignment="1"/>
    <xf numFmtId="4" fontId="10" fillId="7" borderId="13" xfId="0" applyNumberFormat="1" applyFont="1" applyFill="1" applyBorder="1" applyAlignment="1">
      <alignment horizontal="right"/>
    </xf>
    <xf numFmtId="4" fontId="10" fillId="7" borderId="14" xfId="0" applyNumberFormat="1" applyFont="1" applyFill="1" applyBorder="1" applyAlignment="1">
      <alignment horizontal="right"/>
    </xf>
    <xf numFmtId="4" fontId="8" fillId="6" borderId="7" xfId="0" applyNumberFormat="1" applyFont="1" applyFill="1" applyBorder="1" applyAlignment="1"/>
    <xf numFmtId="0" fontId="5" fillId="0" borderId="0" xfId="0" applyFont="1" applyBorder="1" applyAlignment="1"/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5"/>
  <sheetViews>
    <sheetView tabSelected="1" topLeftCell="A25" workbookViewId="0">
      <selection activeCell="A35" sqref="A35"/>
    </sheetView>
  </sheetViews>
  <sheetFormatPr defaultColWidth="9" defaultRowHeight="15.75"/>
  <cols>
    <col min="1" max="1" width="29.375" customWidth="1"/>
    <col min="2" max="11" width="10.625"/>
  </cols>
  <sheetData>
    <row r="1" ht="24" spans="1:11">
      <c r="A1" s="1" t="s">
        <v>0</v>
      </c>
      <c r="B1" s="2">
        <v>2011</v>
      </c>
      <c r="C1" s="2">
        <v>2012</v>
      </c>
      <c r="D1" s="2">
        <v>2013</v>
      </c>
      <c r="E1" s="3">
        <v>2014</v>
      </c>
      <c r="F1" s="2">
        <v>2015</v>
      </c>
      <c r="G1" s="2">
        <v>2016</v>
      </c>
      <c r="H1" s="2">
        <v>2017</v>
      </c>
      <c r="I1" s="2">
        <v>2018</v>
      </c>
      <c r="J1" s="2">
        <v>2019</v>
      </c>
      <c r="K1" s="2">
        <v>2020</v>
      </c>
    </row>
    <row r="2" ht="24" spans="1:11">
      <c r="A2" s="4" t="s">
        <v>1</v>
      </c>
      <c r="B2" s="5"/>
      <c r="C2" s="5"/>
      <c r="D2" s="5"/>
      <c r="E2" s="6"/>
      <c r="F2" s="5"/>
      <c r="G2" s="5"/>
      <c r="H2" s="5"/>
      <c r="I2" s="5"/>
      <c r="J2" s="5"/>
      <c r="K2" s="5"/>
    </row>
    <row r="3" ht="18.75" spans="1:11">
      <c r="A3" s="7" t="s">
        <v>2</v>
      </c>
      <c r="B3" s="8"/>
      <c r="C3" s="8"/>
      <c r="D3" s="8"/>
      <c r="E3" s="9"/>
      <c r="F3" s="8"/>
      <c r="G3" s="8"/>
      <c r="H3" s="8"/>
      <c r="I3" s="8"/>
      <c r="J3" s="8"/>
      <c r="K3" s="8"/>
    </row>
    <row r="4" spans="1:11">
      <c r="A4" s="10" t="s">
        <v>3</v>
      </c>
      <c r="B4" s="11">
        <v>5342</v>
      </c>
      <c r="C4" s="12">
        <v>7355.4</v>
      </c>
      <c r="D4" s="12">
        <v>9437.4</v>
      </c>
      <c r="E4" s="13">
        <v>11639.4</v>
      </c>
      <c r="F4" s="12">
        <v>14686.7375636986</v>
      </c>
      <c r="G4" s="12">
        <v>15108.7722412146</v>
      </c>
      <c r="H4" s="12">
        <v>15583.8444418483</v>
      </c>
      <c r="I4" s="12">
        <v>15583.2995768484</v>
      </c>
      <c r="J4" s="12">
        <v>15861.8741009228</v>
      </c>
      <c r="K4" s="12">
        <v>16155.5374835275</v>
      </c>
    </row>
    <row r="5" spans="1:11">
      <c r="A5" s="14" t="s">
        <v>4</v>
      </c>
      <c r="B5" s="15">
        <v>100</v>
      </c>
      <c r="C5" s="15">
        <v>100</v>
      </c>
      <c r="D5" s="15">
        <v>110</v>
      </c>
      <c r="E5" s="16">
        <v>100</v>
      </c>
      <c r="F5" s="15">
        <v>269.178082191781</v>
      </c>
      <c r="G5" s="15">
        <v>282.123287671233</v>
      </c>
      <c r="H5" s="15">
        <v>295.715753424658</v>
      </c>
      <c r="I5" s="15">
        <v>309.987842465753</v>
      </c>
      <c r="J5" s="15">
        <v>324.973535958904</v>
      </c>
      <c r="K5" s="15">
        <v>340.708514126712</v>
      </c>
    </row>
    <row r="6" spans="1:11">
      <c r="A6" s="17" t="s">
        <v>5</v>
      </c>
      <c r="B6" s="11">
        <v>200</v>
      </c>
      <c r="C6" s="11">
        <v>200</v>
      </c>
      <c r="D6" s="11">
        <v>220</v>
      </c>
      <c r="E6" s="18">
        <v>200</v>
      </c>
      <c r="F6" s="11">
        <v>269.178082191781</v>
      </c>
      <c r="G6" s="11">
        <v>282.123287671233</v>
      </c>
      <c r="H6" s="11">
        <v>295.715753424658</v>
      </c>
      <c r="I6" s="11">
        <v>309.987842465753</v>
      </c>
      <c r="J6" s="11">
        <v>324.973535958904</v>
      </c>
      <c r="K6" s="11">
        <v>340.708514126712</v>
      </c>
    </row>
    <row r="7" spans="1:11">
      <c r="A7" s="14" t="s">
        <v>6</v>
      </c>
      <c r="B7" s="15">
        <v>300</v>
      </c>
      <c r="C7" s="15">
        <v>300</v>
      </c>
      <c r="D7" s="15">
        <v>330</v>
      </c>
      <c r="E7" s="16">
        <v>300</v>
      </c>
      <c r="F7" s="15">
        <v>753.25</v>
      </c>
      <c r="G7" s="15">
        <v>789.475</v>
      </c>
      <c r="H7" s="15">
        <v>827.51125</v>
      </c>
      <c r="I7" s="15">
        <v>867.4493125</v>
      </c>
      <c r="J7" s="15">
        <v>909.384278125</v>
      </c>
      <c r="K7" s="15">
        <v>953.41599203125</v>
      </c>
    </row>
    <row r="8" spans="1:11">
      <c r="A8" s="17" t="s">
        <v>7</v>
      </c>
      <c r="B8" s="11">
        <v>400</v>
      </c>
      <c r="C8" s="11">
        <v>400</v>
      </c>
      <c r="D8" s="11">
        <v>500</v>
      </c>
      <c r="E8" s="18">
        <v>400</v>
      </c>
      <c r="F8" s="11">
        <v>753.25</v>
      </c>
      <c r="G8" s="11">
        <v>789.475</v>
      </c>
      <c r="H8" s="11">
        <v>827.51125</v>
      </c>
      <c r="I8" s="11">
        <v>867.4493125</v>
      </c>
      <c r="J8" s="11">
        <v>909.384278125</v>
      </c>
      <c r="K8" s="11">
        <v>953.41599203125</v>
      </c>
    </row>
    <row r="9" spans="1:11">
      <c r="A9" s="14" t="s">
        <v>8</v>
      </c>
      <c r="B9" s="15">
        <v>500</v>
      </c>
      <c r="C9" s="15">
        <v>500</v>
      </c>
      <c r="D9" s="15">
        <v>400</v>
      </c>
      <c r="E9" s="16">
        <v>500</v>
      </c>
      <c r="F9" s="15">
        <v>400</v>
      </c>
      <c r="G9" s="15">
        <v>400</v>
      </c>
      <c r="H9" s="15">
        <v>400</v>
      </c>
      <c r="I9" s="15">
        <v>400</v>
      </c>
      <c r="J9" s="15">
        <v>400</v>
      </c>
      <c r="K9" s="15">
        <v>400</v>
      </c>
    </row>
    <row r="10" ht="19.5" spans="1:11">
      <c r="A10" s="19" t="s">
        <v>9</v>
      </c>
      <c r="B10" s="20">
        <f t="shared" ref="B10:K10" si="0">SUM(B4:B9)</f>
        <v>6842</v>
      </c>
      <c r="C10" s="20">
        <f>SUM(C4:C9)</f>
        <v>8855.4</v>
      </c>
      <c r="D10" s="20">
        <f>SUM(D4:D9)</f>
        <v>10997.4</v>
      </c>
      <c r="E10" s="21">
        <f>SUM(E4:E9)</f>
        <v>13139.4</v>
      </c>
      <c r="F10" s="20">
        <f>SUM(F4:F9)</f>
        <v>17131.5937280822</v>
      </c>
      <c r="G10" s="20">
        <f>SUM(G4:G9)</f>
        <v>17651.9688165571</v>
      </c>
      <c r="H10" s="20">
        <f>SUM(H4:H9)</f>
        <v>18230.2984486976</v>
      </c>
      <c r="I10" s="20">
        <f>SUM(I4:I9)</f>
        <v>18338.1738867799</v>
      </c>
      <c r="J10" s="20">
        <f>SUM(J4:J9)</f>
        <v>18730.5897290906</v>
      </c>
      <c r="K10" s="20">
        <f>SUM(K4:K9)</f>
        <v>19143.7864958434</v>
      </c>
    </row>
    <row r="11" ht="20.25" spans="1:11">
      <c r="A11" s="22" t="s">
        <v>10</v>
      </c>
      <c r="B11" s="23"/>
      <c r="C11" s="23"/>
      <c r="D11" s="23"/>
      <c r="E11" s="24"/>
      <c r="F11" s="23"/>
      <c r="G11" s="23"/>
      <c r="H11" s="23"/>
      <c r="I11" s="23"/>
      <c r="J11" s="23"/>
      <c r="K11" s="23"/>
    </row>
    <row r="12" ht="16.5" spans="1:11">
      <c r="A12" s="17" t="s">
        <v>11</v>
      </c>
      <c r="B12" s="11">
        <v>5000</v>
      </c>
      <c r="C12" s="11">
        <v>5000</v>
      </c>
      <c r="D12" s="11">
        <v>5000</v>
      </c>
      <c r="E12" s="18">
        <v>5000</v>
      </c>
      <c r="F12" s="11">
        <v>4552.5</v>
      </c>
      <c r="G12" s="11">
        <v>4010</v>
      </c>
      <c r="H12" s="11">
        <v>3692.5</v>
      </c>
      <c r="I12" s="11">
        <v>3910</v>
      </c>
      <c r="J12" s="11">
        <v>3827.5</v>
      </c>
      <c r="K12" s="11">
        <v>3720</v>
      </c>
    </row>
    <row r="13" spans="1:11">
      <c r="A13" s="14" t="s">
        <v>12</v>
      </c>
      <c r="B13" s="15">
        <v>1000</v>
      </c>
      <c r="C13" s="15">
        <v>1000</v>
      </c>
      <c r="D13" s="15">
        <v>1000</v>
      </c>
      <c r="E13" s="16">
        <v>1000</v>
      </c>
      <c r="F13" s="15">
        <v>1000</v>
      </c>
      <c r="G13" s="15">
        <v>1000</v>
      </c>
      <c r="H13" s="15">
        <v>1000</v>
      </c>
      <c r="I13" s="15">
        <v>1000</v>
      </c>
      <c r="J13" s="15">
        <v>1000</v>
      </c>
      <c r="K13" s="15">
        <v>1000</v>
      </c>
    </row>
    <row r="14" spans="1:11">
      <c r="A14" s="17" t="s">
        <v>13</v>
      </c>
      <c r="B14" s="11">
        <v>1500</v>
      </c>
      <c r="C14" s="11">
        <v>1500</v>
      </c>
      <c r="D14" s="11">
        <v>1500</v>
      </c>
      <c r="E14" s="18">
        <v>1500</v>
      </c>
      <c r="F14" s="11">
        <v>1350</v>
      </c>
      <c r="G14" s="11">
        <v>1200</v>
      </c>
      <c r="H14" s="11">
        <v>1050</v>
      </c>
      <c r="I14" s="11">
        <v>1000</v>
      </c>
      <c r="J14" s="11">
        <v>750</v>
      </c>
      <c r="K14" s="11">
        <v>600</v>
      </c>
    </row>
    <row r="15" spans="1:11">
      <c r="A15" s="14" t="s">
        <v>14</v>
      </c>
      <c r="B15" s="15">
        <v>1000</v>
      </c>
      <c r="C15" s="15">
        <v>1000</v>
      </c>
      <c r="D15" s="15">
        <v>1000</v>
      </c>
      <c r="E15" s="16">
        <v>1000</v>
      </c>
      <c r="F15" s="15">
        <v>900</v>
      </c>
      <c r="G15" s="15">
        <v>800</v>
      </c>
      <c r="H15" s="15">
        <v>700</v>
      </c>
      <c r="I15" s="15">
        <v>600</v>
      </c>
      <c r="J15" s="15">
        <v>500</v>
      </c>
      <c r="K15" s="15">
        <v>400</v>
      </c>
    </row>
    <row r="16" spans="1:11">
      <c r="A16" s="17" t="s">
        <v>15</v>
      </c>
      <c r="B16" s="11">
        <v>0</v>
      </c>
      <c r="C16" s="11">
        <v>0</v>
      </c>
      <c r="D16" s="11">
        <v>0</v>
      </c>
      <c r="E16" s="18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</row>
    <row r="17" ht="19.5" spans="1:11">
      <c r="A17" s="19" t="s">
        <v>16</v>
      </c>
      <c r="B17" s="20">
        <f t="shared" ref="B17:K17" si="1">SUM(B12:B16)</f>
        <v>8500</v>
      </c>
      <c r="C17" s="20">
        <f>SUM(C12:C16)</f>
        <v>8500</v>
      </c>
      <c r="D17" s="20">
        <f>SUM(D12:D16)</f>
        <v>8500</v>
      </c>
      <c r="E17" s="21">
        <f>SUM(E12:E16)</f>
        <v>8500</v>
      </c>
      <c r="F17" s="20">
        <f>SUM(F12:F16)</f>
        <v>7802.5</v>
      </c>
      <c r="G17" s="20">
        <f>SUM(G12:G16)</f>
        <v>7010</v>
      </c>
      <c r="H17" s="20">
        <f>SUM(H12:H16)</f>
        <v>6442.5</v>
      </c>
      <c r="I17" s="20">
        <f>SUM(I12:I16)</f>
        <v>6510</v>
      </c>
      <c r="J17" s="20">
        <f>SUM(J12:J16)</f>
        <v>6077.5</v>
      </c>
      <c r="K17" s="20">
        <f>SUM(K12:K16)</f>
        <v>5720</v>
      </c>
    </row>
    <row r="18" ht="20.25" spans="1:11">
      <c r="A18" s="22" t="s">
        <v>17</v>
      </c>
      <c r="B18" s="23"/>
      <c r="C18" s="23"/>
      <c r="D18" s="23"/>
      <c r="E18" s="24"/>
      <c r="F18" s="23"/>
      <c r="G18" s="23"/>
      <c r="H18" s="23"/>
      <c r="I18" s="23"/>
      <c r="J18" s="23"/>
      <c r="K18" s="23"/>
    </row>
    <row r="19" ht="16.5" spans="1:11">
      <c r="A19" s="17" t="s">
        <v>18</v>
      </c>
      <c r="B19" s="11">
        <v>0</v>
      </c>
      <c r="C19" s="11">
        <v>0</v>
      </c>
      <c r="D19" s="11">
        <v>0</v>
      </c>
      <c r="E19" s="18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</row>
    <row r="20" spans="1:11">
      <c r="A20" s="14" t="s">
        <v>19</v>
      </c>
      <c r="B20" s="15">
        <v>0</v>
      </c>
      <c r="C20" s="15">
        <v>0</v>
      </c>
      <c r="D20" s="15">
        <v>0</v>
      </c>
      <c r="E20" s="16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</row>
    <row r="21" ht="18.75" spans="1:11">
      <c r="A21" s="19" t="s">
        <v>20</v>
      </c>
      <c r="B21" s="20">
        <f t="shared" ref="B21:K21" si="2">SUM(B19:B20)</f>
        <v>0</v>
      </c>
      <c r="C21" s="20">
        <f>SUM(C19:C20)</f>
        <v>0</v>
      </c>
      <c r="D21" s="20">
        <f>SUM(D19:D20)</f>
        <v>0</v>
      </c>
      <c r="E21" s="21">
        <f>SUM(E19:E20)</f>
        <v>0</v>
      </c>
      <c r="F21" s="20">
        <f>SUM(F19:F20)</f>
        <v>0</v>
      </c>
      <c r="G21" s="20">
        <f>SUM(G19:G20)</f>
        <v>0</v>
      </c>
      <c r="H21" s="20">
        <f>SUM(H19:H20)</f>
        <v>0</v>
      </c>
      <c r="I21" s="20">
        <f>SUM(I19:I20)</f>
        <v>0</v>
      </c>
      <c r="J21" s="20">
        <f>SUM(J19:J20)</f>
        <v>0</v>
      </c>
      <c r="K21" s="20">
        <f>SUM(K19:K20)</f>
        <v>0</v>
      </c>
    </row>
    <row r="22" ht="24" spans="1:11">
      <c r="A22" s="25" t="s">
        <v>21</v>
      </c>
      <c r="B22" s="25"/>
      <c r="C22" s="25"/>
      <c r="D22" s="25"/>
      <c r="E22" s="26"/>
      <c r="F22" s="25"/>
      <c r="G22" s="25"/>
      <c r="H22" s="25"/>
      <c r="I22" s="25"/>
      <c r="J22" s="25"/>
      <c r="K22" s="25"/>
    </row>
    <row r="23" ht="20.25" spans="1:11">
      <c r="A23" s="22" t="s">
        <v>22</v>
      </c>
      <c r="B23" s="23"/>
      <c r="C23" s="23"/>
      <c r="D23" s="23"/>
      <c r="E23" s="24"/>
      <c r="F23" s="23"/>
      <c r="G23" s="23"/>
      <c r="H23" s="23"/>
      <c r="I23" s="23"/>
      <c r="J23" s="23"/>
      <c r="K23" s="23"/>
    </row>
    <row r="24" ht="16.5" spans="1:11">
      <c r="A24" s="17" t="s">
        <v>23</v>
      </c>
      <c r="B24" s="27">
        <v>100</v>
      </c>
      <c r="C24" s="27">
        <v>100</v>
      </c>
      <c r="D24" s="28">
        <v>100</v>
      </c>
      <c r="E24" s="29">
        <v>100</v>
      </c>
      <c r="F24" s="11">
        <v>383.219178082192</v>
      </c>
      <c r="G24" s="11">
        <v>401.558219178082</v>
      </c>
      <c r="H24" s="11">
        <v>420.814212328767</v>
      </c>
      <c r="I24" s="11">
        <v>441.033005136986</v>
      </c>
      <c r="J24" s="11">
        <v>462.262737585616</v>
      </c>
      <c r="K24" s="11">
        <v>484.553956656678</v>
      </c>
    </row>
    <row r="25" spans="1:11">
      <c r="A25" s="14" t="s">
        <v>24</v>
      </c>
      <c r="B25" s="30">
        <v>200</v>
      </c>
      <c r="C25" s="30">
        <v>200</v>
      </c>
      <c r="D25" s="30">
        <v>200</v>
      </c>
      <c r="E25" s="31">
        <v>200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</row>
    <row r="26" spans="1:11">
      <c r="A26" s="17" t="s">
        <v>25</v>
      </c>
      <c r="B26" s="27">
        <v>300</v>
      </c>
      <c r="C26" s="27">
        <v>300</v>
      </c>
      <c r="D26" s="27">
        <v>300</v>
      </c>
      <c r="E26" s="32">
        <v>300</v>
      </c>
      <c r="F26" s="11">
        <v>1165.625</v>
      </c>
      <c r="G26" s="11">
        <v>1221.40625</v>
      </c>
      <c r="H26" s="11">
        <v>1279.9765625</v>
      </c>
      <c r="I26" s="11">
        <v>1341.475390625</v>
      </c>
      <c r="J26" s="11">
        <v>1406.04916015625</v>
      </c>
      <c r="K26" s="11">
        <v>1473.85161816406</v>
      </c>
    </row>
    <row r="27" spans="1:11">
      <c r="A27" s="14" t="s">
        <v>26</v>
      </c>
      <c r="B27" s="30">
        <v>400</v>
      </c>
      <c r="C27" s="30">
        <v>400</v>
      </c>
      <c r="D27" s="30">
        <v>400</v>
      </c>
      <c r="E27" s="31">
        <v>400</v>
      </c>
      <c r="F27" s="15">
        <v>1492</v>
      </c>
      <c r="G27" s="15">
        <v>1563.4</v>
      </c>
      <c r="H27" s="15">
        <v>1638.37</v>
      </c>
      <c r="I27" s="15">
        <v>1717.0885</v>
      </c>
      <c r="J27" s="15">
        <v>1799.742925</v>
      </c>
      <c r="K27" s="15">
        <v>1886.53007125</v>
      </c>
    </row>
    <row r="28" spans="1:11">
      <c r="A28" s="17" t="s">
        <v>27</v>
      </c>
      <c r="B28" s="27">
        <v>500</v>
      </c>
      <c r="C28" s="27">
        <v>500</v>
      </c>
      <c r="D28" s="27">
        <v>500</v>
      </c>
      <c r="E28" s="32">
        <v>500</v>
      </c>
      <c r="F28" s="11">
        <v>1865</v>
      </c>
      <c r="G28" s="11">
        <v>1954.25</v>
      </c>
      <c r="H28" s="11">
        <v>2047.9625</v>
      </c>
      <c r="I28" s="11">
        <v>2146.360625</v>
      </c>
      <c r="J28" s="11">
        <v>2249.67865625</v>
      </c>
      <c r="K28" s="11">
        <v>2358.1625890625</v>
      </c>
    </row>
    <row r="29" spans="1:11">
      <c r="A29" s="14" t="s">
        <v>28</v>
      </c>
      <c r="B29" s="30">
        <v>0</v>
      </c>
      <c r="C29" s="30">
        <v>0</v>
      </c>
      <c r="D29" s="30">
        <v>0</v>
      </c>
      <c r="E29" s="31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</row>
    <row r="30" ht="19.5" spans="1:11">
      <c r="A30" s="19" t="s">
        <v>20</v>
      </c>
      <c r="B30" s="20">
        <f>SUM(B24:B29)</f>
        <v>1500</v>
      </c>
      <c r="C30" s="20">
        <v>1500</v>
      </c>
      <c r="D30" s="20">
        <v>1500</v>
      </c>
      <c r="E30" s="21">
        <v>1500</v>
      </c>
      <c r="F30" s="20">
        <v>1500</v>
      </c>
      <c r="G30" s="20">
        <v>1500</v>
      </c>
      <c r="H30" s="20">
        <v>1500</v>
      </c>
      <c r="I30" s="20">
        <v>1500</v>
      </c>
      <c r="J30" s="20">
        <v>1500</v>
      </c>
      <c r="K30" s="20">
        <v>1500</v>
      </c>
    </row>
    <row r="31" ht="20.25" spans="1:11">
      <c r="A31" s="22" t="s">
        <v>29</v>
      </c>
      <c r="B31" s="23"/>
      <c r="C31" s="23"/>
      <c r="D31" s="23"/>
      <c r="E31" s="24"/>
      <c r="F31" s="23"/>
      <c r="G31" s="23"/>
      <c r="H31" s="23"/>
      <c r="I31" s="23"/>
      <c r="J31" s="23"/>
      <c r="K31" s="23"/>
    </row>
    <row r="32" ht="16.5" spans="1:11">
      <c r="A32" s="17" t="s">
        <v>30</v>
      </c>
      <c r="B32" s="11">
        <v>11072</v>
      </c>
      <c r="C32" s="11">
        <v>11072</v>
      </c>
      <c r="D32" s="11">
        <v>11072</v>
      </c>
      <c r="E32" s="11">
        <v>11072</v>
      </c>
      <c r="F32" s="33">
        <v>11072</v>
      </c>
      <c r="G32" s="33">
        <v>11072</v>
      </c>
      <c r="H32" s="33">
        <v>11072</v>
      </c>
      <c r="I32" s="33">
        <v>11072</v>
      </c>
      <c r="J32" s="33">
        <v>11072</v>
      </c>
      <c r="K32" s="33">
        <v>8500</v>
      </c>
    </row>
    <row r="33" spans="1:11">
      <c r="A33" s="14" t="s">
        <v>31</v>
      </c>
      <c r="B33" s="15">
        <v>0</v>
      </c>
      <c r="C33" s="15">
        <v>0</v>
      </c>
      <c r="D33" s="15">
        <v>0</v>
      </c>
      <c r="E33" s="16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</row>
    <row r="34" spans="1:11">
      <c r="A34" s="17" t="s">
        <v>32</v>
      </c>
      <c r="B34" s="11"/>
      <c r="C34" s="11"/>
      <c r="D34" s="11"/>
      <c r="E34" s="11"/>
      <c r="F34" s="33"/>
      <c r="G34" s="33"/>
      <c r="H34" s="33"/>
      <c r="I34" s="33"/>
      <c r="J34" s="33"/>
      <c r="K34" s="33"/>
    </row>
    <row r="35" spans="1:11">
      <c r="A35" s="14" t="s">
        <v>33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</row>
    <row r="36" ht="19.5" spans="1:11">
      <c r="A36" s="19" t="s">
        <v>16</v>
      </c>
      <c r="B36" s="20">
        <f t="shared" ref="B36:K36" si="3">SUM(B32:B35)</f>
        <v>11072</v>
      </c>
      <c r="C36" s="20">
        <f>SUM(C32:C35)</f>
        <v>11072</v>
      </c>
      <c r="D36" s="20">
        <f>SUM(D32:D35)</f>
        <v>11072</v>
      </c>
      <c r="E36" s="21">
        <f>SUM(E32:E35)</f>
        <v>11072</v>
      </c>
      <c r="F36" s="20">
        <f>SUM(F32:F35)</f>
        <v>11072</v>
      </c>
      <c r="G36" s="20">
        <f>SUM(G32:G35)</f>
        <v>11072</v>
      </c>
      <c r="H36" s="20">
        <f>SUM(H32:H35)</f>
        <v>11072</v>
      </c>
      <c r="I36" s="20">
        <f>SUM(I32:I35)</f>
        <v>11072</v>
      </c>
      <c r="J36" s="20">
        <f>SUM(J32:J35)</f>
        <v>11072</v>
      </c>
      <c r="K36" s="20">
        <f>SUM(K32:K35)</f>
        <v>8500</v>
      </c>
    </row>
    <row r="37" ht="20.25" spans="1:11">
      <c r="A37" s="22" t="s">
        <v>34</v>
      </c>
      <c r="B37" s="23"/>
      <c r="C37" s="23"/>
      <c r="D37" s="23"/>
      <c r="E37" s="24"/>
      <c r="F37" s="23"/>
      <c r="G37" s="23"/>
      <c r="H37" s="23"/>
      <c r="I37" s="23"/>
      <c r="J37" s="23"/>
      <c r="K37" s="23"/>
    </row>
    <row r="38" ht="16.5" spans="1:11">
      <c r="A38" s="17" t="s">
        <v>35</v>
      </c>
      <c r="B38" s="11">
        <v>2000</v>
      </c>
      <c r="C38" s="11">
        <v>2000</v>
      </c>
      <c r="D38" s="11">
        <v>2000</v>
      </c>
      <c r="E38" s="18">
        <v>2000</v>
      </c>
      <c r="F38" s="11">
        <v>2000</v>
      </c>
      <c r="G38" s="11">
        <v>2000</v>
      </c>
      <c r="H38" s="11">
        <v>2000</v>
      </c>
      <c r="I38" s="11">
        <v>2000</v>
      </c>
      <c r="J38" s="11">
        <v>2000</v>
      </c>
      <c r="K38" s="11">
        <v>2000</v>
      </c>
    </row>
    <row r="39" spans="1:11">
      <c r="A39" s="14" t="s">
        <v>36</v>
      </c>
      <c r="B39" s="15">
        <v>770</v>
      </c>
      <c r="C39" s="15">
        <v>2783.4</v>
      </c>
      <c r="D39" s="15">
        <v>4925.4</v>
      </c>
      <c r="E39" s="16">
        <v>7067.4</v>
      </c>
      <c r="F39" s="15">
        <v>6477.07325</v>
      </c>
      <c r="G39" s="15">
        <v>5870.42931590606</v>
      </c>
      <c r="H39" s="15">
        <v>5338.72387057875</v>
      </c>
      <c r="I39" s="15">
        <v>4666.69494246206</v>
      </c>
      <c r="J39" s="15">
        <v>3943.09218750871</v>
      </c>
      <c r="K39" s="15">
        <v>3168.49619853074</v>
      </c>
    </row>
    <row r="40" spans="1:11">
      <c r="A40" s="17" t="s">
        <v>37</v>
      </c>
      <c r="B40" s="11">
        <v>0</v>
      </c>
      <c r="C40" s="11">
        <v>0</v>
      </c>
      <c r="D40" s="11">
        <v>0</v>
      </c>
      <c r="E40" s="18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</row>
    <row r="41" ht="19.5" spans="1:11">
      <c r="A41" s="19" t="s">
        <v>16</v>
      </c>
      <c r="B41" s="20">
        <f t="shared" ref="B41:K41" si="4">SUM(B38:B40)</f>
        <v>2770</v>
      </c>
      <c r="C41" s="20">
        <f>SUM(C38:C40)</f>
        <v>4783.4</v>
      </c>
      <c r="D41" s="20">
        <f>SUM(D38:D40)</f>
        <v>6925.4</v>
      </c>
      <c r="E41" s="21">
        <f>SUM(E38:E40)</f>
        <v>9067.4</v>
      </c>
      <c r="F41" s="20">
        <f>SUM(F38:F40)</f>
        <v>8477.07325</v>
      </c>
      <c r="G41" s="20">
        <f>SUM(G38:G40)</f>
        <v>7870.42931590606</v>
      </c>
      <c r="H41" s="20">
        <f>SUM(H38:H40)</f>
        <v>7338.72387057875</v>
      </c>
      <c r="I41" s="20">
        <f>SUM(I38:I40)</f>
        <v>6666.69494246206</v>
      </c>
      <c r="J41" s="20">
        <f>SUM(J38:J40)</f>
        <v>5943.09218750871</v>
      </c>
      <c r="K41" s="20">
        <f>SUM(K38:K40)</f>
        <v>5168.49619853074</v>
      </c>
    </row>
    <row r="42" ht="19.5" spans="1:11">
      <c r="A42" s="34" t="s">
        <v>38</v>
      </c>
      <c r="B42" s="35">
        <v>15342</v>
      </c>
      <c r="C42" s="35">
        <v>17355.4</v>
      </c>
      <c r="D42" s="36">
        <v>19497.4</v>
      </c>
      <c r="E42" s="36">
        <v>21639.4</v>
      </c>
      <c r="F42" s="35">
        <v>21049.1</v>
      </c>
      <c r="G42" s="35">
        <v>20442.4</v>
      </c>
      <c r="H42" s="35">
        <v>19910.7</v>
      </c>
      <c r="I42" s="35">
        <v>19238.7</v>
      </c>
      <c r="J42" s="35">
        <v>18515.1</v>
      </c>
      <c r="K42" s="35">
        <v>15168.5</v>
      </c>
    </row>
    <row r="43" ht="18.75" spans="1:11">
      <c r="A43" s="19" t="s">
        <v>39</v>
      </c>
      <c r="B43" s="37">
        <v>0</v>
      </c>
      <c r="C43" s="20">
        <v>0</v>
      </c>
      <c r="D43" s="20">
        <v>0</v>
      </c>
      <c r="E43" s="21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</row>
    <row r="44" spans="1:1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</row>
    <row r="45" spans="1:1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.75"/>
  <sheetData/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.75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Balance Sheet 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</dc:creator>
  <dcterms:created xsi:type="dcterms:W3CDTF">2016-02-16T08:39:00Z</dcterms:created>
  <dcterms:modified xsi:type="dcterms:W3CDTF">2016-02-17T12:27:14Z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1033-9.1.0.4674</vt:lpwstr>
  </property>
</Properties>
</file>