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0_SCUBA\Citi Sandbox API\Assingment 3\"/>
    </mc:Choice>
  </mc:AlternateContent>
  <bookViews>
    <workbookView xWindow="0" yWindow="0" windowWidth="16815" windowHeight="7455" tabRatio="500" firstSheet="1" activeTab="4"/>
  </bookViews>
  <sheets>
    <sheet name="API Counts" sheetId="1" r:id="rId1"/>
    <sheet name="Endpoint List" sheetId="2" r:id="rId2"/>
    <sheet name=" Endpoint Attributes" sheetId="3" r:id="rId3"/>
    <sheet name="Tracebility Matrix" sheetId="5" r:id="rId4"/>
    <sheet name="Design" sheetId="6" r:id="rId5"/>
  </sheets>
  <definedNames>
    <definedName name="_xlnm._FilterDatabase" localSheetId="3" hidden="1">'Tracebility Matrix'!$A$1:$K$31</definedName>
  </definedNames>
  <calcPr calcId="152511"/>
</workbook>
</file>

<file path=xl/calcChain.xml><?xml version="1.0" encoding="utf-8"?>
<calcChain xmlns="http://schemas.openxmlformats.org/spreadsheetml/2006/main">
  <c r="C2" i="6" l="1"/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11" i="5"/>
  <c r="B10" i="5"/>
  <c r="B9" i="5"/>
  <c r="B8" i="5" l="1"/>
  <c r="D7" i="1" l="1"/>
</calcChain>
</file>

<file path=xl/sharedStrings.xml><?xml version="1.0" encoding="utf-8"?>
<sst xmlns="http://schemas.openxmlformats.org/spreadsheetml/2006/main" count="474" uniqueCount="167">
  <si>
    <t>Available modules</t>
  </si>
  <si>
    <t>Identity and Security</t>
  </si>
  <si>
    <t>Count</t>
  </si>
  <si>
    <t>Accounts</t>
  </si>
  <si>
    <t>Cards</t>
  </si>
  <si>
    <t>Insurance</t>
  </si>
  <si>
    <t>Payments</t>
  </si>
  <si>
    <t>Rewards: 14
Money Movement-14</t>
  </si>
  <si>
    <t>Onboarding-12
Customer-10
Accounts - 22</t>
  </si>
  <si>
    <t>Total</t>
  </si>
  <si>
    <t>S.No</t>
  </si>
  <si>
    <t>Authorize- 13
Utilities- 3</t>
  </si>
  <si>
    <t>Retrieve summary of all accounts</t>
  </si>
  <si>
    <t>Retrieve account details</t>
  </si>
  <si>
    <t>Retrieve transactions</t>
  </si>
  <si>
    <t>Retrieve Account Balance Summary</t>
  </si>
  <si>
    <t>GET</t>
  </si>
  <si>
    <t> /v1/accounts/{accountId}</t>
  </si>
  <si>
    <t> /v1/accounts/{accountId}/transactions</t>
  </si>
  <si>
    <t> /v1/accounts/{accountId}/closure/balances</t>
  </si>
  <si>
    <t>Confirm Transaction Details</t>
  </si>
  <si>
    <t>Check Availability of Funds</t>
  </si>
  <si>
    <t>Download Transaction Details</t>
  </si>
  <si>
    <t>POST</t>
  </si>
  <si>
    <t>/v1/accounts/{accountId}/funds/sufficiencyCheck</t>
  </si>
  <si>
    <t>/v1/accounts/{accountId}/transactions/documents</t>
  </si>
  <si>
    <t>Retrieve dest src acct</t>
  </si>
  <si>
    <t>Retrieve payee list</t>
  </si>
  <si>
    <t>Retrieve dest src acct internal</t>
  </si>
  <si>
    <t>Create internal transfer</t>
  </si>
  <si>
    <t>Confirm internal transfer</t>
  </si>
  <si>
    <t> /v1/moneyMovement/payees/sourceAccounts</t>
  </si>
  <si>
    <t> /v1/moneyMovement/payees</t>
  </si>
  <si>
    <t> /v1/moneyMovement/internalDomesticTransfers/payees/sourceAccounts</t>
  </si>
  <si>
    <t> /v1/moneyMovement/internalDomesticTransfers/preprocess</t>
  </si>
  <si>
    <t> /v1/moneyMovement/internalDomesticTransfers</t>
  </si>
  <si>
    <t>HTTP Method</t>
  </si>
  <si>
    <t>Endpoint</t>
  </si>
  <si>
    <t>Description</t>
  </si>
  <si>
    <t> /v1/accounts</t>
  </si>
  <si>
    <t> /v1/accounts/{accountId}/transactions/confirmation</t>
  </si>
  <si>
    <t>Header Parameters</t>
  </si>
  <si>
    <t>Query Parameter</t>
  </si>
  <si>
    <t>Request Body</t>
  </si>
  <si>
    <t>Response Body</t>
  </si>
  <si>
    <t>/v1/accounts</t>
  </si>
  <si>
    <t>Authorization</t>
  </si>
  <si>
    <t>Get</t>
  </si>
  <si>
    <t>NA</t>
  </si>
  <si>
    <t>UUID</t>
  </si>
  <si>
    <t>Accept</t>
  </si>
  <si>
    <t>ClientID</t>
  </si>
  <si>
    <t>/v1/accounts/{accountId}</t>
  </si>
  <si>
    <t>Path Paramerters</t>
  </si>
  <si>
    <t>accountId</t>
  </si>
  <si>
    <t>-</t>
  </si>
  <si>
    <t>1)   Get Client id Authorisation</t>
  </si>
  <si>
    <t>2)   Pass E2E Encryption password</t>
  </si>
  <si>
    <t>3)   List account summary</t>
  </si>
  <si>
    <t>4)   List account details</t>
  </si>
  <si>
    <t>5)   Check balance</t>
  </si>
  <si>
    <t>6)   Check availability of funds</t>
  </si>
  <si>
    <t>7)   Retrieve destination and source account</t>
  </si>
  <si>
    <t>8)   Retrieve list of payees</t>
  </si>
  <si>
    <t>9)   Retrieve internal transfer source accounts</t>
  </si>
  <si>
    <t>10) Domestic internal transfer - validate</t>
  </si>
  <si>
    <t>11) Domestic internal transfer - submit</t>
  </si>
  <si>
    <t>12) Check balance</t>
  </si>
  <si>
    <t>/v1/accounts/{accountId}/closure/balances</t>
  </si>
  <si>
    <t>clientDetails(OP)</t>
  </si>
  <si>
    <t>NextStartIndex(OP)</t>
  </si>
  <si>
    <t>Function</t>
  </si>
  <si>
    <t>Get Account summary</t>
  </si>
  <si>
    <t>Get Account Details</t>
  </si>
  <si>
    <t>Get Account balance</t>
  </si>
  <si>
    <t>Fund Check</t>
  </si>
  <si>
    <t>sufficiencyCheckAmount</t>
  </si>
  <si>
    <t>currencyCode</t>
  </si>
  <si>
    <t>/v1/moneyMovement/payees/sourceAccounts</t>
  </si>
  <si>
    <t>Source accounts</t>
  </si>
  <si>
    <t>paymentType(OP)</t>
  </si>
  <si>
    <t>Payee List</t>
  </si>
  <si>
    <t>/v1/moneyMovement/payees</t>
  </si>
  <si>
    <t>Confirm personal transfer</t>
  </si>
  <si>
    <t>/v1/moneyMovement/internalDomesticTransfers/payees/sourceAccounts</t>
  </si>
  <si>
    <t>/v1/moneyMovement/internalDomesticTransfers/preprocess</t>
  </si>
  <si>
    <t>Content-type</t>
  </si>
  <si>
    <t>/v1/moneyMovement/personalDomesticTransfers</t>
  </si>
  <si>
    <t>Post</t>
  </si>
  <si>
    <t>Request body paramters</t>
  </si>
  <si>
    <t>Control Flow ID</t>
  </si>
  <si>
    <t>sourceAccountId</t>
  </si>
  <si>
    <t>transactionAmount</t>
  </si>
  <si>
    <t>transferCurrencyIndicator</t>
  </si>
  <si>
    <t>payeeId</t>
  </si>
  <si>
    <t>chargeBearer</t>
  </si>
  <si>
    <t>fxDealReferenceNumber</t>
  </si>
  <si>
    <t>remarks</t>
  </si>
  <si>
    <t>transferPurpose</t>
  </si>
  <si>
    <t>TestCase ID</t>
  </si>
  <si>
    <t>TC_01</t>
  </si>
  <si>
    <t>NextStartIndex(OP) - Valid</t>
  </si>
  <si>
    <t>TC_02</t>
  </si>
  <si>
    <t>TC_03</t>
  </si>
  <si>
    <t>TC_04</t>
  </si>
  <si>
    <t>TC_05</t>
  </si>
  <si>
    <t>NextStartIndex(OP) -inValid
Special characters</t>
  </si>
  <si>
    <t>TC_06</t>
  </si>
  <si>
    <t>NextStartIndex(OP) -inValid
Alphanumeric string</t>
  </si>
  <si>
    <t xml:space="preserve">400 Bad Request
</t>
  </si>
  <si>
    <t xml:space="preserve">403 Forbidden
</t>
  </si>
  <si>
    <t xml:space="preserve">401 Unauthorized
</t>
  </si>
  <si>
    <t>Response Status</t>
  </si>
  <si>
    <t>Authorization - Valid
UUID -Valid
Accept -Valid
ClientID - Valid</t>
  </si>
  <si>
    <t>200 OK</t>
  </si>
  <si>
    <t>accountId - Valid</t>
  </si>
  <si>
    <t>accountId - Invalid</t>
  </si>
  <si>
    <t>400 Bad Request</t>
  </si>
  <si>
    <t xml:space="preserve">sufficiencyCheckAmount -Valid
currencyCode-Valid
</t>
  </si>
  <si>
    <t>422 Unprocessable Entity</t>
  </si>
  <si>
    <t xml:space="preserve">NextStartIndex(OP)-Valid
paymentType(OP)-Valid
</t>
  </si>
  <si>
    <t>NextStartIndex(OP)-InValid</t>
  </si>
  <si>
    <t xml:space="preserve">sourceAccountId-Valid
transactionAmount-Valid
transferCurrencyIndicator-Valid
payeeId-Valid
chargeBearer-Valid
fxDealReferenceNumber-Valid
remarks-Valid
transferPurpose-Valid
</t>
  </si>
  <si>
    <t>400 Bad Reques</t>
  </si>
  <si>
    <r>
      <t xml:space="preserve">sourceAccountId-Null
transactionAmount-Valid
transferCurrencyIndicator-Valid
payeeId-Valid
</t>
    </r>
    <r>
      <rPr>
        <sz val="12"/>
        <rFont val="Calibri"/>
        <family val="2"/>
        <scheme val="minor"/>
      </rPr>
      <t>chargeBearer-Valid</t>
    </r>
    <r>
      <rPr>
        <sz val="12"/>
        <color theme="1"/>
        <rFont val="Calibri"/>
        <family val="2"/>
        <scheme val="minor"/>
      </rPr>
      <t xml:space="preserve">
fxDealReferenceNumber-Valid
remarks-Valid
transferPurpose-Valid
</t>
    </r>
  </si>
  <si>
    <r>
      <t xml:space="preserve">sourceAccountId-Valid
transactionAmount-Valid
transferCurrencyIndicator-Valid
</t>
    </r>
    <r>
      <rPr>
        <sz val="12"/>
        <color rgb="FFFF0000"/>
        <rFont val="Calibri"/>
        <family val="2"/>
        <scheme val="minor"/>
      </rPr>
      <t>payeeId-Null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chargeBearer-Valid</t>
    </r>
    <r>
      <rPr>
        <sz val="12"/>
        <color theme="1"/>
        <rFont val="Calibri"/>
        <family val="2"/>
        <scheme val="minor"/>
      </rPr>
      <t xml:space="preserve">
fxDealReferenceNumber-Valid
remarks-Valid
transferPurpose-Valid
</t>
    </r>
  </si>
  <si>
    <t>Control Flow ID-Valid</t>
  </si>
  <si>
    <t>Control Flow ID-InValid</t>
  </si>
  <si>
    <t>Authorization - Valid
UUID - Valid
Accept- Valid
ClientID - Valid</t>
  </si>
  <si>
    <t xml:space="preserve">Authorization - Valid
UUID - Valid
Accept- Valid
ClientID - Valid
</t>
  </si>
  <si>
    <t>Account Summary</t>
  </si>
  <si>
    <r>
      <rPr>
        <b/>
        <sz val="12"/>
        <color rgb="FFFF0000"/>
        <rFont val="Calibri"/>
        <family val="2"/>
        <scheme val="minor"/>
      </rPr>
      <t>Authorization - Invalid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UUID - Valid
Accept- Valid
ClientID - Valid</t>
    </r>
  </si>
  <si>
    <r>
      <t xml:space="preserve">Authorization - Valid
UUID - Valid
</t>
    </r>
    <r>
      <rPr>
        <b/>
        <sz val="12"/>
        <color rgb="FFFF0000"/>
        <rFont val="Calibri"/>
        <family val="2"/>
        <scheme val="minor"/>
      </rPr>
      <t>Accept- InValid</t>
    </r>
    <r>
      <rPr>
        <sz val="12"/>
        <color theme="1"/>
        <rFont val="Calibri"/>
        <family val="2"/>
        <scheme val="minor"/>
      </rPr>
      <t xml:space="preserve">
ClientID - Valid</t>
    </r>
  </si>
  <si>
    <r>
      <t xml:space="preserve">Authorization - Valid
UUID - Valid
Accept- Valid
</t>
    </r>
    <r>
      <rPr>
        <b/>
        <sz val="12"/>
        <color rgb="FFFF0000"/>
        <rFont val="Calibri"/>
        <family val="2"/>
        <scheme val="minor"/>
      </rPr>
      <t>ClientID - InValid</t>
    </r>
  </si>
  <si>
    <r>
      <rPr>
        <b/>
        <sz val="12"/>
        <color rgb="FFFF0000"/>
        <rFont val="Calibri"/>
        <family val="2"/>
        <scheme val="minor"/>
      </rPr>
      <t>sufficiencyCheckAmount -InValid(negative amt)</t>
    </r>
    <r>
      <rPr>
        <sz val="12"/>
        <color theme="1"/>
        <rFont val="Calibri"/>
        <family val="2"/>
        <scheme val="minor"/>
      </rPr>
      <t xml:space="preserve">
currencyCode-Valid
</t>
    </r>
  </si>
  <si>
    <r>
      <rPr>
        <b/>
        <sz val="12"/>
        <color rgb="FFFF0000"/>
        <rFont val="Calibri"/>
        <family val="2"/>
        <scheme val="minor"/>
      </rPr>
      <t>sufficiencyCheckAmount -InValid(Alphanumeric)</t>
    </r>
    <r>
      <rPr>
        <sz val="12"/>
        <color theme="1"/>
        <rFont val="Calibri"/>
        <family val="2"/>
        <scheme val="minor"/>
      </rPr>
      <t xml:space="preserve">
currencyCode-Valid
</t>
    </r>
  </si>
  <si>
    <r>
      <rPr>
        <b/>
        <sz val="12"/>
        <color rgb="FFFF0000"/>
        <rFont val="Calibri"/>
        <family val="2"/>
        <scheme val="minor"/>
      </rPr>
      <t>NextStartIndex(OP)-InValid</t>
    </r>
    <r>
      <rPr>
        <sz val="12"/>
        <color theme="1"/>
        <rFont val="Calibri"/>
        <family val="2"/>
        <scheme val="minor"/>
      </rPr>
      <t xml:space="preserve">
paymentType(OP)-Valid
</t>
    </r>
  </si>
  <si>
    <r>
      <t xml:space="preserve">NextStartIndex(OP)-Valid
</t>
    </r>
    <r>
      <rPr>
        <b/>
        <sz val="12"/>
        <color rgb="FFFF0000"/>
        <rFont val="Calibri"/>
        <family val="2"/>
        <scheme val="minor"/>
      </rPr>
      <t>paymentType(OP)-InValid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</si>
  <si>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rgb="FFFF0000"/>
        <rFont val="Calibri"/>
        <family val="2"/>
        <scheme val="minor"/>
      </rPr>
      <t>sourceAccountId-InValid</t>
    </r>
    <r>
      <rPr>
        <sz val="12"/>
        <color theme="1"/>
        <rFont val="Calibri"/>
        <family val="2"/>
        <scheme val="minor"/>
      </rPr>
      <t xml:space="preserve">
transactionAmount-Valid
transferCurrencyIndicator-Valid
payeeId-Valid
chargeBearer-Valid
fxDealReferenceNumber-Valid
remarks-Valid
transferPurpose-Valid
</t>
    </r>
  </si>
  <si>
    <r>
      <t xml:space="preserve">sourceAccountId-Valid
</t>
    </r>
    <r>
      <rPr>
        <b/>
        <sz val="12"/>
        <color rgb="FFFF0000"/>
        <rFont val="Calibri"/>
        <family val="2"/>
        <scheme val="minor"/>
      </rPr>
      <t>transactionAmount-InValid</t>
    </r>
    <r>
      <rPr>
        <sz val="12"/>
        <color theme="1"/>
        <rFont val="Calibri"/>
        <family val="2"/>
        <scheme val="minor"/>
      </rPr>
      <t xml:space="preserve">
transferCurrencyIndicator-Valid
payeeId-Valid
chargeBearer-Valid
fxDealReferenceNumber-Valid
remarks-Valid
transferPurpose-Valid
</t>
    </r>
  </si>
  <si>
    <r>
      <t xml:space="preserve">sourceAccountId-Valid
transactionAmount-Valid
</t>
    </r>
    <r>
      <rPr>
        <b/>
        <sz val="12"/>
        <color rgb="FFFF0000"/>
        <rFont val="Calibri"/>
        <family val="2"/>
        <scheme val="minor"/>
      </rPr>
      <t>transferCurrencyIndicator-InValid</t>
    </r>
    <r>
      <rPr>
        <sz val="12"/>
        <color theme="1"/>
        <rFont val="Calibri"/>
        <family val="2"/>
        <scheme val="minor"/>
      </rPr>
      <t xml:space="preserve">
payeeId-Valid
chargeBearer-Valid
fxDealReferenceNumber-Valid
remarks-Valid
transferPurpose-Valid
</t>
    </r>
  </si>
  <si>
    <r>
      <t xml:space="preserve">sourceAccountId-Valid
transactionAmount-Valid
transferCurrencyIndicator-Valid
</t>
    </r>
    <r>
      <rPr>
        <b/>
        <sz val="12"/>
        <color rgb="FFFF0000"/>
        <rFont val="Calibri"/>
        <family val="2"/>
        <scheme val="minor"/>
      </rPr>
      <t>payeeId-InValid</t>
    </r>
    <r>
      <rPr>
        <sz val="12"/>
        <color theme="1"/>
        <rFont val="Calibri"/>
        <family val="2"/>
        <scheme val="minor"/>
      </rPr>
      <t xml:space="preserve">
chargeBearer-Valid
fxDealReferenceNumber-Valid
remarks-Valid
transferPurpose-Valid
</t>
    </r>
  </si>
  <si>
    <r>
      <t xml:space="preserve">sourceAccountId-Valid
transactionAmount-Valid
transferCurrencyIndicator-Valid
payeeId-Valid
</t>
    </r>
    <r>
      <rPr>
        <b/>
        <sz val="12"/>
        <color rgb="FFFF0000"/>
        <rFont val="Calibri"/>
        <family val="2"/>
        <scheme val="minor"/>
      </rPr>
      <t>chargeBearer-InValid</t>
    </r>
    <r>
      <rPr>
        <sz val="12"/>
        <color theme="1"/>
        <rFont val="Calibri"/>
        <family val="2"/>
        <scheme val="minor"/>
      </rPr>
      <t xml:space="preserve">
fxDealReferenceNumber-Valid
remarks-Valid
transferPurpose-Valid
</t>
    </r>
  </si>
  <si>
    <r>
      <t xml:space="preserve">sourceAccountId-Valid
transactionAmount-Valid
transferCurrencyIndicator-Valid
payeeId-Valid
</t>
    </r>
    <r>
      <rPr>
        <sz val="12"/>
        <rFont val="Calibri"/>
        <family val="2"/>
        <scheme val="minor"/>
      </rPr>
      <t>chargeBearer-Valid</t>
    </r>
    <r>
      <rPr>
        <sz val="12"/>
        <color theme="1"/>
        <rFont val="Calibri"/>
        <family val="2"/>
        <scheme val="minor"/>
      </rPr>
      <t xml:space="preserve">
fxDealReferenceNumber-Valid
remarks-Valid
</t>
    </r>
    <r>
      <rPr>
        <b/>
        <sz val="12"/>
        <color rgb="FFFF0000"/>
        <rFont val="Calibri"/>
        <family val="2"/>
        <scheme val="minor"/>
      </rPr>
      <t>transferPurpose-InValid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</si>
  <si>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sourceAccountId-Valid
transactionAmount-Valid
transferCurrencyIndicator-Valid
payeeId-Null
</t>
    </r>
    <r>
      <rPr>
        <b/>
        <sz val="12"/>
        <color rgb="FFFF0000"/>
        <rFont val="Calibri"/>
        <family val="2"/>
        <scheme val="minor"/>
      </rPr>
      <t>chargeBearer-Null</t>
    </r>
    <r>
      <rPr>
        <sz val="12"/>
        <color theme="1"/>
        <rFont val="Calibri"/>
        <family val="2"/>
        <scheme val="minor"/>
      </rPr>
      <t xml:space="preserve">
fxDealReferenceNumber-Valid
remarks-Valid
transferPurpose-Valid
</t>
    </r>
  </si>
  <si>
    <t>þ</t>
  </si>
  <si>
    <t>Used</t>
  </si>
  <si>
    <t>Sl No.</t>
  </si>
  <si>
    <t>Status</t>
  </si>
  <si>
    <t>Test_Case_ID</t>
  </si>
  <si>
    <t>API_Name</t>
  </si>
  <si>
    <t>Test_Case_Status</t>
  </si>
  <si>
    <t>Test_Case_Name</t>
  </si>
  <si>
    <t>Test_Case_Steps</t>
  </si>
  <si>
    <t>Expected_Response_Code</t>
  </si>
  <si>
    <t>Expected_Response_Content</t>
  </si>
  <si>
    <t>Type</t>
  </si>
  <si>
    <t>Auth_grant_type</t>
  </si>
  <si>
    <t>Auth_lastFourDigitsCardNumber</t>
  </si>
  <si>
    <t>Auth_merchantCustomerReferenceId</t>
  </si>
  <si>
    <t>Auth_citiCardHolderPhoneNumber</t>
  </si>
  <si>
    <t>linkageConfirmationCode</t>
  </si>
  <si>
    <t>Control</t>
  </si>
  <si>
    <t>GET_AccSummary</t>
  </si>
  <si>
    <t>Positive</t>
  </si>
  <si>
    <t>Get account summary details of a customer-Positive flow</t>
  </si>
  <si>
    <r>
      <t xml:space="preserve">1. Get access token by passing valid details such as-
 </t>
    </r>
    <r>
      <rPr>
        <b/>
        <sz val="12"/>
        <color theme="1"/>
        <rFont val="Calibri"/>
        <family val="2"/>
        <scheme val="minor"/>
      </rPr>
      <t>Base 64 auth code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Accept</t>
    </r>
    <r>
      <rPr>
        <sz val="12"/>
        <color theme="1"/>
        <rFont val="Calibri"/>
        <family val="2"/>
        <scheme val="minor"/>
      </rPr>
      <t>:</t>
    </r>
    <r>
      <rPr>
        <i/>
        <sz val="12"/>
        <color theme="1"/>
        <rFont val="Calibri"/>
        <family val="2"/>
        <scheme val="minor"/>
      </rPr>
      <t>application/json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content type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>application/x-www-form-urlencoded</t>
    </r>
    <r>
      <rPr>
        <sz val="12"/>
        <color theme="1"/>
        <rFont val="Calibri"/>
        <family val="2"/>
        <scheme val="minor"/>
      </rPr>
      <t xml:space="preserve">, UUID, </t>
    </r>
    <r>
      <rPr>
        <b/>
        <sz val="12"/>
        <color theme="1"/>
        <rFont val="Calibri"/>
        <family val="2"/>
        <scheme val="minor"/>
      </rPr>
      <t>Grant type</t>
    </r>
    <r>
      <rPr>
        <sz val="12"/>
        <color theme="1"/>
        <rFont val="Calibri"/>
        <family val="2"/>
        <scheme val="minor"/>
      </rPr>
      <t>:</t>
    </r>
    <r>
      <rPr>
        <i/>
        <sz val="12"/>
        <color theme="1"/>
        <rFont val="Calibri"/>
        <family val="2"/>
        <scheme val="minor"/>
      </rPr>
      <t>client_credential</t>
    </r>
    <r>
      <rPr>
        <sz val="12"/>
        <color theme="1"/>
        <rFont val="Calibri"/>
        <family val="2"/>
        <scheme val="minor"/>
      </rPr>
      <t xml:space="preserve">s and </t>
    </r>
    <r>
      <rPr>
        <b/>
        <sz val="12"/>
        <color theme="1"/>
        <rFont val="Calibri"/>
        <family val="2"/>
        <scheme val="minor"/>
      </rPr>
      <t>scope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>api
2.</t>
    </r>
    <r>
      <rPr>
        <sz val="12"/>
        <color theme="1"/>
        <rFont val="Calibri"/>
        <family val="2"/>
        <scheme val="minor"/>
      </rPr>
      <t xml:space="preserve">Form  header for Account summary API with valid details such as-
</t>
    </r>
    <r>
      <rPr>
        <b/>
        <sz val="12"/>
        <color theme="1"/>
        <rFont val="Calibri"/>
        <family val="2"/>
        <scheme val="minor"/>
      </rPr>
      <t>Authorization</t>
    </r>
    <r>
      <rPr>
        <sz val="12"/>
        <color theme="1"/>
        <rFont val="Calibri"/>
        <family val="2"/>
        <scheme val="minor"/>
      </rPr>
      <t xml:space="preserve"> -</t>
    </r>
    <r>
      <rPr>
        <i/>
        <sz val="12"/>
        <color theme="1"/>
        <rFont val="Calibri"/>
        <family val="2"/>
        <scheme val="minor"/>
      </rPr>
      <t xml:space="preserve"> Valid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UUID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Valid,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Accept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Valid,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ClientID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and Query parameter </t>
    </r>
    <r>
      <rPr>
        <b/>
        <sz val="12"/>
        <color theme="1"/>
        <rFont val="Calibri"/>
        <family val="2"/>
        <scheme val="minor"/>
      </rPr>
      <t>NextStartIndex(OP)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 xml:space="preserve">Valid
</t>
    </r>
    <r>
      <rPr>
        <sz val="12"/>
        <color theme="1"/>
        <rFont val="Calibri"/>
        <family val="2"/>
        <scheme val="minor"/>
      </rPr>
      <t>3. Trigger the API with valid EndPoint and resource
4. Validate the Account  API with 200 status code and access_token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</si>
</sst>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Calibri"/>
      <family val="2"/>
      <scheme val="minor"/>
    </font>
    <font>
      <sz val="16"/>
      <color theme="1"/>
      <name val="Century Schoolbook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entury Schoolbook"/>
      <family val="1"/>
    </font>
    <font>
      <sz val="12"/>
      <color theme="1"/>
      <name val="Tamil MN"/>
    </font>
    <font>
      <sz val="12"/>
      <color rgb="FFFF0000"/>
      <name val="Tamil MN"/>
    </font>
    <font>
      <b/>
      <sz val="10"/>
      <color rgb="FFFF0000"/>
      <name val="Cambria"/>
      <family val="1"/>
      <scheme val="major"/>
    </font>
    <font>
      <b/>
      <sz val="16"/>
      <color rgb="FF333333"/>
      <name val="Cambria"/>
      <family val="1"/>
      <scheme val="major"/>
    </font>
    <font>
      <b/>
      <sz val="12"/>
      <name val="Times"/>
    </font>
    <font>
      <b/>
      <sz val="16"/>
      <name val="Century Schoolbook"/>
      <family val="1"/>
    </font>
    <font>
      <sz val="16"/>
      <color rgb="FF333333"/>
      <name val="Cambria"/>
      <family val="1"/>
      <scheme val="major"/>
    </font>
    <font>
      <sz val="12"/>
      <color theme="1"/>
      <name val="Andale Mono"/>
    </font>
    <font>
      <b/>
      <sz val="12"/>
      <color theme="1"/>
      <name val="Andale Mono"/>
    </font>
    <font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Arial"/>
      <family val="2"/>
    </font>
    <font>
      <sz val="18"/>
      <color theme="1"/>
      <name val="Wingdings"/>
      <charset val="2"/>
    </font>
    <font>
      <b/>
      <sz val="12"/>
      <color theme="1"/>
      <name val="Tamil MN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4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15" fillId="0" borderId="6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15" fillId="0" borderId="5" xfId="0" applyFont="1" applyBorder="1"/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3" xfId="0" applyBorder="1"/>
    <xf numFmtId="0" fontId="0" fillId="0" borderId="17" xfId="0" applyBorder="1"/>
    <xf numFmtId="0" fontId="15" fillId="0" borderId="4" xfId="0" applyFont="1" applyBorder="1"/>
    <xf numFmtId="0" fontId="15" fillId="0" borderId="0" xfId="0" applyFont="1" applyBorder="1"/>
    <xf numFmtId="0" fontId="0" fillId="0" borderId="9" xfId="0" applyFill="1" applyBorder="1"/>
    <xf numFmtId="0" fontId="0" fillId="0" borderId="0" xfId="0" applyBorder="1"/>
    <xf numFmtId="0" fontId="0" fillId="0" borderId="23" xfId="0" applyBorder="1"/>
    <xf numFmtId="0" fontId="0" fillId="0" borderId="6" xfId="0" applyBorder="1"/>
    <xf numFmtId="0" fontId="0" fillId="0" borderId="21" xfId="0" applyBorder="1"/>
    <xf numFmtId="0" fontId="16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right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0" fontId="18" fillId="0" borderId="2" xfId="0" applyFont="1" applyBorder="1"/>
    <xf numFmtId="0" fontId="18" fillId="0" borderId="0" xfId="0" applyFont="1"/>
    <xf numFmtId="0" fontId="1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16" fillId="8" borderId="3" xfId="0" applyFont="1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16" fillId="8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5" fillId="11" borderId="25" xfId="0" applyFont="1" applyFill="1" applyBorder="1"/>
    <xf numFmtId="0" fontId="0" fillId="11" borderId="14" xfId="0" applyFill="1" applyBorder="1"/>
    <xf numFmtId="0" fontId="25" fillId="11" borderId="11" xfId="0" applyFont="1" applyFill="1" applyBorder="1"/>
    <xf numFmtId="0" fontId="25" fillId="11" borderId="30" xfId="0" applyFont="1" applyFill="1" applyBorder="1"/>
    <xf numFmtId="0" fontId="25" fillId="11" borderId="1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" sqref="E1"/>
    </sheetView>
  </sheetViews>
  <sheetFormatPr defaultColWidth="10.875" defaultRowHeight="20.25"/>
  <cols>
    <col min="1" max="1" width="10.875" style="1"/>
    <col min="2" max="2" width="21.125" style="1" bestFit="1" customWidth="1"/>
    <col min="3" max="3" width="29.875" style="1" customWidth="1"/>
    <col min="4" max="6" width="10.875" style="1"/>
    <col min="7" max="7" width="40.875" style="1" bestFit="1" customWidth="1"/>
    <col min="8" max="16384" width="10.875" style="1"/>
  </cols>
  <sheetData>
    <row r="1" spans="1:7">
      <c r="A1" s="39" t="s">
        <v>10</v>
      </c>
      <c r="B1" s="39" t="s">
        <v>0</v>
      </c>
      <c r="C1" s="39" t="s">
        <v>2</v>
      </c>
      <c r="D1" s="39" t="s">
        <v>9</v>
      </c>
    </row>
    <row r="2" spans="1:7" ht="32.25">
      <c r="A2" s="40">
        <v>1</v>
      </c>
      <c r="B2" s="40" t="s">
        <v>1</v>
      </c>
      <c r="C2" s="41" t="s">
        <v>11</v>
      </c>
      <c r="D2" s="42">
        <v>16</v>
      </c>
      <c r="G2" s="25" t="s">
        <v>56</v>
      </c>
    </row>
    <row r="3" spans="1:7" ht="48">
      <c r="A3" s="40">
        <v>2</v>
      </c>
      <c r="B3" s="40" t="s">
        <v>3</v>
      </c>
      <c r="C3" s="41" t="s">
        <v>8</v>
      </c>
      <c r="D3" s="42">
        <v>44</v>
      </c>
      <c r="G3" s="25" t="s">
        <v>57</v>
      </c>
    </row>
    <row r="4" spans="1:7">
      <c r="A4" s="40">
        <v>3</v>
      </c>
      <c r="B4" s="40" t="s">
        <v>4</v>
      </c>
      <c r="C4" s="43">
        <v>13</v>
      </c>
      <c r="D4" s="42">
        <v>13</v>
      </c>
      <c r="G4" s="26" t="s">
        <v>58</v>
      </c>
    </row>
    <row r="5" spans="1:7">
      <c r="A5" s="40">
        <v>4</v>
      </c>
      <c r="B5" s="40" t="s">
        <v>5</v>
      </c>
      <c r="C5" s="43">
        <v>6</v>
      </c>
      <c r="D5" s="42">
        <v>6</v>
      </c>
      <c r="G5" s="26" t="s">
        <v>59</v>
      </c>
    </row>
    <row r="6" spans="1:7" ht="32.25">
      <c r="A6" s="40">
        <v>5</v>
      </c>
      <c r="B6" s="44" t="s">
        <v>6</v>
      </c>
      <c r="C6" s="41" t="s">
        <v>7</v>
      </c>
      <c r="D6" s="42">
        <v>28</v>
      </c>
      <c r="G6" s="25" t="s">
        <v>60</v>
      </c>
    </row>
    <row r="7" spans="1:7">
      <c r="A7" s="45"/>
      <c r="B7" s="45"/>
      <c r="C7" s="46" t="s">
        <v>9</v>
      </c>
      <c r="D7" s="46">
        <f>SUM(D2:D6)</f>
        <v>107</v>
      </c>
      <c r="G7" s="25" t="s">
        <v>61</v>
      </c>
    </row>
    <row r="8" spans="1:7">
      <c r="G8" s="25" t="s">
        <v>62</v>
      </c>
    </row>
    <row r="9" spans="1:7">
      <c r="G9" s="25" t="s">
        <v>63</v>
      </c>
    </row>
    <row r="10" spans="1:7">
      <c r="G10" s="25" t="s">
        <v>64</v>
      </c>
    </row>
    <row r="11" spans="1:7">
      <c r="G11" s="25" t="s">
        <v>65</v>
      </c>
    </row>
    <row r="12" spans="1:7">
      <c r="G12" s="25" t="s">
        <v>66</v>
      </c>
    </row>
    <row r="13" spans="1:7">
      <c r="G13" s="25" t="s">
        <v>67</v>
      </c>
    </row>
    <row r="21" spans="2:2">
      <c r="B21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workbookViewId="0">
      <selection activeCell="G4" sqref="G4"/>
    </sheetView>
  </sheetViews>
  <sheetFormatPr defaultColWidth="10.875" defaultRowHeight="15.75"/>
  <cols>
    <col min="1" max="1" width="11" customWidth="1"/>
    <col min="2" max="2" width="59.875" style="3" bestFit="1" customWidth="1"/>
    <col min="3" max="3" width="45.5" style="2" bestFit="1" customWidth="1"/>
    <col min="4" max="4" width="21.125" style="13" bestFit="1" customWidth="1"/>
    <col min="5" max="16384" width="10.875" style="2"/>
  </cols>
  <sheetData>
    <row r="1" spans="1:5" ht="20.25">
      <c r="A1" s="8" t="s">
        <v>10</v>
      </c>
      <c r="B1" s="8" t="s">
        <v>37</v>
      </c>
      <c r="C1" s="7" t="s">
        <v>38</v>
      </c>
      <c r="D1" s="8" t="s">
        <v>36</v>
      </c>
      <c r="E1" s="7" t="s">
        <v>146</v>
      </c>
    </row>
    <row r="2" spans="1:5" ht="22.5">
      <c r="A2" s="10">
        <v>1</v>
      </c>
      <c r="B2" s="6" t="s">
        <v>39</v>
      </c>
      <c r="C2" s="9" t="s">
        <v>12</v>
      </c>
      <c r="D2" s="11" t="s">
        <v>16</v>
      </c>
      <c r="E2" s="71" t="s">
        <v>145</v>
      </c>
    </row>
    <row r="3" spans="1:5" ht="22.5">
      <c r="A3" s="10">
        <v>2</v>
      </c>
      <c r="B3" s="6" t="s">
        <v>17</v>
      </c>
      <c r="C3" s="9" t="s">
        <v>13</v>
      </c>
      <c r="D3" s="11" t="s">
        <v>16</v>
      </c>
      <c r="E3" s="71" t="s">
        <v>145</v>
      </c>
    </row>
    <row r="4" spans="1:5" ht="20.25">
      <c r="A4" s="10">
        <v>3</v>
      </c>
      <c r="B4" s="6" t="s">
        <v>18</v>
      </c>
      <c r="C4" s="9" t="s">
        <v>14</v>
      </c>
      <c r="D4" s="11" t="s">
        <v>16</v>
      </c>
      <c r="E4" s="70" t="s">
        <v>55</v>
      </c>
    </row>
    <row r="5" spans="1:5" ht="22.5">
      <c r="A5" s="10">
        <v>4</v>
      </c>
      <c r="B5" s="6" t="s">
        <v>19</v>
      </c>
      <c r="C5" s="9" t="s">
        <v>15</v>
      </c>
      <c r="D5" s="11" t="s">
        <v>16</v>
      </c>
      <c r="E5" s="71" t="s">
        <v>145</v>
      </c>
    </row>
    <row r="6" spans="1:5" ht="20.25">
      <c r="A6" s="10">
        <v>5</v>
      </c>
      <c r="B6" s="6" t="s">
        <v>40</v>
      </c>
      <c r="C6" s="9" t="s">
        <v>20</v>
      </c>
      <c r="D6" s="11" t="s">
        <v>23</v>
      </c>
      <c r="E6" s="70" t="s">
        <v>55</v>
      </c>
    </row>
    <row r="7" spans="1:5" ht="22.5">
      <c r="A7" s="10">
        <v>6</v>
      </c>
      <c r="B7" s="6" t="s">
        <v>24</v>
      </c>
      <c r="C7" s="9" t="s">
        <v>21</v>
      </c>
      <c r="D7" s="11" t="s">
        <v>16</v>
      </c>
      <c r="E7" s="71" t="s">
        <v>145</v>
      </c>
    </row>
    <row r="8" spans="1:5" ht="20.25">
      <c r="A8" s="10">
        <v>7</v>
      </c>
      <c r="B8" s="6" t="s">
        <v>25</v>
      </c>
      <c r="C8" s="9" t="s">
        <v>22</v>
      </c>
      <c r="D8" s="11" t="s">
        <v>16</v>
      </c>
      <c r="E8" s="70" t="s">
        <v>55</v>
      </c>
    </row>
    <row r="9" spans="1:5" ht="20.25">
      <c r="A9" s="10">
        <v>8</v>
      </c>
      <c r="B9" s="6" t="s">
        <v>31</v>
      </c>
      <c r="C9" s="9" t="s">
        <v>26</v>
      </c>
      <c r="D9" s="11" t="s">
        <v>16</v>
      </c>
      <c r="E9" s="70" t="s">
        <v>55</v>
      </c>
    </row>
    <row r="10" spans="1:5" ht="22.5">
      <c r="A10" s="10">
        <v>9</v>
      </c>
      <c r="B10" s="6" t="s">
        <v>32</v>
      </c>
      <c r="C10" s="9" t="s">
        <v>27</v>
      </c>
      <c r="D10" s="11" t="s">
        <v>16</v>
      </c>
      <c r="E10" s="71" t="s">
        <v>145</v>
      </c>
    </row>
    <row r="11" spans="1:5" ht="22.5">
      <c r="A11" s="10">
        <v>10</v>
      </c>
      <c r="B11" s="6" t="s">
        <v>33</v>
      </c>
      <c r="C11" s="9" t="s">
        <v>28</v>
      </c>
      <c r="D11" s="11" t="s">
        <v>16</v>
      </c>
      <c r="E11" s="71" t="s">
        <v>145</v>
      </c>
    </row>
    <row r="12" spans="1:5" ht="22.5">
      <c r="A12" s="10">
        <v>11</v>
      </c>
      <c r="B12" s="6" t="s">
        <v>34</v>
      </c>
      <c r="C12" s="9" t="s">
        <v>29</v>
      </c>
      <c r="D12" s="11" t="s">
        <v>23</v>
      </c>
      <c r="E12" s="71" t="s">
        <v>145</v>
      </c>
    </row>
    <row r="13" spans="1:5" ht="22.5">
      <c r="A13" s="10">
        <v>12</v>
      </c>
      <c r="B13" s="6" t="s">
        <v>35</v>
      </c>
      <c r="C13" s="9" t="s">
        <v>30</v>
      </c>
      <c r="D13" s="11" t="s">
        <v>23</v>
      </c>
      <c r="E13" s="71" t="s">
        <v>145</v>
      </c>
    </row>
    <row r="14" spans="1:5" ht="20.25">
      <c r="B14" s="4"/>
      <c r="C14" s="5"/>
      <c r="D14" s="12"/>
    </row>
    <row r="15" spans="1:5" ht="20.25">
      <c r="B15" s="4"/>
      <c r="C15" s="5"/>
      <c r="D15" s="12"/>
    </row>
    <row r="16" spans="1:5" ht="20.25">
      <c r="B16" s="4"/>
      <c r="C16" s="5"/>
      <c r="D16" s="12"/>
    </row>
    <row r="17" spans="2:4" ht="20.25">
      <c r="B17" s="4"/>
      <c r="C17" s="5"/>
      <c r="D17" s="12"/>
    </row>
    <row r="18" spans="2:4" ht="20.25">
      <c r="B18" s="4"/>
      <c r="C18" s="5"/>
      <c r="D18" s="12"/>
    </row>
    <row r="19" spans="2:4" ht="20.25">
      <c r="B19" s="4"/>
      <c r="C19" s="5"/>
      <c r="D19" s="12"/>
    </row>
    <row r="20" spans="2:4" ht="20.25">
      <c r="B20" s="4"/>
      <c r="C20" s="5"/>
      <c r="D20" s="12"/>
    </row>
    <row r="21" spans="2:4" ht="20.25">
      <c r="B21" s="4"/>
      <c r="C21" s="5"/>
      <c r="D21" s="12"/>
    </row>
    <row r="22" spans="2:4" ht="20.25">
      <c r="B22" s="4"/>
      <c r="C22" s="5"/>
      <c r="D22" s="12"/>
    </row>
    <row r="23" spans="2:4" ht="20.25">
      <c r="B23" s="4"/>
      <c r="C23" s="5"/>
      <c r="D23" s="12"/>
    </row>
    <row r="1048576" spans="4:4">
      <c r="D1048576" s="13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1" topLeftCell="A2" activePane="bottomLeft" state="frozen"/>
      <selection pane="bottomLeft" activeCell="C4" sqref="C4:C7"/>
    </sheetView>
  </sheetViews>
  <sheetFormatPr defaultRowHeight="15.75"/>
  <cols>
    <col min="1" max="1" width="4.875" bestFit="1" customWidth="1"/>
    <col min="2" max="2" width="25.625" style="55" bestFit="1" customWidth="1"/>
    <col min="3" max="3" width="40.375" style="54" customWidth="1"/>
    <col min="4" max="4" width="17.5" bestFit="1" customWidth="1"/>
    <col min="5" max="5" width="21" bestFit="1" customWidth="1"/>
    <col min="6" max="6" width="16" bestFit="1" customWidth="1"/>
    <col min="7" max="7" width="12.625" bestFit="1" customWidth="1"/>
    <col min="8" max="8" width="22.25" bestFit="1" customWidth="1"/>
    <col min="9" max="9" width="12.625" bestFit="1" customWidth="1"/>
    <col min="10" max="10" width="13.875" bestFit="1" customWidth="1"/>
  </cols>
  <sheetData>
    <row r="1" spans="1:10" ht="16.5" thickBot="1">
      <c r="A1" s="37" t="s">
        <v>10</v>
      </c>
      <c r="B1" s="37" t="s">
        <v>71</v>
      </c>
      <c r="C1" s="53" t="s">
        <v>37</v>
      </c>
      <c r="D1" s="38" t="s">
        <v>41</v>
      </c>
      <c r="E1" s="38" t="s">
        <v>42</v>
      </c>
      <c r="F1" s="38" t="s">
        <v>53</v>
      </c>
      <c r="G1" s="38" t="s">
        <v>36</v>
      </c>
      <c r="H1" s="38" t="s">
        <v>89</v>
      </c>
      <c r="I1" s="38" t="s">
        <v>43</v>
      </c>
      <c r="J1" s="38" t="s">
        <v>44</v>
      </c>
    </row>
    <row r="2" spans="1:10">
      <c r="A2" s="105" t="s">
        <v>3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16.5" thickBot="1">
      <c r="A3" s="108"/>
      <c r="B3" s="109"/>
      <c r="C3" s="109"/>
      <c r="D3" s="109"/>
      <c r="E3" s="109"/>
      <c r="F3" s="109"/>
      <c r="G3" s="109"/>
      <c r="H3" s="109"/>
      <c r="I3" s="109"/>
      <c r="J3" s="110"/>
    </row>
    <row r="4" spans="1:10">
      <c r="A4" s="102">
        <v>1</v>
      </c>
      <c r="B4" s="111" t="s">
        <v>72</v>
      </c>
      <c r="C4" s="99" t="s">
        <v>45</v>
      </c>
      <c r="D4" s="16" t="s">
        <v>46</v>
      </c>
      <c r="E4" s="17" t="s">
        <v>70</v>
      </c>
      <c r="F4" s="18" t="s">
        <v>48</v>
      </c>
      <c r="G4" s="17" t="s">
        <v>47</v>
      </c>
      <c r="H4" s="17"/>
      <c r="I4" s="17" t="s">
        <v>48</v>
      </c>
      <c r="J4" s="19"/>
    </row>
    <row r="5" spans="1:10">
      <c r="A5" s="103"/>
      <c r="B5" s="112"/>
      <c r="C5" s="100"/>
      <c r="D5" s="14" t="s">
        <v>49</v>
      </c>
      <c r="E5" s="14"/>
      <c r="F5" s="10" t="s">
        <v>55</v>
      </c>
      <c r="G5" s="14"/>
      <c r="H5" s="14"/>
      <c r="I5" s="14"/>
      <c r="J5" s="20"/>
    </row>
    <row r="6" spans="1:10">
      <c r="A6" s="103"/>
      <c r="B6" s="112"/>
      <c r="C6" s="100"/>
      <c r="D6" s="14" t="s">
        <v>50</v>
      </c>
      <c r="E6" s="14"/>
      <c r="F6" s="10" t="s">
        <v>55</v>
      </c>
      <c r="G6" s="14"/>
      <c r="H6" s="14"/>
      <c r="I6" s="14"/>
      <c r="J6" s="20"/>
    </row>
    <row r="7" spans="1:10" ht="16.5" thickBot="1">
      <c r="A7" s="104"/>
      <c r="B7" s="113"/>
      <c r="C7" s="101"/>
      <c r="D7" s="21" t="s">
        <v>51</v>
      </c>
      <c r="E7" s="21"/>
      <c r="F7" s="22" t="s">
        <v>55</v>
      </c>
      <c r="G7" s="21"/>
      <c r="H7" s="21"/>
      <c r="I7" s="21"/>
      <c r="J7" s="23"/>
    </row>
    <row r="8" spans="1:10">
      <c r="A8" s="102">
        <v>2</v>
      </c>
      <c r="B8" s="111" t="s">
        <v>73</v>
      </c>
      <c r="C8" s="99" t="s">
        <v>52</v>
      </c>
      <c r="D8" s="24" t="s">
        <v>46</v>
      </c>
      <c r="E8" s="17" t="s">
        <v>48</v>
      </c>
      <c r="F8" s="24" t="s">
        <v>54</v>
      </c>
      <c r="G8" s="17" t="s">
        <v>47</v>
      </c>
      <c r="H8" s="17"/>
      <c r="I8" s="17" t="s">
        <v>48</v>
      </c>
      <c r="J8" s="19"/>
    </row>
    <row r="9" spans="1:10">
      <c r="A9" s="103"/>
      <c r="B9" s="112"/>
      <c r="C9" s="100"/>
      <c r="D9" s="14" t="s">
        <v>49</v>
      </c>
      <c r="E9" s="14"/>
      <c r="F9" s="14"/>
      <c r="G9" s="14"/>
      <c r="H9" s="14"/>
      <c r="I9" s="14"/>
      <c r="J9" s="20"/>
    </row>
    <row r="10" spans="1:10">
      <c r="A10" s="103"/>
      <c r="B10" s="112"/>
      <c r="C10" s="100"/>
      <c r="D10" s="14" t="s">
        <v>50</v>
      </c>
      <c r="E10" s="14"/>
      <c r="F10" s="14"/>
      <c r="G10" s="14"/>
      <c r="H10" s="14"/>
      <c r="I10" s="14"/>
      <c r="J10" s="20"/>
    </row>
    <row r="11" spans="1:10" ht="16.5" thickBot="1">
      <c r="A11" s="104"/>
      <c r="B11" s="113"/>
      <c r="C11" s="101"/>
      <c r="D11" s="21" t="s">
        <v>51</v>
      </c>
      <c r="E11" s="21"/>
      <c r="F11" s="21"/>
      <c r="G11" s="21"/>
      <c r="H11" s="21"/>
      <c r="I11" s="21"/>
      <c r="J11" s="23"/>
    </row>
    <row r="12" spans="1:10">
      <c r="A12" s="102">
        <v>3</v>
      </c>
      <c r="B12" s="111" t="s">
        <v>74</v>
      </c>
      <c r="C12" s="99" t="s">
        <v>68</v>
      </c>
      <c r="D12" s="16" t="s">
        <v>46</v>
      </c>
      <c r="E12" s="17" t="s">
        <v>48</v>
      </c>
      <c r="F12" s="16" t="s">
        <v>54</v>
      </c>
      <c r="G12" s="17" t="s">
        <v>47</v>
      </c>
      <c r="H12" s="17"/>
      <c r="I12" s="17" t="s">
        <v>48</v>
      </c>
      <c r="J12" s="19"/>
    </row>
    <row r="13" spans="1:10">
      <c r="A13" s="103"/>
      <c r="B13" s="112"/>
      <c r="C13" s="100"/>
      <c r="D13" s="14" t="s">
        <v>49</v>
      </c>
      <c r="E13" s="14"/>
      <c r="F13" s="14"/>
      <c r="G13" s="14"/>
      <c r="H13" s="14"/>
      <c r="I13" s="14"/>
      <c r="J13" s="20"/>
    </row>
    <row r="14" spans="1:10">
      <c r="A14" s="103"/>
      <c r="B14" s="112"/>
      <c r="C14" s="100"/>
      <c r="D14" s="14" t="s">
        <v>50</v>
      </c>
      <c r="E14" s="14"/>
      <c r="F14" s="14"/>
      <c r="G14" s="14"/>
      <c r="H14" s="14"/>
      <c r="I14" s="14"/>
      <c r="J14" s="20"/>
    </row>
    <row r="15" spans="1:10">
      <c r="A15" s="103"/>
      <c r="B15" s="112"/>
      <c r="C15" s="100"/>
      <c r="D15" s="14" t="s">
        <v>51</v>
      </c>
      <c r="E15" s="14"/>
      <c r="F15" s="14"/>
      <c r="G15" s="14"/>
      <c r="H15" s="14"/>
      <c r="I15" s="14"/>
      <c r="J15" s="20"/>
    </row>
    <row r="16" spans="1:10" ht="16.5" thickBot="1">
      <c r="A16" s="104"/>
      <c r="B16" s="113"/>
      <c r="C16" s="101"/>
      <c r="D16" s="21" t="s">
        <v>69</v>
      </c>
      <c r="E16" s="21"/>
      <c r="F16" s="21"/>
      <c r="G16" s="21"/>
      <c r="H16" s="21"/>
      <c r="I16" s="21"/>
      <c r="J16" s="23"/>
    </row>
    <row r="17" spans="1:10">
      <c r="A17" s="93">
        <v>4</v>
      </c>
      <c r="B17" s="93" t="s">
        <v>75</v>
      </c>
      <c r="C17" s="96" t="s">
        <v>24</v>
      </c>
      <c r="D17" s="15" t="s">
        <v>46</v>
      </c>
      <c r="E17" s="15" t="s">
        <v>76</v>
      </c>
      <c r="F17" s="30" t="s">
        <v>54</v>
      </c>
      <c r="G17" s="15" t="s">
        <v>47</v>
      </c>
      <c r="H17" s="15"/>
      <c r="I17" s="15" t="s">
        <v>48</v>
      </c>
      <c r="J17" s="15"/>
    </row>
    <row r="18" spans="1:10">
      <c r="A18" s="94"/>
      <c r="B18" s="94"/>
      <c r="C18" s="97"/>
      <c r="D18" s="14" t="s">
        <v>49</v>
      </c>
      <c r="E18" s="14" t="s">
        <v>77</v>
      </c>
      <c r="F18" s="14"/>
      <c r="G18" s="14"/>
      <c r="H18" s="14"/>
      <c r="I18" s="14"/>
      <c r="J18" s="14"/>
    </row>
    <row r="19" spans="1:10">
      <c r="A19" s="94"/>
      <c r="B19" s="94"/>
      <c r="C19" s="97"/>
      <c r="D19" s="14" t="s">
        <v>50</v>
      </c>
      <c r="E19" s="14"/>
      <c r="F19" s="14"/>
      <c r="G19" s="14"/>
      <c r="H19" s="14"/>
      <c r="I19" s="14"/>
      <c r="J19" s="14"/>
    </row>
    <row r="20" spans="1:10">
      <c r="A20" s="94"/>
      <c r="B20" s="94"/>
      <c r="C20" s="97"/>
      <c r="D20" s="14" t="s">
        <v>51</v>
      </c>
      <c r="E20" s="14"/>
      <c r="F20" s="14"/>
      <c r="G20" s="14"/>
      <c r="H20" s="14"/>
      <c r="I20" s="14"/>
      <c r="J20" s="14"/>
    </row>
    <row r="21" spans="1:10" ht="16.5" thickBot="1">
      <c r="A21" s="95"/>
      <c r="B21" s="95"/>
      <c r="C21" s="98"/>
      <c r="D21" s="28" t="s">
        <v>69</v>
      </c>
      <c r="E21" s="28"/>
      <c r="F21" s="28"/>
      <c r="G21" s="28"/>
      <c r="H21" s="28"/>
      <c r="I21" s="28"/>
      <c r="J21" s="28"/>
    </row>
    <row r="22" spans="1:10" s="27" customFormat="1">
      <c r="A22" s="87" t="s">
        <v>6</v>
      </c>
      <c r="B22" s="88"/>
      <c r="C22" s="88"/>
      <c r="D22" s="88"/>
      <c r="E22" s="88"/>
      <c r="F22" s="88"/>
      <c r="G22" s="88"/>
      <c r="H22" s="88"/>
      <c r="I22" s="88"/>
      <c r="J22" s="89"/>
    </row>
    <row r="23" spans="1:10" s="27" customFormat="1" ht="16.5" thickBot="1">
      <c r="A23" s="90"/>
      <c r="B23" s="91"/>
      <c r="C23" s="91"/>
      <c r="D23" s="91"/>
      <c r="E23" s="91"/>
      <c r="F23" s="91"/>
      <c r="G23" s="91"/>
      <c r="H23" s="91"/>
      <c r="I23" s="91"/>
      <c r="J23" s="92"/>
    </row>
    <row r="24" spans="1:10">
      <c r="A24" s="84">
        <v>5</v>
      </c>
      <c r="B24" s="81" t="s">
        <v>79</v>
      </c>
      <c r="C24" s="78" t="s">
        <v>78</v>
      </c>
      <c r="D24" s="16" t="s">
        <v>46</v>
      </c>
      <c r="E24" s="17" t="s">
        <v>70</v>
      </c>
      <c r="F24" s="17" t="s">
        <v>48</v>
      </c>
      <c r="G24" s="17" t="s">
        <v>47</v>
      </c>
      <c r="H24" s="17"/>
      <c r="I24" s="17" t="s">
        <v>48</v>
      </c>
      <c r="J24" s="19"/>
    </row>
    <row r="25" spans="1:10">
      <c r="A25" s="85"/>
      <c r="B25" s="82"/>
      <c r="C25" s="79"/>
      <c r="D25" s="14" t="s">
        <v>49</v>
      </c>
      <c r="E25" s="31" t="s">
        <v>80</v>
      </c>
      <c r="F25" s="14"/>
      <c r="G25" s="14"/>
      <c r="H25" s="14"/>
      <c r="I25" s="14"/>
      <c r="J25" s="20"/>
    </row>
    <row r="26" spans="1:10">
      <c r="A26" s="85"/>
      <c r="B26" s="82"/>
      <c r="C26" s="79"/>
      <c r="D26" s="14" t="s">
        <v>50</v>
      </c>
      <c r="E26" s="14"/>
      <c r="F26" s="14"/>
      <c r="G26" s="14"/>
      <c r="H26" s="14"/>
      <c r="I26" s="14"/>
      <c r="J26" s="20"/>
    </row>
    <row r="27" spans="1:10" ht="16.5" thickBot="1">
      <c r="A27" s="86"/>
      <c r="B27" s="83"/>
      <c r="C27" s="80"/>
      <c r="D27" s="21" t="s">
        <v>51</v>
      </c>
      <c r="E27" s="21"/>
      <c r="F27" s="21"/>
      <c r="G27" s="21"/>
      <c r="H27" s="21"/>
      <c r="I27" s="21"/>
      <c r="J27" s="23"/>
    </row>
    <row r="28" spans="1:10">
      <c r="A28" s="75">
        <v>6</v>
      </c>
      <c r="B28" s="75" t="s">
        <v>81</v>
      </c>
      <c r="C28" s="72" t="s">
        <v>82</v>
      </c>
      <c r="D28" s="16" t="s">
        <v>46</v>
      </c>
      <c r="E28" s="17" t="s">
        <v>70</v>
      </c>
      <c r="F28" s="17" t="s">
        <v>48</v>
      </c>
      <c r="G28" s="17" t="s">
        <v>47</v>
      </c>
      <c r="H28" s="17"/>
      <c r="I28" s="17" t="s">
        <v>48</v>
      </c>
      <c r="J28" s="19"/>
    </row>
    <row r="29" spans="1:10">
      <c r="A29" s="76"/>
      <c r="B29" s="76"/>
      <c r="C29" s="73"/>
      <c r="D29" s="14" t="s">
        <v>49</v>
      </c>
      <c r="E29" s="31" t="s">
        <v>80</v>
      </c>
      <c r="F29" s="14"/>
      <c r="G29" s="14"/>
      <c r="H29" s="14"/>
      <c r="I29" s="14"/>
      <c r="J29" s="20"/>
    </row>
    <row r="30" spans="1:10">
      <c r="A30" s="76"/>
      <c r="B30" s="76"/>
      <c r="C30" s="73"/>
      <c r="D30" s="14" t="s">
        <v>50</v>
      </c>
      <c r="E30" s="14"/>
      <c r="F30" s="14"/>
      <c r="G30" s="14"/>
      <c r="H30" s="14"/>
      <c r="I30" s="14"/>
      <c r="J30" s="20"/>
    </row>
    <row r="31" spans="1:10" ht="16.5" thickBot="1">
      <c r="A31" s="77"/>
      <c r="B31" s="77"/>
      <c r="C31" s="74"/>
      <c r="D31" s="21" t="s">
        <v>51</v>
      </c>
      <c r="E31" s="21"/>
      <c r="F31" s="21"/>
      <c r="G31" s="21"/>
      <c r="H31" s="21"/>
      <c r="I31" s="21"/>
      <c r="J31" s="23"/>
    </row>
    <row r="32" spans="1:10">
      <c r="A32" s="75">
        <v>7</v>
      </c>
      <c r="B32" s="75" t="s">
        <v>28</v>
      </c>
      <c r="C32" s="72" t="s">
        <v>84</v>
      </c>
      <c r="D32" s="16" t="s">
        <v>46</v>
      </c>
      <c r="E32" s="17" t="s">
        <v>70</v>
      </c>
      <c r="F32" s="17" t="s">
        <v>48</v>
      </c>
      <c r="G32" s="17" t="s">
        <v>47</v>
      </c>
      <c r="H32" s="17"/>
      <c r="I32" s="17" t="s">
        <v>48</v>
      </c>
      <c r="J32" s="19"/>
    </row>
    <row r="33" spans="1:10">
      <c r="A33" s="76"/>
      <c r="B33" s="76"/>
      <c r="C33" s="73"/>
      <c r="D33" s="14" t="s">
        <v>49</v>
      </c>
      <c r="E33" s="31"/>
      <c r="F33" s="14"/>
      <c r="G33" s="14"/>
      <c r="H33" s="14"/>
      <c r="I33" s="14"/>
      <c r="J33" s="20"/>
    </row>
    <row r="34" spans="1:10">
      <c r="A34" s="76"/>
      <c r="B34" s="76"/>
      <c r="C34" s="73"/>
      <c r="D34" s="14" t="s">
        <v>50</v>
      </c>
      <c r="E34" s="14"/>
      <c r="F34" s="14"/>
      <c r="G34" s="14"/>
      <c r="H34" s="14"/>
      <c r="I34" s="14"/>
      <c r="J34" s="20"/>
    </row>
    <row r="35" spans="1:10" ht="16.5" thickBot="1">
      <c r="A35" s="77"/>
      <c r="B35" s="77"/>
      <c r="C35" s="74"/>
      <c r="D35" s="28" t="s">
        <v>51</v>
      </c>
      <c r="E35" s="28"/>
      <c r="F35" s="28"/>
      <c r="G35" s="28"/>
      <c r="H35" s="28"/>
      <c r="I35" s="28"/>
      <c r="J35" s="29"/>
    </row>
    <row r="36" spans="1:10" s="35" customFormat="1">
      <c r="A36" s="75">
        <v>8</v>
      </c>
      <c r="B36" s="75" t="s">
        <v>29</v>
      </c>
      <c r="C36" s="72" t="s">
        <v>85</v>
      </c>
      <c r="D36" s="24" t="s">
        <v>46</v>
      </c>
      <c r="E36" s="17" t="s">
        <v>48</v>
      </c>
      <c r="F36" s="17" t="s">
        <v>48</v>
      </c>
      <c r="G36" s="17" t="s">
        <v>88</v>
      </c>
      <c r="H36" s="17" t="s">
        <v>91</v>
      </c>
      <c r="I36" s="17"/>
      <c r="J36" s="19"/>
    </row>
    <row r="37" spans="1:10" s="33" customFormat="1">
      <c r="A37" s="76"/>
      <c r="B37" s="76"/>
      <c r="C37" s="73"/>
      <c r="D37" s="14" t="s">
        <v>49</v>
      </c>
      <c r="E37" s="14"/>
      <c r="F37" s="14"/>
      <c r="G37" s="14"/>
      <c r="H37" s="14" t="s">
        <v>92</v>
      </c>
      <c r="I37" s="14"/>
      <c r="J37" s="20"/>
    </row>
    <row r="38" spans="1:10" s="33" customFormat="1">
      <c r="A38" s="76"/>
      <c r="B38" s="76"/>
      <c r="C38" s="73"/>
      <c r="D38" s="14" t="s">
        <v>50</v>
      </c>
      <c r="E38" s="14"/>
      <c r="F38" s="14"/>
      <c r="G38" s="14"/>
      <c r="H38" s="14" t="s">
        <v>93</v>
      </c>
      <c r="I38" s="14"/>
      <c r="J38" s="20"/>
    </row>
    <row r="39" spans="1:10" s="33" customFormat="1">
      <c r="A39" s="76"/>
      <c r="B39" s="76"/>
      <c r="C39" s="73"/>
      <c r="D39" s="14" t="s">
        <v>51</v>
      </c>
      <c r="E39" s="14"/>
      <c r="F39" s="14"/>
      <c r="G39" s="14"/>
      <c r="H39" s="14" t="s">
        <v>94</v>
      </c>
      <c r="I39" s="14"/>
      <c r="J39" s="20"/>
    </row>
    <row r="40" spans="1:10" s="33" customFormat="1">
      <c r="A40" s="76"/>
      <c r="B40" s="76"/>
      <c r="C40" s="73"/>
      <c r="D40" s="28" t="s">
        <v>86</v>
      </c>
      <c r="E40" s="28"/>
      <c r="F40" s="28"/>
      <c r="G40" s="28"/>
      <c r="H40" s="14" t="s">
        <v>95</v>
      </c>
      <c r="I40" s="28"/>
      <c r="J40" s="29"/>
    </row>
    <row r="41" spans="1:10" s="33" customFormat="1">
      <c r="A41" s="76"/>
      <c r="B41" s="76"/>
      <c r="C41" s="73"/>
      <c r="D41" s="28"/>
      <c r="E41" s="28"/>
      <c r="F41" s="28"/>
      <c r="G41" s="28"/>
      <c r="H41" s="14" t="s">
        <v>96</v>
      </c>
      <c r="I41" s="28"/>
      <c r="J41" s="29"/>
    </row>
    <row r="42" spans="1:10" s="33" customFormat="1">
      <c r="A42" s="76"/>
      <c r="B42" s="76"/>
      <c r="C42" s="73"/>
      <c r="D42" s="28"/>
      <c r="E42" s="28"/>
      <c r="F42" s="28"/>
      <c r="G42" s="28"/>
      <c r="H42" s="14" t="s">
        <v>97</v>
      </c>
      <c r="I42" s="28"/>
      <c r="J42" s="29"/>
    </row>
    <row r="43" spans="1:10" s="36" customFormat="1" ht="16.5" thickBot="1">
      <c r="A43" s="77"/>
      <c r="B43" s="77"/>
      <c r="C43" s="74"/>
      <c r="D43" s="32"/>
      <c r="E43" s="21"/>
      <c r="F43" s="21"/>
      <c r="G43" s="21"/>
      <c r="H43" s="21" t="s">
        <v>98</v>
      </c>
      <c r="I43" s="21"/>
      <c r="J43" s="23"/>
    </row>
    <row r="44" spans="1:10">
      <c r="A44" s="75">
        <v>9</v>
      </c>
      <c r="B44" s="75" t="s">
        <v>83</v>
      </c>
      <c r="C44" s="72" t="s">
        <v>87</v>
      </c>
      <c r="D44" s="30" t="s">
        <v>46</v>
      </c>
      <c r="E44" s="15" t="s">
        <v>48</v>
      </c>
      <c r="F44" s="15" t="s">
        <v>48</v>
      </c>
      <c r="G44" s="15" t="s">
        <v>88</v>
      </c>
      <c r="H44" s="15" t="s">
        <v>90</v>
      </c>
      <c r="I44" s="15"/>
      <c r="J44" s="34"/>
    </row>
    <row r="45" spans="1:10">
      <c r="A45" s="76"/>
      <c r="B45" s="76"/>
      <c r="C45" s="73"/>
      <c r="D45" s="14" t="s">
        <v>49</v>
      </c>
      <c r="E45" s="14"/>
      <c r="F45" s="14"/>
      <c r="G45" s="14"/>
      <c r="H45" s="14"/>
      <c r="I45" s="14"/>
      <c r="J45" s="20"/>
    </row>
    <row r="46" spans="1:10">
      <c r="A46" s="76"/>
      <c r="B46" s="76"/>
      <c r="C46" s="73"/>
      <c r="D46" s="14" t="s">
        <v>50</v>
      </c>
      <c r="E46" s="14"/>
      <c r="F46" s="14"/>
      <c r="G46" s="14"/>
      <c r="H46" s="14"/>
      <c r="I46" s="14"/>
      <c r="J46" s="20"/>
    </row>
    <row r="47" spans="1:10">
      <c r="A47" s="76"/>
      <c r="B47" s="76"/>
      <c r="C47" s="73"/>
      <c r="D47" s="14" t="s">
        <v>51</v>
      </c>
      <c r="E47" s="14"/>
      <c r="F47" s="14"/>
      <c r="G47" s="14"/>
      <c r="H47" s="14"/>
      <c r="I47" s="14"/>
      <c r="J47" s="20"/>
    </row>
    <row r="48" spans="1:10" ht="16.5" thickBot="1">
      <c r="A48" s="77"/>
      <c r="B48" s="77"/>
      <c r="C48" s="74"/>
      <c r="D48" s="32" t="s">
        <v>86</v>
      </c>
      <c r="E48" s="21"/>
      <c r="F48" s="21"/>
      <c r="G48" s="21"/>
      <c r="H48" s="21"/>
      <c r="I48" s="21"/>
      <c r="J48" s="23"/>
    </row>
  </sheetData>
  <mergeCells count="29">
    <mergeCell ref="A4:A7"/>
    <mergeCell ref="A8:A11"/>
    <mergeCell ref="A12:A16"/>
    <mergeCell ref="A2:J3"/>
    <mergeCell ref="C8:C11"/>
    <mergeCell ref="C4:C7"/>
    <mergeCell ref="B4:B7"/>
    <mergeCell ref="B8:B11"/>
    <mergeCell ref="B12:B16"/>
    <mergeCell ref="A22:J23"/>
    <mergeCell ref="B17:B21"/>
    <mergeCell ref="A17:A21"/>
    <mergeCell ref="C17:C21"/>
    <mergeCell ref="C12:C16"/>
    <mergeCell ref="C24:C27"/>
    <mergeCell ref="B24:B27"/>
    <mergeCell ref="A24:A27"/>
    <mergeCell ref="C28:C31"/>
    <mergeCell ref="B28:B31"/>
    <mergeCell ref="A28:A31"/>
    <mergeCell ref="C44:C48"/>
    <mergeCell ref="B44:B48"/>
    <mergeCell ref="A44:A48"/>
    <mergeCell ref="A32:A35"/>
    <mergeCell ref="B32:B35"/>
    <mergeCell ref="C32:C35"/>
    <mergeCell ref="C36:C43"/>
    <mergeCell ref="B36:B43"/>
    <mergeCell ref="A36:A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2" sqref="F2"/>
    </sheetView>
  </sheetViews>
  <sheetFormatPr defaultRowHeight="15.75"/>
  <cols>
    <col min="1" max="1" width="4.875" style="48" bestFit="1" customWidth="1"/>
    <col min="2" max="2" width="10.375" style="48" bestFit="1" customWidth="1"/>
    <col min="3" max="3" width="25.625" style="59" bestFit="1" customWidth="1"/>
    <col min="4" max="4" width="21.75" style="59" bestFit="1" customWidth="1"/>
    <col min="5" max="5" width="22.5" style="59" customWidth="1"/>
    <col min="6" max="6" width="24.375" style="59" bestFit="1" customWidth="1"/>
    <col min="7" max="7" width="18.75" style="59" bestFit="1" customWidth="1"/>
    <col min="8" max="8" width="23.875" style="59" customWidth="1"/>
    <col min="9" max="9" width="21.875" style="48" bestFit="1" customWidth="1"/>
    <col min="10" max="10" width="12.625" style="48" bestFit="1" customWidth="1"/>
    <col min="11" max="16384" width="9" style="48"/>
  </cols>
  <sheetData>
    <row r="1" spans="1:11">
      <c r="A1" s="37" t="s">
        <v>10</v>
      </c>
      <c r="B1" s="37" t="s">
        <v>99</v>
      </c>
      <c r="C1" s="57" t="s">
        <v>71</v>
      </c>
      <c r="D1" s="57" t="s">
        <v>37</v>
      </c>
      <c r="E1" s="57" t="s">
        <v>41</v>
      </c>
      <c r="F1" s="57" t="s">
        <v>42</v>
      </c>
      <c r="G1" s="57" t="s">
        <v>53</v>
      </c>
      <c r="H1" s="57" t="s">
        <v>89</v>
      </c>
      <c r="I1" s="37" t="s">
        <v>112</v>
      </c>
      <c r="J1" s="37" t="s">
        <v>36</v>
      </c>
    </row>
    <row r="2" spans="1:11" customFormat="1" ht="63">
      <c r="A2" s="47">
        <v>1</v>
      </c>
      <c r="B2" s="47" t="s">
        <v>100</v>
      </c>
      <c r="C2" s="50" t="s">
        <v>130</v>
      </c>
      <c r="D2" s="50" t="s">
        <v>45</v>
      </c>
      <c r="E2" s="51" t="s">
        <v>128</v>
      </c>
      <c r="F2" s="50" t="s">
        <v>101</v>
      </c>
      <c r="G2" s="47" t="s">
        <v>48</v>
      </c>
      <c r="H2" s="47" t="s">
        <v>48</v>
      </c>
      <c r="I2" s="69" t="s">
        <v>114</v>
      </c>
      <c r="J2" s="47" t="s">
        <v>47</v>
      </c>
      <c r="K2" s="48"/>
    </row>
    <row r="3" spans="1:11" customFormat="1" ht="63">
      <c r="A3" s="47">
        <v>2</v>
      </c>
      <c r="B3" s="47" t="s">
        <v>102</v>
      </c>
      <c r="C3" s="50" t="s">
        <v>130</v>
      </c>
      <c r="D3" s="50" t="s">
        <v>45</v>
      </c>
      <c r="E3" s="62" t="s">
        <v>131</v>
      </c>
      <c r="F3" s="50" t="s">
        <v>101</v>
      </c>
      <c r="G3" s="47" t="s">
        <v>48</v>
      </c>
      <c r="H3" s="47" t="s">
        <v>48</v>
      </c>
      <c r="I3" s="68" t="s">
        <v>111</v>
      </c>
      <c r="J3" s="47" t="s">
        <v>47</v>
      </c>
      <c r="K3" s="48"/>
    </row>
    <row r="4" spans="1:11" customFormat="1" ht="63">
      <c r="A4" s="47">
        <v>3</v>
      </c>
      <c r="B4" s="47" t="s">
        <v>103</v>
      </c>
      <c r="C4" s="50" t="s">
        <v>130</v>
      </c>
      <c r="D4" s="50" t="s">
        <v>45</v>
      </c>
      <c r="E4" s="51" t="s">
        <v>132</v>
      </c>
      <c r="F4" s="50" t="s">
        <v>101</v>
      </c>
      <c r="G4" s="47" t="s">
        <v>48</v>
      </c>
      <c r="H4" s="47" t="s">
        <v>48</v>
      </c>
      <c r="I4" s="68" t="s">
        <v>109</v>
      </c>
      <c r="J4" s="47" t="s">
        <v>47</v>
      </c>
      <c r="K4" s="48"/>
    </row>
    <row r="5" spans="1:11" customFormat="1" ht="63">
      <c r="A5" s="47">
        <v>4</v>
      </c>
      <c r="B5" s="47" t="s">
        <v>104</v>
      </c>
      <c r="C5" s="50" t="s">
        <v>130</v>
      </c>
      <c r="D5" s="50" t="s">
        <v>45</v>
      </c>
      <c r="E5" s="51" t="s">
        <v>133</v>
      </c>
      <c r="F5" s="50" t="s">
        <v>101</v>
      </c>
      <c r="G5" s="47" t="s">
        <v>48</v>
      </c>
      <c r="H5" s="47" t="s">
        <v>48</v>
      </c>
      <c r="I5" s="68" t="s">
        <v>111</v>
      </c>
      <c r="J5" s="47" t="s">
        <v>47</v>
      </c>
      <c r="K5" s="48"/>
    </row>
    <row r="6" spans="1:11" customFormat="1" ht="78.75">
      <c r="A6" s="47">
        <v>5</v>
      </c>
      <c r="B6" s="47" t="s">
        <v>105</v>
      </c>
      <c r="C6" s="50" t="s">
        <v>130</v>
      </c>
      <c r="D6" s="50" t="s">
        <v>45</v>
      </c>
      <c r="E6" s="51" t="s">
        <v>129</v>
      </c>
      <c r="F6" s="63" t="s">
        <v>106</v>
      </c>
      <c r="G6" s="47" t="s">
        <v>48</v>
      </c>
      <c r="H6" s="47" t="s">
        <v>48</v>
      </c>
      <c r="I6" s="68" t="s">
        <v>110</v>
      </c>
      <c r="J6" s="47" t="s">
        <v>47</v>
      </c>
      <c r="K6" s="48"/>
    </row>
    <row r="7" spans="1:11" customFormat="1" ht="78.75">
      <c r="A7" s="47">
        <v>6</v>
      </c>
      <c r="B7" s="47" t="s">
        <v>107</v>
      </c>
      <c r="C7" s="50" t="s">
        <v>130</v>
      </c>
      <c r="D7" s="50" t="s">
        <v>45</v>
      </c>
      <c r="E7" s="51" t="s">
        <v>129</v>
      </c>
      <c r="F7" s="63" t="s">
        <v>108</v>
      </c>
      <c r="G7" s="47" t="s">
        <v>48</v>
      </c>
      <c r="H7" s="47" t="s">
        <v>48</v>
      </c>
      <c r="I7" s="68" t="s">
        <v>109</v>
      </c>
      <c r="J7" s="47" t="s">
        <v>47</v>
      </c>
      <c r="K7" s="48"/>
    </row>
    <row r="8" spans="1:11" s="56" customFormat="1" ht="63">
      <c r="A8" s="47">
        <v>7</v>
      </c>
      <c r="B8" s="47" t="str">
        <f>"TC_0"&amp;A8</f>
        <v>TC_07</v>
      </c>
      <c r="C8" s="52" t="s">
        <v>73</v>
      </c>
      <c r="D8" s="52" t="s">
        <v>52</v>
      </c>
      <c r="E8" s="58" t="s">
        <v>113</v>
      </c>
      <c r="F8" s="47" t="s">
        <v>48</v>
      </c>
      <c r="G8" s="61" t="s">
        <v>115</v>
      </c>
      <c r="H8" s="47" t="s">
        <v>48</v>
      </c>
      <c r="I8" s="69" t="s">
        <v>114</v>
      </c>
      <c r="J8" s="49" t="s">
        <v>47</v>
      </c>
    </row>
    <row r="9" spans="1:11" s="56" customFormat="1" ht="63">
      <c r="A9" s="47">
        <v>8</v>
      </c>
      <c r="B9" s="47" t="str">
        <f>"TC_0"&amp;A9</f>
        <v>TC_08</v>
      </c>
      <c r="C9" s="52" t="s">
        <v>73</v>
      </c>
      <c r="D9" s="52" t="s">
        <v>52</v>
      </c>
      <c r="E9" s="58" t="s">
        <v>113</v>
      </c>
      <c r="F9" s="47" t="s">
        <v>48</v>
      </c>
      <c r="G9" s="64" t="s">
        <v>116</v>
      </c>
      <c r="H9" s="47" t="s">
        <v>48</v>
      </c>
      <c r="I9" s="67" t="s">
        <v>117</v>
      </c>
      <c r="J9" s="49" t="s">
        <v>47</v>
      </c>
    </row>
    <row r="10" spans="1:11" s="56" customFormat="1" ht="63">
      <c r="A10" s="47">
        <v>9</v>
      </c>
      <c r="B10" s="47" t="str">
        <f t="shared" ref="B10" si="0">"TC_0"&amp;A10</f>
        <v>TC_09</v>
      </c>
      <c r="C10" s="52" t="s">
        <v>74</v>
      </c>
      <c r="D10" s="52" t="s">
        <v>68</v>
      </c>
      <c r="E10" s="58" t="s">
        <v>113</v>
      </c>
      <c r="F10" s="47" t="s">
        <v>48</v>
      </c>
      <c r="G10" s="61" t="s">
        <v>115</v>
      </c>
      <c r="H10" s="47" t="s">
        <v>48</v>
      </c>
      <c r="I10" s="69" t="s">
        <v>114</v>
      </c>
      <c r="J10" s="49" t="s">
        <v>47</v>
      </c>
    </row>
    <row r="11" spans="1:11" s="56" customFormat="1" ht="63">
      <c r="A11" s="47">
        <v>10</v>
      </c>
      <c r="B11" s="47" t="str">
        <f>"TC_"&amp;A11</f>
        <v>TC_10</v>
      </c>
      <c r="C11" s="52" t="s">
        <v>74</v>
      </c>
      <c r="D11" s="52" t="s">
        <v>68</v>
      </c>
      <c r="E11" s="58" t="s">
        <v>113</v>
      </c>
      <c r="F11" s="47" t="s">
        <v>48</v>
      </c>
      <c r="G11" s="64" t="s">
        <v>116</v>
      </c>
      <c r="H11" s="47" t="s">
        <v>48</v>
      </c>
      <c r="I11" s="67" t="s">
        <v>117</v>
      </c>
      <c r="J11" s="49" t="s">
        <v>47</v>
      </c>
    </row>
    <row r="12" spans="1:11" s="56" customFormat="1" ht="63">
      <c r="A12" s="47">
        <v>11</v>
      </c>
      <c r="B12" s="47" t="str">
        <f t="shared" ref="B12:B31" si="1">"TC_"&amp;A12</f>
        <v>TC_11</v>
      </c>
      <c r="C12" s="52" t="s">
        <v>75</v>
      </c>
      <c r="D12" s="52" t="s">
        <v>24</v>
      </c>
      <c r="E12" s="58" t="s">
        <v>113</v>
      </c>
      <c r="F12" s="58" t="s">
        <v>118</v>
      </c>
      <c r="G12" s="61" t="s">
        <v>115</v>
      </c>
      <c r="H12" s="47" t="s">
        <v>48</v>
      </c>
      <c r="I12" s="69" t="s">
        <v>114</v>
      </c>
      <c r="J12" s="49" t="s">
        <v>47</v>
      </c>
    </row>
    <row r="13" spans="1:11" s="56" customFormat="1" ht="63">
      <c r="A13" s="47">
        <v>12</v>
      </c>
      <c r="B13" s="47" t="str">
        <f t="shared" si="1"/>
        <v>TC_12</v>
      </c>
      <c r="C13" s="52" t="s">
        <v>75</v>
      </c>
      <c r="D13" s="52" t="s">
        <v>24</v>
      </c>
      <c r="E13" s="58" t="s">
        <v>113</v>
      </c>
      <c r="F13" s="58" t="s">
        <v>134</v>
      </c>
      <c r="G13" s="61" t="s">
        <v>115</v>
      </c>
      <c r="H13" s="47" t="s">
        <v>48</v>
      </c>
      <c r="I13" s="67" t="s">
        <v>119</v>
      </c>
      <c r="J13" s="49" t="s">
        <v>47</v>
      </c>
    </row>
    <row r="14" spans="1:11" s="56" customFormat="1" ht="63">
      <c r="A14" s="47">
        <v>13</v>
      </c>
      <c r="B14" s="47" t="str">
        <f t="shared" si="1"/>
        <v>TC_13</v>
      </c>
      <c r="C14" s="52" t="s">
        <v>75</v>
      </c>
      <c r="D14" s="52" t="s">
        <v>24</v>
      </c>
      <c r="E14" s="58" t="s">
        <v>113</v>
      </c>
      <c r="F14" s="58" t="s">
        <v>135</v>
      </c>
      <c r="G14" s="61" t="s">
        <v>115</v>
      </c>
      <c r="H14" s="47" t="s">
        <v>48</v>
      </c>
      <c r="I14" s="67" t="s">
        <v>117</v>
      </c>
      <c r="J14" s="49" t="s">
        <v>47</v>
      </c>
    </row>
    <row r="15" spans="1:11" s="56" customFormat="1" ht="63">
      <c r="A15" s="47">
        <v>14</v>
      </c>
      <c r="B15" s="47" t="str">
        <f t="shared" si="1"/>
        <v>TC_14</v>
      </c>
      <c r="C15" s="52" t="s">
        <v>81</v>
      </c>
      <c r="D15" s="52" t="s">
        <v>82</v>
      </c>
      <c r="E15" s="58" t="s">
        <v>113</v>
      </c>
      <c r="F15" s="58" t="s">
        <v>120</v>
      </c>
      <c r="G15" s="47" t="s">
        <v>48</v>
      </c>
      <c r="H15" s="47" t="s">
        <v>48</v>
      </c>
      <c r="I15" s="69" t="s">
        <v>114</v>
      </c>
      <c r="J15" s="49" t="s">
        <v>47</v>
      </c>
    </row>
    <row r="16" spans="1:11" s="56" customFormat="1" ht="63">
      <c r="A16" s="47">
        <v>15</v>
      </c>
      <c r="B16" s="47" t="str">
        <f t="shared" si="1"/>
        <v>TC_15</v>
      </c>
      <c r="C16" s="52" t="s">
        <v>81</v>
      </c>
      <c r="D16" s="52" t="s">
        <v>82</v>
      </c>
      <c r="E16" s="58" t="s">
        <v>113</v>
      </c>
      <c r="F16" s="58" t="s">
        <v>137</v>
      </c>
      <c r="G16" s="47" t="s">
        <v>48</v>
      </c>
      <c r="H16" s="47" t="s">
        <v>48</v>
      </c>
      <c r="I16" s="67" t="s">
        <v>117</v>
      </c>
      <c r="J16" s="49" t="s">
        <v>47</v>
      </c>
    </row>
    <row r="17" spans="1:10" s="56" customFormat="1" ht="63.75" thickBot="1">
      <c r="A17" s="47">
        <v>16</v>
      </c>
      <c r="B17" s="47" t="str">
        <f t="shared" si="1"/>
        <v>TC_16</v>
      </c>
      <c r="C17" s="52" t="s">
        <v>81</v>
      </c>
      <c r="D17" s="52" t="s">
        <v>82</v>
      </c>
      <c r="E17" s="58" t="s">
        <v>113</v>
      </c>
      <c r="F17" s="58" t="s">
        <v>136</v>
      </c>
      <c r="G17" s="47" t="s">
        <v>48</v>
      </c>
      <c r="H17" s="47" t="s">
        <v>48</v>
      </c>
      <c r="I17" s="67" t="s">
        <v>117</v>
      </c>
      <c r="J17" s="49" t="s">
        <v>47</v>
      </c>
    </row>
    <row r="18" spans="1:10" ht="63.75" thickBot="1">
      <c r="A18" s="47">
        <v>17</v>
      </c>
      <c r="B18" s="47" t="str">
        <f t="shared" si="1"/>
        <v>TC_17</v>
      </c>
      <c r="C18" s="52" t="s">
        <v>28</v>
      </c>
      <c r="D18" s="52" t="s">
        <v>84</v>
      </c>
      <c r="E18" s="58" t="s">
        <v>113</v>
      </c>
      <c r="F18" s="60" t="s">
        <v>70</v>
      </c>
      <c r="G18" s="47" t="s">
        <v>48</v>
      </c>
      <c r="H18" s="47" t="s">
        <v>48</v>
      </c>
      <c r="I18" s="69" t="s">
        <v>114</v>
      </c>
      <c r="J18" s="49" t="s">
        <v>47</v>
      </c>
    </row>
    <row r="19" spans="1:10" ht="63">
      <c r="A19" s="47">
        <v>18</v>
      </c>
      <c r="B19" s="47" t="str">
        <f t="shared" si="1"/>
        <v>TC_18</v>
      </c>
      <c r="C19" s="52" t="s">
        <v>28</v>
      </c>
      <c r="D19" s="52" t="s">
        <v>84</v>
      </c>
      <c r="E19" s="58" t="s">
        <v>113</v>
      </c>
      <c r="F19" s="65" t="s">
        <v>121</v>
      </c>
      <c r="G19" s="47" t="s">
        <v>48</v>
      </c>
      <c r="H19" s="47" t="s">
        <v>48</v>
      </c>
      <c r="I19" s="67" t="s">
        <v>117</v>
      </c>
      <c r="J19" s="49" t="s">
        <v>47</v>
      </c>
    </row>
    <row r="20" spans="1:10" ht="173.25">
      <c r="A20" s="47">
        <v>19</v>
      </c>
      <c r="B20" s="47" t="str">
        <f t="shared" si="1"/>
        <v>TC_19</v>
      </c>
      <c r="C20" s="52" t="s">
        <v>29</v>
      </c>
      <c r="D20" s="52" t="s">
        <v>85</v>
      </c>
      <c r="E20" s="58" t="s">
        <v>113</v>
      </c>
      <c r="F20" s="47" t="s">
        <v>48</v>
      </c>
      <c r="G20" s="47" t="s">
        <v>48</v>
      </c>
      <c r="H20" s="58" t="s">
        <v>122</v>
      </c>
      <c r="I20" s="69" t="s">
        <v>114</v>
      </c>
      <c r="J20" s="49" t="s">
        <v>88</v>
      </c>
    </row>
    <row r="21" spans="1:10" ht="173.25">
      <c r="A21" s="47">
        <v>20</v>
      </c>
      <c r="B21" s="47" t="str">
        <f t="shared" si="1"/>
        <v>TC_20</v>
      </c>
      <c r="C21" s="52" t="s">
        <v>29</v>
      </c>
      <c r="D21" s="52" t="s">
        <v>85</v>
      </c>
      <c r="E21" s="58" t="s">
        <v>113</v>
      </c>
      <c r="F21" s="47" t="s">
        <v>48</v>
      </c>
      <c r="G21" s="47" t="s">
        <v>48</v>
      </c>
      <c r="H21" s="58" t="s">
        <v>138</v>
      </c>
      <c r="I21" s="67" t="s">
        <v>117</v>
      </c>
      <c r="J21" s="49" t="s">
        <v>88</v>
      </c>
    </row>
    <row r="22" spans="1:10" ht="189">
      <c r="A22" s="47">
        <v>21</v>
      </c>
      <c r="B22" s="47" t="str">
        <f t="shared" si="1"/>
        <v>TC_21</v>
      </c>
      <c r="C22" s="52" t="s">
        <v>29</v>
      </c>
      <c r="D22" s="52" t="s">
        <v>85</v>
      </c>
      <c r="E22" s="58" t="s">
        <v>113</v>
      </c>
      <c r="F22" s="47" t="s">
        <v>48</v>
      </c>
      <c r="G22" s="47" t="s">
        <v>48</v>
      </c>
      <c r="H22" s="58" t="s">
        <v>139</v>
      </c>
      <c r="I22" s="67" t="s">
        <v>123</v>
      </c>
      <c r="J22" s="49" t="s">
        <v>88</v>
      </c>
    </row>
    <row r="23" spans="1:10" ht="173.25">
      <c r="A23" s="47">
        <v>22</v>
      </c>
      <c r="B23" s="47" t="str">
        <f t="shared" si="1"/>
        <v>TC_22</v>
      </c>
      <c r="C23" s="52" t="s">
        <v>29</v>
      </c>
      <c r="D23" s="52" t="s">
        <v>85</v>
      </c>
      <c r="E23" s="58" t="s">
        <v>113</v>
      </c>
      <c r="F23" s="47" t="s">
        <v>48</v>
      </c>
      <c r="G23" s="47" t="s">
        <v>48</v>
      </c>
      <c r="H23" s="58" t="s">
        <v>140</v>
      </c>
      <c r="I23" s="67" t="s">
        <v>117</v>
      </c>
      <c r="J23" s="49" t="s">
        <v>88</v>
      </c>
    </row>
    <row r="24" spans="1:10" ht="173.25">
      <c r="A24" s="47">
        <v>23</v>
      </c>
      <c r="B24" s="47" t="str">
        <f t="shared" si="1"/>
        <v>TC_23</v>
      </c>
      <c r="C24" s="52" t="s">
        <v>29</v>
      </c>
      <c r="D24" s="52" t="s">
        <v>85</v>
      </c>
      <c r="E24" s="58" t="s">
        <v>113</v>
      </c>
      <c r="F24" s="47" t="s">
        <v>48</v>
      </c>
      <c r="G24" s="47" t="s">
        <v>48</v>
      </c>
      <c r="H24" s="58" t="s">
        <v>141</v>
      </c>
      <c r="I24" s="67" t="s">
        <v>117</v>
      </c>
      <c r="J24" s="49" t="s">
        <v>88</v>
      </c>
    </row>
    <row r="25" spans="1:10" ht="173.25">
      <c r="A25" s="47">
        <v>24</v>
      </c>
      <c r="B25" s="47" t="str">
        <f t="shared" si="1"/>
        <v>TC_24</v>
      </c>
      <c r="C25" s="52" t="s">
        <v>29</v>
      </c>
      <c r="D25" s="52" t="s">
        <v>85</v>
      </c>
      <c r="E25" s="58" t="s">
        <v>113</v>
      </c>
      <c r="F25" s="47" t="s">
        <v>48</v>
      </c>
      <c r="G25" s="47" t="s">
        <v>48</v>
      </c>
      <c r="H25" s="58" t="s">
        <v>142</v>
      </c>
      <c r="I25" s="67" t="s">
        <v>117</v>
      </c>
      <c r="J25" s="49" t="s">
        <v>88</v>
      </c>
    </row>
    <row r="26" spans="1:10" ht="173.25">
      <c r="A26" s="47">
        <v>25</v>
      </c>
      <c r="B26" s="47" t="str">
        <f t="shared" si="1"/>
        <v>TC_25</v>
      </c>
      <c r="C26" s="52" t="s">
        <v>29</v>
      </c>
      <c r="D26" s="52" t="s">
        <v>85</v>
      </c>
      <c r="E26" s="58" t="s">
        <v>113</v>
      </c>
      <c r="F26" s="47" t="s">
        <v>48</v>
      </c>
      <c r="G26" s="47" t="s">
        <v>48</v>
      </c>
      <c r="H26" s="58" t="s">
        <v>143</v>
      </c>
      <c r="I26" s="67" t="s">
        <v>117</v>
      </c>
      <c r="J26" s="49" t="s">
        <v>88</v>
      </c>
    </row>
    <row r="27" spans="1:10" ht="173.25">
      <c r="A27" s="47">
        <v>26</v>
      </c>
      <c r="B27" s="47" t="str">
        <f t="shared" si="1"/>
        <v>TC_26</v>
      </c>
      <c r="C27" s="52" t="s">
        <v>29</v>
      </c>
      <c r="D27" s="52" t="s">
        <v>85</v>
      </c>
      <c r="E27" s="58" t="s">
        <v>113</v>
      </c>
      <c r="F27" s="47" t="s">
        <v>48</v>
      </c>
      <c r="G27" s="47" t="s">
        <v>48</v>
      </c>
      <c r="H27" s="58" t="s">
        <v>124</v>
      </c>
      <c r="I27" s="67" t="s">
        <v>117</v>
      </c>
      <c r="J27" s="49" t="s">
        <v>88</v>
      </c>
    </row>
    <row r="28" spans="1:10" ht="173.25">
      <c r="A28" s="47">
        <v>27</v>
      </c>
      <c r="B28" s="47" t="str">
        <f t="shared" si="1"/>
        <v>TC_27</v>
      </c>
      <c r="C28" s="52" t="s">
        <v>29</v>
      </c>
      <c r="D28" s="52" t="s">
        <v>85</v>
      </c>
      <c r="E28" s="58" t="s">
        <v>113</v>
      </c>
      <c r="F28" s="47" t="s">
        <v>48</v>
      </c>
      <c r="G28" s="47" t="s">
        <v>48</v>
      </c>
      <c r="H28" s="58" t="s">
        <v>125</v>
      </c>
      <c r="I28" s="67" t="s">
        <v>117</v>
      </c>
      <c r="J28" s="49" t="s">
        <v>88</v>
      </c>
    </row>
    <row r="29" spans="1:10" ht="173.25">
      <c r="A29" s="47">
        <v>28</v>
      </c>
      <c r="B29" s="47" t="str">
        <f t="shared" si="1"/>
        <v>TC_28</v>
      </c>
      <c r="C29" s="52" t="s">
        <v>29</v>
      </c>
      <c r="D29" s="52" t="s">
        <v>85</v>
      </c>
      <c r="E29" s="58" t="s">
        <v>113</v>
      </c>
      <c r="F29" s="47" t="s">
        <v>48</v>
      </c>
      <c r="G29" s="47" t="s">
        <v>48</v>
      </c>
      <c r="H29" s="58" t="s">
        <v>144</v>
      </c>
      <c r="I29" s="67" t="s">
        <v>117</v>
      </c>
      <c r="J29" s="49" t="s">
        <v>88</v>
      </c>
    </row>
    <row r="30" spans="1:10" ht="63">
      <c r="A30" s="47">
        <v>29</v>
      </c>
      <c r="B30" s="47" t="str">
        <f t="shared" si="1"/>
        <v>TC_29</v>
      </c>
      <c r="C30" s="50" t="s">
        <v>83</v>
      </c>
      <c r="D30" s="50" t="s">
        <v>87</v>
      </c>
      <c r="E30" s="58" t="s">
        <v>113</v>
      </c>
      <c r="F30" s="47" t="s">
        <v>48</v>
      </c>
      <c r="G30" s="47" t="s">
        <v>48</v>
      </c>
      <c r="H30" s="50" t="s">
        <v>126</v>
      </c>
      <c r="I30" s="69" t="s">
        <v>114</v>
      </c>
      <c r="J30" s="49" t="s">
        <v>88</v>
      </c>
    </row>
    <row r="31" spans="1:10" ht="63">
      <c r="A31" s="47">
        <v>30</v>
      </c>
      <c r="B31" s="47" t="str">
        <f t="shared" si="1"/>
        <v>TC_30</v>
      </c>
      <c r="C31" s="50" t="s">
        <v>83</v>
      </c>
      <c r="D31" s="50" t="s">
        <v>87</v>
      </c>
      <c r="E31" s="58" t="s">
        <v>113</v>
      </c>
      <c r="F31" s="47" t="s">
        <v>48</v>
      </c>
      <c r="G31" s="47" t="s">
        <v>48</v>
      </c>
      <c r="H31" s="66" t="s">
        <v>127</v>
      </c>
      <c r="I31" s="67" t="s">
        <v>117</v>
      </c>
      <c r="J31" s="49" t="s">
        <v>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2" sqref="G2"/>
    </sheetView>
  </sheetViews>
  <sheetFormatPr defaultRowHeight="15.75"/>
  <cols>
    <col min="1" max="1" width="5.5" bestFit="1" customWidth="1"/>
    <col min="2" max="2" width="5.125" bestFit="1" customWidth="1"/>
    <col min="3" max="3" width="9.875" bestFit="1" customWidth="1"/>
    <col min="4" max="4" width="15.5" bestFit="1" customWidth="1"/>
    <col min="5" max="5" width="12.625" bestFit="1" customWidth="1"/>
    <col min="6" max="6" width="23.25" customWidth="1"/>
    <col min="7" max="7" width="62.625" style="119" customWidth="1"/>
    <col min="8" max="8" width="18.5" bestFit="1" customWidth="1"/>
    <col min="9" max="9" width="20.375" bestFit="1" customWidth="1"/>
    <col min="10" max="10" width="5.125" bestFit="1" customWidth="1"/>
    <col min="11" max="11" width="4" bestFit="1" customWidth="1"/>
    <col min="12" max="12" width="12" bestFit="1" customWidth="1"/>
    <col min="13" max="13" width="23.5" bestFit="1" customWidth="1"/>
    <col min="14" max="14" width="26.25" bestFit="1" customWidth="1"/>
    <col min="15" max="15" width="24.875" bestFit="1" customWidth="1"/>
    <col min="16" max="16" width="18.625" bestFit="1" customWidth="1"/>
  </cols>
  <sheetData>
    <row r="1" spans="1:16">
      <c r="A1" s="115" t="s">
        <v>147</v>
      </c>
      <c r="B1" s="116" t="s">
        <v>162</v>
      </c>
      <c r="C1" s="116" t="s">
        <v>149</v>
      </c>
      <c r="D1" s="116" t="s">
        <v>150</v>
      </c>
      <c r="E1" s="116" t="s">
        <v>151</v>
      </c>
      <c r="F1" s="116" t="s">
        <v>152</v>
      </c>
      <c r="G1" s="118" t="s">
        <v>153</v>
      </c>
      <c r="H1" s="116" t="s">
        <v>154</v>
      </c>
      <c r="I1" s="116" t="s">
        <v>155</v>
      </c>
      <c r="J1" s="116" t="s">
        <v>148</v>
      </c>
      <c r="K1" s="116" t="s">
        <v>156</v>
      </c>
      <c r="L1" s="116" t="s">
        <v>157</v>
      </c>
      <c r="M1" s="116" t="s">
        <v>158</v>
      </c>
      <c r="N1" s="117" t="s">
        <v>159</v>
      </c>
      <c r="O1" s="114" t="s">
        <v>160</v>
      </c>
      <c r="P1" s="114" t="s">
        <v>161</v>
      </c>
    </row>
    <row r="2" spans="1:16" ht="141.75">
      <c r="A2" s="14">
        <v>1</v>
      </c>
      <c r="B2" s="14">
        <v>1</v>
      </c>
      <c r="C2" s="14" t="str">
        <f>"TC_0"&amp;A2</f>
        <v>TC_01</v>
      </c>
      <c r="D2" s="14" t="s">
        <v>163</v>
      </c>
      <c r="E2" s="14" t="s">
        <v>164</v>
      </c>
      <c r="F2" s="51" t="s">
        <v>165</v>
      </c>
      <c r="G2" s="51" t="s">
        <v>166</v>
      </c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4"/>
      <c r="B3" s="14"/>
      <c r="C3" s="14"/>
      <c r="D3" s="14"/>
      <c r="E3" s="14"/>
      <c r="F3" s="14"/>
      <c r="G3" s="51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4"/>
      <c r="B4" s="14"/>
      <c r="C4" s="14"/>
      <c r="D4" s="14"/>
      <c r="E4" s="14"/>
      <c r="F4" s="14"/>
      <c r="G4" s="51"/>
      <c r="H4" s="14"/>
      <c r="I4" s="14"/>
      <c r="J4" s="14"/>
      <c r="K4" s="14"/>
      <c r="L4" s="14"/>
      <c r="M4" s="14"/>
      <c r="N4" s="14"/>
      <c r="O4" s="14"/>
      <c r="P4" s="14"/>
    </row>
    <row r="5" spans="1:16">
      <c r="A5" s="14"/>
      <c r="B5" s="14"/>
      <c r="C5" s="14"/>
      <c r="D5" s="14"/>
      <c r="E5" s="14"/>
      <c r="F5" s="14"/>
      <c r="G5" s="51"/>
      <c r="H5" s="14"/>
      <c r="I5" s="14"/>
      <c r="J5" s="14"/>
      <c r="K5" s="14"/>
      <c r="L5" s="14"/>
      <c r="M5" s="14"/>
      <c r="N5" s="14"/>
      <c r="O5" s="14"/>
      <c r="P5" s="14"/>
    </row>
    <row r="6" spans="1:16">
      <c r="A6" s="14"/>
      <c r="B6" s="14"/>
      <c r="C6" s="14"/>
      <c r="D6" s="14"/>
      <c r="E6" s="14"/>
      <c r="F6" s="14"/>
      <c r="G6" s="51"/>
      <c r="H6" s="14"/>
      <c r="I6" s="14"/>
      <c r="J6" s="14"/>
      <c r="K6" s="14"/>
      <c r="L6" s="14"/>
      <c r="M6" s="14"/>
      <c r="N6" s="14"/>
      <c r="O6" s="14"/>
      <c r="P6" s="14"/>
    </row>
    <row r="7" spans="1:16">
      <c r="A7" s="14"/>
      <c r="B7" s="14"/>
      <c r="C7" s="14"/>
      <c r="D7" s="14"/>
      <c r="E7" s="14"/>
      <c r="F7" s="14"/>
      <c r="G7" s="51"/>
      <c r="H7" s="14"/>
      <c r="I7" s="14"/>
      <c r="J7" s="14"/>
      <c r="K7" s="14"/>
      <c r="L7" s="14"/>
      <c r="M7" s="14"/>
      <c r="N7" s="14"/>
      <c r="O7" s="14"/>
      <c r="P7" s="14"/>
    </row>
    <row r="8" spans="1:16">
      <c r="A8" s="14"/>
      <c r="B8" s="14"/>
      <c r="C8" s="14"/>
      <c r="D8" s="14"/>
      <c r="E8" s="14"/>
      <c r="F8" s="14"/>
      <c r="G8" s="51"/>
      <c r="H8" s="14"/>
      <c r="I8" s="14"/>
      <c r="J8" s="14"/>
      <c r="K8" s="14"/>
      <c r="L8" s="14"/>
      <c r="M8" s="14"/>
      <c r="N8" s="14"/>
      <c r="O8" s="14"/>
      <c r="P8" s="14"/>
    </row>
    <row r="9" spans="1:16">
      <c r="A9" s="14"/>
      <c r="B9" s="14"/>
      <c r="C9" s="14"/>
      <c r="D9" s="14"/>
      <c r="E9" s="14"/>
      <c r="F9" s="14"/>
      <c r="G9" s="51"/>
      <c r="H9" s="14"/>
      <c r="I9" s="14"/>
      <c r="J9" s="14"/>
      <c r="K9" s="14"/>
      <c r="L9" s="14"/>
      <c r="M9" s="14"/>
      <c r="N9" s="14"/>
      <c r="O9" s="14"/>
      <c r="P9" s="14"/>
    </row>
    <row r="10" spans="1:16">
      <c r="A10" s="14"/>
      <c r="B10" s="14"/>
      <c r="C10" s="14"/>
      <c r="D10" s="14"/>
      <c r="E10" s="14"/>
      <c r="F10" s="14"/>
      <c r="G10" s="51"/>
      <c r="H10" s="14"/>
      <c r="I10" s="14"/>
      <c r="J10" s="14"/>
      <c r="K10" s="14"/>
      <c r="L10" s="14"/>
      <c r="M10" s="14"/>
      <c r="N10" s="14"/>
      <c r="O10" s="14"/>
      <c r="P10" s="14"/>
    </row>
    <row r="11" spans="1:16">
      <c r="A11" s="14"/>
      <c r="B11" s="14"/>
      <c r="C11" s="14"/>
      <c r="D11" s="14"/>
      <c r="E11" s="14"/>
      <c r="F11" s="14"/>
      <c r="G11" s="51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14"/>
      <c r="B12" s="14"/>
      <c r="C12" s="14"/>
      <c r="D12" s="14"/>
      <c r="E12" s="14"/>
      <c r="F12" s="14"/>
      <c r="G12" s="51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14"/>
      <c r="B13" s="14"/>
      <c r="C13" s="14"/>
      <c r="D13" s="14"/>
      <c r="E13" s="14"/>
      <c r="F13" s="14"/>
      <c r="G13" s="51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14"/>
      <c r="B14" s="14"/>
      <c r="C14" s="14"/>
      <c r="D14" s="14"/>
      <c r="E14" s="14"/>
      <c r="F14" s="14"/>
      <c r="G14" s="51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4"/>
      <c r="F15" s="14"/>
      <c r="G15" s="51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14"/>
      <c r="B16" s="14"/>
      <c r="C16" s="14"/>
      <c r="D16" s="14"/>
      <c r="E16" s="14"/>
      <c r="F16" s="14"/>
      <c r="G16" s="51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14"/>
      <c r="B17" s="14"/>
      <c r="C17" s="14"/>
      <c r="D17" s="14"/>
      <c r="E17" s="14"/>
      <c r="F17" s="14"/>
      <c r="G17" s="51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4"/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14"/>
      <c r="B19" s="14"/>
      <c r="C19" s="14"/>
      <c r="D19" s="14"/>
      <c r="E19" s="14"/>
      <c r="F19" s="14"/>
      <c r="G19" s="51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14"/>
      <c r="B20" s="14"/>
      <c r="C20" s="14"/>
      <c r="D20" s="14"/>
      <c r="E20" s="14"/>
      <c r="F20" s="14"/>
      <c r="G20" s="51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14"/>
      <c r="B21" s="14"/>
      <c r="C21" s="14"/>
      <c r="D21" s="14"/>
      <c r="E21" s="14"/>
      <c r="F21" s="14"/>
      <c r="G21" s="51"/>
      <c r="H21" s="14"/>
      <c r="I21" s="14"/>
      <c r="J21" s="14"/>
      <c r="K21" s="14"/>
      <c r="L21" s="14"/>
      <c r="M21" s="14"/>
      <c r="N21" s="14"/>
      <c r="O21" s="14"/>
      <c r="P21" s="1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 Counts</vt:lpstr>
      <vt:lpstr>Endpoint List</vt:lpstr>
      <vt:lpstr> Endpoint Attributes</vt:lpstr>
      <vt:lpstr>Tracebility Matrix</vt:lpstr>
      <vt:lpstr>Design</vt:lpstr>
    </vt:vector>
  </TitlesOfParts>
  <Company>vrkuarar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R</dc:creator>
  <cp:lastModifiedBy>ITSupport</cp:lastModifiedBy>
  <dcterms:created xsi:type="dcterms:W3CDTF">2020-07-12T05:55:25Z</dcterms:created>
  <dcterms:modified xsi:type="dcterms:W3CDTF">2020-07-16T07:02:17Z</dcterms:modified>
</cp:coreProperties>
</file>