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2" i="1"/>
  <c r="F2" i="1"/>
</calcChain>
</file>

<file path=xl/sharedStrings.xml><?xml version="1.0" encoding="utf-8"?>
<sst xmlns="http://schemas.openxmlformats.org/spreadsheetml/2006/main" count="74" uniqueCount="16">
  <si>
    <t>Treatment</t>
  </si>
  <si>
    <t>Melanized</t>
  </si>
  <si>
    <t>Non_Melanized</t>
  </si>
  <si>
    <t>Proportion_Melanized</t>
  </si>
  <si>
    <t>Dissection_Date</t>
  </si>
  <si>
    <t>Researcher</t>
  </si>
  <si>
    <t>Oil</t>
  </si>
  <si>
    <t>Total</t>
  </si>
  <si>
    <t>2018_09_05</t>
  </si>
  <si>
    <t>Alex</t>
  </si>
  <si>
    <t>2018_09_06</t>
  </si>
  <si>
    <t>Oil + Male Wasp Extract</t>
  </si>
  <si>
    <t>Oil + Female Wasp Extract</t>
  </si>
  <si>
    <t>Oil + Fly Extract</t>
  </si>
  <si>
    <t>Oil + Wasp Infection</t>
  </si>
  <si>
    <t>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</si>
</sst>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baseColWidth="10" defaultRowHeight="15" x14ac:dyDescent="0"/>
  <cols>
    <col min="1" max="1" width="22.5" bestFit="1" customWidth="1"/>
    <col min="2" max="2" width="7.1640625" bestFit="1" customWidth="1"/>
    <col min="3" max="3" width="9.6640625" bestFit="1" customWidth="1"/>
    <col min="4" max="4" width="14.1640625" bestFit="1" customWidth="1"/>
    <col min="5" max="5" width="5.33203125" bestFit="1" customWidth="1"/>
    <col min="6" max="6" width="19.5" bestFit="1" customWidth="1"/>
    <col min="7" max="7" width="14.5" bestFit="1" customWidth="1"/>
    <col min="8" max="8" width="10.33203125" bestFit="1" customWidth="1"/>
  </cols>
  <sheetData>
    <row r="1" spans="1:8">
      <c r="A1" t="s">
        <v>0</v>
      </c>
      <c r="B1" t="s">
        <v>15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</row>
    <row r="2" spans="1:8">
      <c r="A2" t="s">
        <v>11</v>
      </c>
      <c r="B2">
        <v>1</v>
      </c>
      <c r="C2">
        <v>30</v>
      </c>
      <c r="D2">
        <v>4</v>
      </c>
      <c r="E2">
        <f>SUM(C2:D2)</f>
        <v>34</v>
      </c>
      <c r="F2">
        <f>C2/E2</f>
        <v>0.88235294117647056</v>
      </c>
      <c r="G2" t="s">
        <v>8</v>
      </c>
      <c r="H2" t="s">
        <v>9</v>
      </c>
    </row>
    <row r="3" spans="1:8">
      <c r="A3" t="s">
        <v>11</v>
      </c>
      <c r="B3">
        <v>2</v>
      </c>
      <c r="C3">
        <v>35</v>
      </c>
      <c r="D3">
        <v>3</v>
      </c>
      <c r="E3">
        <f t="shared" ref="E3:E23" si="0">SUM(C3:D3)</f>
        <v>38</v>
      </c>
      <c r="F3">
        <f t="shared" ref="F3:F23" si="1">C3/E3</f>
        <v>0.92105263157894735</v>
      </c>
      <c r="G3" t="s">
        <v>8</v>
      </c>
      <c r="H3" t="s">
        <v>9</v>
      </c>
    </row>
    <row r="4" spans="1:8">
      <c r="A4" t="s">
        <v>12</v>
      </c>
      <c r="B4">
        <v>1</v>
      </c>
      <c r="C4">
        <v>35</v>
      </c>
      <c r="D4">
        <v>2</v>
      </c>
      <c r="E4">
        <f t="shared" si="0"/>
        <v>37</v>
      </c>
      <c r="F4">
        <f t="shared" si="1"/>
        <v>0.94594594594594594</v>
      </c>
      <c r="G4" t="s">
        <v>8</v>
      </c>
      <c r="H4" t="s">
        <v>9</v>
      </c>
    </row>
    <row r="5" spans="1:8">
      <c r="A5" t="s">
        <v>12</v>
      </c>
      <c r="B5">
        <v>2</v>
      </c>
      <c r="C5">
        <v>29</v>
      </c>
      <c r="D5">
        <v>5</v>
      </c>
      <c r="E5">
        <f t="shared" si="0"/>
        <v>34</v>
      </c>
      <c r="F5">
        <f t="shared" si="1"/>
        <v>0.8529411764705882</v>
      </c>
      <c r="G5" t="s">
        <v>8</v>
      </c>
      <c r="H5" t="s">
        <v>9</v>
      </c>
    </row>
    <row r="6" spans="1:8">
      <c r="A6" t="s">
        <v>13</v>
      </c>
      <c r="B6">
        <v>1</v>
      </c>
      <c r="C6">
        <v>0</v>
      </c>
      <c r="D6">
        <v>35</v>
      </c>
      <c r="E6">
        <f t="shared" si="0"/>
        <v>35</v>
      </c>
      <c r="F6">
        <f t="shared" si="1"/>
        <v>0</v>
      </c>
      <c r="G6" t="s">
        <v>8</v>
      </c>
      <c r="H6" t="s">
        <v>9</v>
      </c>
    </row>
    <row r="7" spans="1:8">
      <c r="A7" t="s">
        <v>13</v>
      </c>
      <c r="B7">
        <v>2</v>
      </c>
      <c r="C7">
        <v>0</v>
      </c>
      <c r="D7">
        <v>37</v>
      </c>
      <c r="E7">
        <f t="shared" si="0"/>
        <v>37</v>
      </c>
      <c r="F7">
        <f t="shared" si="1"/>
        <v>0</v>
      </c>
      <c r="G7" t="s">
        <v>8</v>
      </c>
      <c r="H7" t="s">
        <v>9</v>
      </c>
    </row>
    <row r="8" spans="1:8">
      <c r="A8" t="s">
        <v>6</v>
      </c>
      <c r="B8">
        <v>1</v>
      </c>
      <c r="C8">
        <v>1</v>
      </c>
      <c r="D8">
        <v>34</v>
      </c>
      <c r="E8">
        <f t="shared" si="0"/>
        <v>35</v>
      </c>
      <c r="F8">
        <f t="shared" si="1"/>
        <v>2.8571428571428571E-2</v>
      </c>
      <c r="G8" t="s">
        <v>8</v>
      </c>
      <c r="H8" t="s">
        <v>9</v>
      </c>
    </row>
    <row r="9" spans="1:8">
      <c r="A9" t="s">
        <v>6</v>
      </c>
      <c r="B9">
        <v>2</v>
      </c>
      <c r="C9">
        <v>0</v>
      </c>
      <c r="D9">
        <v>34</v>
      </c>
      <c r="E9">
        <f t="shared" si="0"/>
        <v>34</v>
      </c>
      <c r="F9">
        <f t="shared" si="1"/>
        <v>0</v>
      </c>
      <c r="G9" t="s">
        <v>8</v>
      </c>
      <c r="H9" t="s">
        <v>9</v>
      </c>
    </row>
    <row r="10" spans="1:8">
      <c r="A10" t="s">
        <v>14</v>
      </c>
      <c r="B10">
        <v>1</v>
      </c>
      <c r="C10">
        <v>13</v>
      </c>
      <c r="D10">
        <v>5</v>
      </c>
      <c r="E10">
        <f t="shared" si="0"/>
        <v>18</v>
      </c>
      <c r="F10">
        <f t="shared" si="1"/>
        <v>0.72222222222222221</v>
      </c>
      <c r="G10" t="s">
        <v>8</v>
      </c>
      <c r="H10" t="s">
        <v>9</v>
      </c>
    </row>
    <row r="11" spans="1:8">
      <c r="A11" t="s">
        <v>14</v>
      </c>
      <c r="B11">
        <v>2</v>
      </c>
      <c r="C11">
        <v>11</v>
      </c>
      <c r="D11">
        <v>4</v>
      </c>
      <c r="E11">
        <f t="shared" si="0"/>
        <v>15</v>
      </c>
      <c r="F11">
        <f t="shared" si="1"/>
        <v>0.73333333333333328</v>
      </c>
      <c r="G11" t="s">
        <v>8</v>
      </c>
      <c r="H11" t="s">
        <v>9</v>
      </c>
    </row>
    <row r="12" spans="1:8">
      <c r="A12" t="s">
        <v>14</v>
      </c>
      <c r="B12">
        <v>3</v>
      </c>
      <c r="C12">
        <v>15</v>
      </c>
      <c r="D12">
        <v>2</v>
      </c>
      <c r="E12">
        <f t="shared" si="0"/>
        <v>17</v>
      </c>
      <c r="F12">
        <f t="shared" si="1"/>
        <v>0.88235294117647056</v>
      </c>
      <c r="G12" t="s">
        <v>8</v>
      </c>
      <c r="H12" t="s">
        <v>9</v>
      </c>
    </row>
    <row r="13" spans="1:8">
      <c r="A13" t="s">
        <v>11</v>
      </c>
      <c r="B13">
        <v>3</v>
      </c>
      <c r="C13">
        <v>30</v>
      </c>
      <c r="D13">
        <v>6</v>
      </c>
      <c r="E13">
        <f t="shared" si="0"/>
        <v>36</v>
      </c>
      <c r="F13">
        <f t="shared" si="1"/>
        <v>0.83333333333333337</v>
      </c>
      <c r="G13" t="s">
        <v>10</v>
      </c>
      <c r="H13" t="s">
        <v>9</v>
      </c>
    </row>
    <row r="14" spans="1:8">
      <c r="A14" t="s">
        <v>11</v>
      </c>
      <c r="B14">
        <v>4</v>
      </c>
      <c r="C14">
        <v>26</v>
      </c>
      <c r="D14">
        <v>4</v>
      </c>
      <c r="E14">
        <f t="shared" si="0"/>
        <v>30</v>
      </c>
      <c r="F14">
        <f t="shared" si="1"/>
        <v>0.8666666666666667</v>
      </c>
      <c r="G14" t="s">
        <v>10</v>
      </c>
      <c r="H14" t="s">
        <v>9</v>
      </c>
    </row>
    <row r="15" spans="1:8">
      <c r="A15" t="s">
        <v>12</v>
      </c>
      <c r="B15">
        <v>3</v>
      </c>
      <c r="C15">
        <v>29</v>
      </c>
      <c r="D15">
        <v>7</v>
      </c>
      <c r="E15">
        <f t="shared" si="0"/>
        <v>36</v>
      </c>
      <c r="F15">
        <f t="shared" si="1"/>
        <v>0.80555555555555558</v>
      </c>
      <c r="G15" t="s">
        <v>10</v>
      </c>
      <c r="H15" t="s">
        <v>9</v>
      </c>
    </row>
    <row r="16" spans="1:8">
      <c r="A16" t="s">
        <v>12</v>
      </c>
      <c r="B16">
        <v>4</v>
      </c>
      <c r="C16">
        <v>22</v>
      </c>
      <c r="D16">
        <v>9</v>
      </c>
      <c r="E16">
        <f t="shared" si="0"/>
        <v>31</v>
      </c>
      <c r="F16">
        <f t="shared" si="1"/>
        <v>0.70967741935483875</v>
      </c>
      <c r="G16" t="s">
        <v>10</v>
      </c>
      <c r="H16" t="s">
        <v>9</v>
      </c>
    </row>
    <row r="17" spans="1:8">
      <c r="A17" t="s">
        <v>13</v>
      </c>
      <c r="B17">
        <v>3</v>
      </c>
      <c r="C17">
        <v>1</v>
      </c>
      <c r="D17">
        <v>35</v>
      </c>
      <c r="E17">
        <f t="shared" si="0"/>
        <v>36</v>
      </c>
      <c r="F17">
        <f t="shared" si="1"/>
        <v>2.7777777777777776E-2</v>
      </c>
      <c r="G17" t="s">
        <v>10</v>
      </c>
      <c r="H17" t="s">
        <v>9</v>
      </c>
    </row>
    <row r="18" spans="1:8">
      <c r="A18" t="s">
        <v>13</v>
      </c>
      <c r="B18">
        <v>4</v>
      </c>
      <c r="C18">
        <v>0</v>
      </c>
      <c r="D18">
        <v>34</v>
      </c>
      <c r="E18">
        <f t="shared" si="0"/>
        <v>34</v>
      </c>
      <c r="F18">
        <f t="shared" si="1"/>
        <v>0</v>
      </c>
      <c r="G18" t="s">
        <v>10</v>
      </c>
      <c r="H18" t="s">
        <v>9</v>
      </c>
    </row>
    <row r="19" spans="1:8">
      <c r="A19" t="s">
        <v>6</v>
      </c>
      <c r="B19">
        <v>3</v>
      </c>
      <c r="C19">
        <v>1</v>
      </c>
      <c r="D19">
        <v>29</v>
      </c>
      <c r="E19">
        <f t="shared" si="0"/>
        <v>30</v>
      </c>
      <c r="F19">
        <f t="shared" si="1"/>
        <v>3.3333333333333333E-2</v>
      </c>
      <c r="G19" t="s">
        <v>10</v>
      </c>
      <c r="H19" t="s">
        <v>9</v>
      </c>
    </row>
    <row r="20" spans="1:8">
      <c r="A20" t="s">
        <v>6</v>
      </c>
      <c r="B20">
        <v>4</v>
      </c>
      <c r="C20">
        <v>0</v>
      </c>
      <c r="D20">
        <v>35</v>
      </c>
      <c r="E20">
        <f t="shared" si="0"/>
        <v>35</v>
      </c>
      <c r="F20">
        <f t="shared" si="1"/>
        <v>0</v>
      </c>
      <c r="G20" t="s">
        <v>10</v>
      </c>
      <c r="H20" t="s">
        <v>9</v>
      </c>
    </row>
    <row r="21" spans="1:8">
      <c r="A21" t="s">
        <v>14</v>
      </c>
      <c r="B21">
        <v>4</v>
      </c>
      <c r="C21">
        <v>19</v>
      </c>
      <c r="D21">
        <v>4</v>
      </c>
      <c r="E21">
        <f t="shared" si="0"/>
        <v>23</v>
      </c>
      <c r="F21">
        <f t="shared" si="1"/>
        <v>0.82608695652173914</v>
      </c>
      <c r="G21" t="s">
        <v>10</v>
      </c>
      <c r="H21" t="s">
        <v>9</v>
      </c>
    </row>
    <row r="22" spans="1:8">
      <c r="A22" t="s">
        <v>14</v>
      </c>
      <c r="B22">
        <v>5</v>
      </c>
      <c r="C22">
        <v>16</v>
      </c>
      <c r="D22">
        <v>5</v>
      </c>
      <c r="E22">
        <f t="shared" si="0"/>
        <v>21</v>
      </c>
      <c r="F22">
        <f t="shared" si="1"/>
        <v>0.76190476190476186</v>
      </c>
      <c r="G22" t="s">
        <v>10</v>
      </c>
      <c r="H22" t="s">
        <v>9</v>
      </c>
    </row>
    <row r="23" spans="1:8">
      <c r="A23" t="s">
        <v>14</v>
      </c>
      <c r="B23">
        <v>6</v>
      </c>
      <c r="C23">
        <v>13</v>
      </c>
      <c r="D23">
        <v>2</v>
      </c>
      <c r="E23">
        <f t="shared" si="0"/>
        <v>15</v>
      </c>
      <c r="F23">
        <f t="shared" si="1"/>
        <v>0.8666666666666667</v>
      </c>
      <c r="G23" t="s">
        <v>10</v>
      </c>
      <c r="H23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Leitao</dc:creator>
  <cp:lastModifiedBy>Alex Leitao</cp:lastModifiedBy>
  <dcterms:created xsi:type="dcterms:W3CDTF">2018-09-05T11:47:19Z</dcterms:created>
  <dcterms:modified xsi:type="dcterms:W3CDTF">2018-09-18T11:52:43Z</dcterms:modified>
</cp:coreProperties>
</file>