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AHMA\Dropbox\EE 309 Projects\Project 2\Design\"/>
    </mc:Choice>
  </mc:AlternateContent>
  <bookViews>
    <workbookView xWindow="2835" yWindow="0" windowWidth="20490" windowHeight="7155" firstSheet="1" activeTab="4"/>
  </bookViews>
  <sheets>
    <sheet name="Instruction_Contents" sheetId="1" r:id="rId1"/>
    <sheet name="Components" sheetId="4" r:id="rId2"/>
    <sheet name="Registers_Content" sheetId="2" r:id="rId3"/>
    <sheet name="PR_Structure" sheetId="5" r:id="rId4"/>
    <sheet name="Hazard Mitigation and FSM " sheetId="3"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5" l="1"/>
  <c r="P2" i="5"/>
  <c r="L2" i="5"/>
  <c r="H2" i="5"/>
  <c r="D2" i="5"/>
</calcChain>
</file>

<file path=xl/sharedStrings.xml><?xml version="1.0" encoding="utf-8"?>
<sst xmlns="http://schemas.openxmlformats.org/spreadsheetml/2006/main" count="255" uniqueCount="178">
  <si>
    <t>Instructions</t>
  </si>
  <si>
    <t>Instruction Fetch ( IF)</t>
  </si>
  <si>
    <t>Instruction Decode(ID)</t>
  </si>
  <si>
    <t>Register Read (RR)</t>
  </si>
  <si>
    <t>Execution (Ex)</t>
  </si>
  <si>
    <t>Memory access ( Mem)</t>
  </si>
  <si>
    <t>Write Back (WB)</t>
  </si>
  <si>
    <t>PC -&gt; Mem , PC -&gt; PC+1 -&gt; PC</t>
  </si>
  <si>
    <t>IFID</t>
  </si>
  <si>
    <t>IDRR</t>
  </si>
  <si>
    <t>RREX</t>
  </si>
  <si>
    <t>EXMEM</t>
  </si>
  <si>
    <t>MEMWB</t>
  </si>
  <si>
    <t>PC+1, Instruction</t>
  </si>
  <si>
    <t>AR1 -&gt; RF, AR2 -&gt; RF , D1,D2</t>
  </si>
  <si>
    <t>D1-&gt; ALU, D2-&gt; ALU, flag enable -&gt; register_en, alu_opcode -&gt; ALU, ALU-&gt;</t>
  </si>
  <si>
    <t>NULL</t>
  </si>
  <si>
    <t>AR3 -&gt; RF , alu_out -&gt; D3,PC+1 -&gt; R7</t>
  </si>
  <si>
    <t>Comments</t>
  </si>
  <si>
    <t>ADC/ADZ/NDC/NDZ</t>
  </si>
  <si>
    <t>ADD/NDU</t>
  </si>
  <si>
    <t>AR1,AR2,AR3, ALU_op, flag_en, rw_en,all the control signals, R7_write,PC+1,cond_bits</t>
  </si>
  <si>
    <t>D1,D2,AR3,ALU_op,flag_en,rw_en,all the control signals, R7_write,PC+1,cond_bits</t>
  </si>
  <si>
    <t>AR3,control_signals, alu_out, R7_write,PC+1,rw_en,,flags,flag_en,cond_bits</t>
  </si>
  <si>
    <t>AR3,control_signals, alu_out, R7_write,PC+1,rw_en,flags,flag_en,cond_bits</t>
  </si>
  <si>
    <t>ALU ( 6 bit instructions )</t>
  </si>
  <si>
    <t xml:space="preserve">rw_en is made zero if Carry/Zero is not set, flag set signal also </t>
  </si>
  <si>
    <t>ADI</t>
  </si>
  <si>
    <t>Instruction to Decode Logic, AR1, AR2, AR3, ALU opcode, flags enable , register write , R7_write, cond_bits</t>
  </si>
  <si>
    <t>Instruction to Decode Logic, AR1, AR2, AR3, ALU opcode, flags enable , register write, R7_write,cond_bits</t>
  </si>
  <si>
    <t>AR1 -&gt; RF, D1</t>
  </si>
  <si>
    <t>D1 -&gt; ALU, signed_extended_output-&gt;ALU,alu_opcode-&gt;ALU, flag_en, ALU-&gt;</t>
  </si>
  <si>
    <t>AR3-&gt;RF, alu_out-&gt; D3, PC+1-&gt;R7</t>
  </si>
  <si>
    <t>sign extender used, the output available at the end of ID</t>
  </si>
  <si>
    <t>AR1,AR3, ALU_op, flag_en, rw_en,all the control signals, R7_write,PC+1,cond_bits , SE_output</t>
  </si>
  <si>
    <t>D1,AR3,ALU_op,flag_en,rw_en,all the control signals, R7_write,PC+1, cond_bits, SE_output</t>
  </si>
  <si>
    <t>Mux between D2 and SE_output</t>
  </si>
  <si>
    <t>LHI</t>
  </si>
  <si>
    <t>AR3-&gt;RF, SE_LS_out-&gt; D3, PC+1-&gt;R7</t>
  </si>
  <si>
    <t>AR3,SE_LS_out, R7_write, rw_en, PC+1,control_signals</t>
  </si>
  <si>
    <t>LW</t>
  </si>
  <si>
    <t>AR1,AR3,SE_output, ALU opcode(ADD), flags enable , register write , R7_write, cond_bits,signed_extended_output,cond_bits(00)</t>
  </si>
  <si>
    <t>AR1-&gt; RF, D1</t>
  </si>
  <si>
    <t>D1-&gt;ALU, SE_output-&gt;ALU, add-&gt;ALU, flag_en -&gt; ALU</t>
  </si>
  <si>
    <t>Instruction to Decode Logic, AR1, AR3, ALU opcode(ADD), flags enable , register write , R7_write, cond_bits,signed_extended_output,</t>
  </si>
  <si>
    <t>alu_out-&gt; mem_addr,mem_out-&gt;</t>
  </si>
  <si>
    <t>AR3-&gt;RF, mem_out-&gt;D3,PC+1-&gt;R7</t>
  </si>
  <si>
    <t>AR3,SE_output, D1, alu_op, flag_en,rw_en, all the control signals, R7_write, PC+1,cond_bits ,</t>
  </si>
  <si>
    <t>AR3,alu_out,flags,flag_en,R7_write,PC+1,rw_en,cond_bits</t>
  </si>
  <si>
    <t>AR3,mem_out,flags,flag_en,R7_write,PC+1,rw_en,cond_bits</t>
  </si>
  <si>
    <t>SW</t>
  </si>
  <si>
    <t>AR1,AR2,SE_output, ALU opcode(ADD), flags enable , register write , R7_write, cond_bits,signed_extended_output,cond_bits(00)</t>
  </si>
  <si>
    <t>AR1-&gt;RF,D1, AR2-&gt;RF , D2</t>
  </si>
  <si>
    <t>alu_out-&gt; mem_addr,D2 -&gt; mem_data, mem_out-&gt;</t>
  </si>
  <si>
    <t>PC+1-&gt;R7</t>
  </si>
  <si>
    <t>No flags are set</t>
  </si>
  <si>
    <t>Only zero flag to be set dependent on mem_out</t>
  </si>
  <si>
    <t>JLR</t>
  </si>
  <si>
    <t>JAL</t>
  </si>
  <si>
    <t>SE+PC_out-&gt; R7, A3-&gt; RF, PC+1 -&gt; D3</t>
  </si>
  <si>
    <t>AR3, AR2, R7_write,register_write</t>
  </si>
  <si>
    <t>AR3, SE+PC_out-&gt;PC, R7_write, cond_bits, register_write</t>
  </si>
  <si>
    <t>AR3, SE+PC_out,  R7_write, register write, PC+1,</t>
  </si>
  <si>
    <t>AR2 -&gt; RF, D2 , D2-&gt;PC</t>
  </si>
  <si>
    <t>one instruction would become invalid, waste</t>
  </si>
  <si>
    <t>D2-&gt;R7 , AR3-&gt; RF, PC+1 -&gt; D3</t>
  </si>
  <si>
    <t>2 instructions go to waste</t>
  </si>
  <si>
    <t>AR3,AR2,R7_write, register write, PC+1</t>
  </si>
  <si>
    <t>D2,R7_write,register write, PC+1, AR3</t>
  </si>
  <si>
    <t>BEQ</t>
  </si>
  <si>
    <t>AR1 -&gt; RF, D1, AR2-&gt;RF, D2</t>
  </si>
  <si>
    <t>AR1,AR2, SE+PC_out, R7_write, alu_op(sub), flags enable</t>
  </si>
  <si>
    <t>SE+PC_out OR PC+1 -&gt; R7</t>
  </si>
  <si>
    <t>D1,D2 -&gt; comparator, sub, flag_en</t>
  </si>
  <si>
    <t>Fucking  lots of instructions are wasted     -_-</t>
  </si>
  <si>
    <t>AR1,AR2, SE+PC_out, R7_write,PC+1</t>
  </si>
  <si>
    <t>D1,D2,SE+PC_out, R7_write, PC+1</t>
  </si>
  <si>
    <t>SE+PC_out,R7_write,PC+1,comparator_flag</t>
  </si>
  <si>
    <t>LM</t>
  </si>
  <si>
    <t>Flag enable consumed in execution stage. Condition bits and opcode through conditional logic block decides to enable user defined flags or not</t>
  </si>
  <si>
    <r>
      <t xml:space="preserve">Conditional Logic :- changes reg write value only when ADC/ADZ/NDC/NDZ opcode is seen otherwise reg write is passed through unchanged. The user flag enables are decided according to the condition bits and the present user flag values. It also takes care of op </t>
    </r>
    <r>
      <rPr>
        <b/>
        <sz val="11"/>
        <color theme="1"/>
        <rFont val="Calibri"/>
        <family val="2"/>
        <scheme val="minor"/>
      </rPr>
      <t xml:space="preserve">BEQ. </t>
    </r>
    <r>
      <rPr>
        <sz val="11"/>
        <color theme="1"/>
        <rFont val="Calibri"/>
        <family val="2"/>
        <scheme val="minor"/>
      </rPr>
      <t>It takes the ALU flag values and decides if to take the branch or not.</t>
    </r>
  </si>
  <si>
    <t xml:space="preserve">Control Bits - Mux before PC(2 bits), Mux before alu(1bit), Mux after Data memory(1bit), Mux before D3(2bits), Mux before R7(2bits), Flush registers for JAL and JLR </t>
  </si>
  <si>
    <t>AR1, I0_8,R7_write, Reg_write,alu_op(add)</t>
  </si>
  <si>
    <t>Instruction Decode logic will output all zeros during start of first instruction. Therefore initially, the mux before PC will be set to 00 and PC + 1 will get updated to the PC register.</t>
  </si>
  <si>
    <t>AR1-&gt;RF,D1, I0-8-&gt; temp_ls</t>
  </si>
  <si>
    <t>temp_ls-&gt;PE,              D1-&gt;ALU,  +1-&gt;ALU, ALU_out-&gt;D1, set_zero-&gt;temp_ls, while(invalid_next disable all registers)</t>
  </si>
  <si>
    <t>D1-&gt;MEM(A), MED(DO) -&gt;</t>
  </si>
  <si>
    <t>SM</t>
  </si>
  <si>
    <t>AR1, I0_8,R7_write, ,alu_op(add)</t>
  </si>
  <si>
    <t>MEM(DO) -&gt; D3, PE-&gt; A3 , PC+1-&gt;R7</t>
  </si>
  <si>
    <t>temp_ls-&gt;PE, PE-&gt;A2,   D2-&gt; Mem pipeline                    D1-&gt;ALU,  +1-&gt;ALU, ALU_out-&gt;D1, set_zero-&gt;temp_ls, while(invalid_next disable all registers)</t>
  </si>
  <si>
    <t>D2-&gt; MEM(DI)             D1-&gt;MEM(A)</t>
  </si>
  <si>
    <t>AR1-&gt;RF,D1,              I0-8-&gt;temp_ls</t>
  </si>
  <si>
    <t>IF</t>
  </si>
  <si>
    <t>ID</t>
  </si>
  <si>
    <t>RR</t>
  </si>
  <si>
    <t>EX</t>
  </si>
  <si>
    <t>MM</t>
  </si>
  <si>
    <t>WB</t>
  </si>
  <si>
    <t>Program memory</t>
  </si>
  <si>
    <t>PC</t>
  </si>
  <si>
    <t>PC++</t>
  </si>
  <si>
    <t>Decoder</t>
  </si>
  <si>
    <t>Sign Extender</t>
  </si>
  <si>
    <t>Left Shifter</t>
  </si>
  <si>
    <t>SE+PC adder</t>
  </si>
  <si>
    <t>Reg File</t>
  </si>
  <si>
    <t>ALU</t>
  </si>
  <si>
    <t>Flag register (Execution only)</t>
  </si>
  <si>
    <t>Priority Encoder</t>
  </si>
  <si>
    <t>Data Memory</t>
  </si>
  <si>
    <t>Write Back register(for forwarding)</t>
  </si>
  <si>
    <t>Condition Checker</t>
  </si>
  <si>
    <t>Write back mechanism</t>
  </si>
  <si>
    <t>Flag (vsible)</t>
  </si>
  <si>
    <t>Additional</t>
  </si>
  <si>
    <t>Forarding In0</t>
  </si>
  <si>
    <t>Forwarding In1</t>
  </si>
  <si>
    <t>Hazard Detecion Unit</t>
  </si>
  <si>
    <t xml:space="preserve">both forwarding units are same except for the inputs </t>
  </si>
  <si>
    <t>decode_logic, AR3, SE_output, register_write,R7_write</t>
  </si>
  <si>
    <t>SE_LS Out</t>
  </si>
  <si>
    <t>Sign Extender works for both IMM6 and IMM9. In ID stage</t>
  </si>
  <si>
    <t>LS happens only on IMM9 and only in case of LHI. So in RR stage</t>
  </si>
  <si>
    <t>Data</t>
  </si>
  <si>
    <t>Size</t>
  </si>
  <si>
    <t>Function</t>
  </si>
  <si>
    <t>IF-ID</t>
  </si>
  <si>
    <t>ID-RR</t>
  </si>
  <si>
    <t>RR-EX</t>
  </si>
  <si>
    <t>EX-MM</t>
  </si>
  <si>
    <t>MM-WB</t>
  </si>
  <si>
    <t>OP</t>
  </si>
  <si>
    <t>PC+1</t>
  </si>
  <si>
    <t>Instruction</t>
  </si>
  <si>
    <t>SE_PC</t>
  </si>
  <si>
    <t>SE+PC</t>
  </si>
  <si>
    <t>SE (Both imm9/6)</t>
  </si>
  <si>
    <t>SE</t>
  </si>
  <si>
    <t>ALUC</t>
  </si>
  <si>
    <t>ALU Control</t>
  </si>
  <si>
    <t>FC</t>
  </si>
  <si>
    <t>Flag Control</t>
  </si>
  <si>
    <t>C</t>
  </si>
  <si>
    <t>Condition (C,Z)</t>
  </si>
  <si>
    <t>W</t>
  </si>
  <si>
    <t>Write (Reg, Mem)</t>
  </si>
  <si>
    <t>AR1</t>
  </si>
  <si>
    <t>AR2</t>
  </si>
  <si>
    <t>AR3</t>
  </si>
  <si>
    <t>Destination</t>
  </si>
  <si>
    <t>Operand2</t>
  </si>
  <si>
    <t>Operand1</t>
  </si>
  <si>
    <t>R7 W</t>
  </si>
  <si>
    <t>R7 Write</t>
  </si>
  <si>
    <t>Valid</t>
  </si>
  <si>
    <t>Ar1, Ar2 Valid</t>
  </si>
  <si>
    <t>CL</t>
  </si>
  <si>
    <t>control Lines</t>
  </si>
  <si>
    <t>PC/LS</t>
  </si>
  <si>
    <t>SE_LS/ SE+PC transfer</t>
  </si>
  <si>
    <t>RR_PC</t>
  </si>
  <si>
    <t>DO1 or PC+1</t>
  </si>
  <si>
    <t>LS_Bypass</t>
  </si>
  <si>
    <t>Bypass LS (for LLI)</t>
  </si>
  <si>
    <t>AR2_sel</t>
  </si>
  <si>
    <t>AR1_sel</t>
  </si>
  <si>
    <t>Select AR2/1</t>
  </si>
  <si>
    <t>Select AR3/1</t>
  </si>
  <si>
    <t>Load instruction has imm dependency then add bubble</t>
  </si>
  <si>
    <t>Arith instr has R7 as AR3 then ALU_out -&gt; PC, Clear IF_ID,ID_RR</t>
  </si>
  <si>
    <t>Load instruction has R7 as AR3 then update PC. Clear previous 3 regs</t>
  </si>
  <si>
    <t>Conditional Arith becomes false and has dependencies then flush(No R7)</t>
  </si>
  <si>
    <t>Conditional Atirh with R7 as AR3 becomes false then flush</t>
  </si>
  <si>
    <t>JLR has R7 as AR3 then PC+1 to PC and R7. Flush Pipeline</t>
  </si>
  <si>
    <t>BEQ is taken then PC+SE -&gt; PC and R7. Flush Pipeline</t>
  </si>
  <si>
    <t xml:space="preserve">Clear </t>
  </si>
  <si>
    <t>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</si>
</sst>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vertical="top" wrapText="1"/>
    </xf>
    <xf numFmtId="0" fontId="1" fillId="0" borderId="0" xfId="0" applyFont="1" applyAlignment="1">
      <alignment horizontal="center"/>
    </xf>
    <xf numFmtId="0" fontId="0" fillId="0" borderId="0" xfId="0" applyAlignment="1">
      <alignment horizontal="center"/>
    </xf>
    <xf numFmtId="0" fontId="2" fillId="0" borderId="0" xfId="0" applyFont="1" applyAlignment="1">
      <alignment vertical="top" wrapText="1"/>
    </xf>
    <xf numFmtId="0" fontId="0" fillId="0" borderId="0" xfId="0" applyAlignment="1"/>
    <xf numFmtId="0" fontId="0" fillId="0" borderId="0" xfId="0"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pane ySplit="1" topLeftCell="A2" activePane="bottomLeft" state="frozen"/>
      <selection pane="bottomLeft" activeCell="G7" sqref="G7"/>
    </sheetView>
  </sheetViews>
  <sheetFormatPr defaultColWidth="9" defaultRowHeight="15" x14ac:dyDescent="0.25"/>
  <cols>
    <col min="1" max="1" width="15.7109375" style="1" customWidth="1"/>
    <col min="2" max="2" width="17.5703125" style="1" customWidth="1"/>
    <col min="3" max="3" width="22" style="1" customWidth="1"/>
    <col min="4" max="4" width="15" style="1" customWidth="1"/>
    <col min="5" max="5" width="20.28515625" style="1" customWidth="1"/>
    <col min="6" max="6" width="18.140625" style="1" customWidth="1"/>
    <col min="7" max="7" width="17.42578125" style="1" customWidth="1"/>
    <col min="8" max="8" width="27" style="1" customWidth="1"/>
    <col min="9" max="16384" width="9" style="1"/>
  </cols>
  <sheetData>
    <row r="1" spans="1:8" ht="30" x14ac:dyDescent="0.25">
      <c r="A1" s="1" t="s">
        <v>0</v>
      </c>
      <c r="B1" s="1" t="s">
        <v>1</v>
      </c>
      <c r="C1" s="1" t="s">
        <v>2</v>
      </c>
      <c r="D1" s="1" t="s">
        <v>3</v>
      </c>
      <c r="E1" s="1" t="s">
        <v>4</v>
      </c>
      <c r="F1" s="1" t="s">
        <v>5</v>
      </c>
      <c r="G1" s="1" t="s">
        <v>6</v>
      </c>
      <c r="H1" s="1" t="s">
        <v>18</v>
      </c>
    </row>
    <row r="2" spans="1:8" ht="81" customHeight="1" x14ac:dyDescent="0.25">
      <c r="A2" s="1" t="s">
        <v>20</v>
      </c>
      <c r="B2" s="1" t="s">
        <v>7</v>
      </c>
      <c r="C2" s="1" t="s">
        <v>28</v>
      </c>
      <c r="D2" s="1" t="s">
        <v>14</v>
      </c>
      <c r="E2" s="1" t="s">
        <v>15</v>
      </c>
      <c r="F2" s="1" t="s">
        <v>16</v>
      </c>
      <c r="G2" s="1" t="s">
        <v>17</v>
      </c>
    </row>
    <row r="3" spans="1:8" ht="84.75" customHeight="1" x14ac:dyDescent="0.25">
      <c r="A3" s="1" t="s">
        <v>19</v>
      </c>
      <c r="B3" s="1" t="s">
        <v>7</v>
      </c>
      <c r="C3" s="1" t="s">
        <v>29</v>
      </c>
      <c r="D3" s="1" t="s">
        <v>14</v>
      </c>
      <c r="E3" s="1" t="s">
        <v>15</v>
      </c>
      <c r="F3" s="1" t="s">
        <v>16</v>
      </c>
      <c r="G3" s="1" t="s">
        <v>17</v>
      </c>
      <c r="H3" s="1" t="s">
        <v>26</v>
      </c>
    </row>
    <row r="4" spans="1:8" ht="120" customHeight="1" x14ac:dyDescent="0.25">
      <c r="A4" s="1" t="s">
        <v>27</v>
      </c>
      <c r="B4" s="1" t="s">
        <v>7</v>
      </c>
      <c r="C4" s="1" t="s">
        <v>44</v>
      </c>
      <c r="D4" s="1" t="s">
        <v>30</v>
      </c>
      <c r="E4" s="1" t="s">
        <v>31</v>
      </c>
      <c r="F4" s="1" t="s">
        <v>16</v>
      </c>
      <c r="G4" s="1" t="s">
        <v>32</v>
      </c>
      <c r="H4" s="1" t="s">
        <v>33</v>
      </c>
    </row>
    <row r="5" spans="1:8" ht="88.5" customHeight="1" x14ac:dyDescent="0.25">
      <c r="A5" s="1" t="s">
        <v>37</v>
      </c>
      <c r="B5" s="1" t="s">
        <v>7</v>
      </c>
      <c r="C5" s="1" t="s">
        <v>120</v>
      </c>
      <c r="D5" s="1" t="s">
        <v>121</v>
      </c>
      <c r="E5" s="1" t="s">
        <v>16</v>
      </c>
      <c r="F5" s="1" t="s">
        <v>16</v>
      </c>
      <c r="G5" s="1" t="s">
        <v>38</v>
      </c>
    </row>
    <row r="6" spans="1:8" ht="113.25" customHeight="1" x14ac:dyDescent="0.25">
      <c r="A6" s="1" t="s">
        <v>40</v>
      </c>
      <c r="B6" s="1" t="s">
        <v>7</v>
      </c>
      <c r="C6" s="1" t="s">
        <v>41</v>
      </c>
      <c r="D6" s="1" t="s">
        <v>42</v>
      </c>
      <c r="E6" s="1" t="s">
        <v>43</v>
      </c>
      <c r="F6" s="1" t="s">
        <v>45</v>
      </c>
      <c r="G6" s="1" t="s">
        <v>46</v>
      </c>
      <c r="H6" s="1" t="s">
        <v>56</v>
      </c>
    </row>
    <row r="7" spans="1:8" ht="126" customHeight="1" x14ac:dyDescent="0.25">
      <c r="A7" s="1" t="s">
        <v>50</v>
      </c>
      <c r="B7" s="1" t="s">
        <v>7</v>
      </c>
      <c r="C7" s="1" t="s">
        <v>51</v>
      </c>
      <c r="D7" s="1" t="s">
        <v>52</v>
      </c>
      <c r="E7" s="1" t="s">
        <v>43</v>
      </c>
      <c r="F7" s="1" t="s">
        <v>53</v>
      </c>
      <c r="G7" s="1" t="s">
        <v>54</v>
      </c>
      <c r="H7" s="1" t="s">
        <v>55</v>
      </c>
    </row>
    <row r="8" spans="1:8" ht="76.5" customHeight="1" x14ac:dyDescent="0.25">
      <c r="A8" s="1" t="s">
        <v>58</v>
      </c>
      <c r="B8" s="1" t="s">
        <v>7</v>
      </c>
      <c r="C8" s="1" t="s">
        <v>61</v>
      </c>
      <c r="D8" s="1" t="s">
        <v>16</v>
      </c>
      <c r="E8" s="1" t="s">
        <v>16</v>
      </c>
      <c r="F8" s="1" t="s">
        <v>16</v>
      </c>
      <c r="G8" s="1" t="s">
        <v>59</v>
      </c>
      <c r="H8" s="1" t="s">
        <v>64</v>
      </c>
    </row>
    <row r="9" spans="1:8" ht="72.75" customHeight="1" x14ac:dyDescent="0.25">
      <c r="A9" s="1" t="s">
        <v>57</v>
      </c>
      <c r="B9" s="1" t="s">
        <v>7</v>
      </c>
      <c r="C9" s="1" t="s">
        <v>60</v>
      </c>
      <c r="D9" s="1" t="s">
        <v>63</v>
      </c>
      <c r="E9" s="1" t="s">
        <v>16</v>
      </c>
      <c r="F9" s="1" t="s">
        <v>16</v>
      </c>
      <c r="G9" s="1" t="s">
        <v>65</v>
      </c>
      <c r="H9" s="1" t="s">
        <v>66</v>
      </c>
    </row>
    <row r="10" spans="1:8" ht="60.75" customHeight="1" x14ac:dyDescent="0.25">
      <c r="A10" s="1" t="s">
        <v>69</v>
      </c>
      <c r="B10" s="1" t="s">
        <v>7</v>
      </c>
      <c r="C10" s="1" t="s">
        <v>71</v>
      </c>
      <c r="D10" s="1" t="s">
        <v>70</v>
      </c>
      <c r="E10" s="1" t="s">
        <v>73</v>
      </c>
      <c r="F10" s="1" t="s">
        <v>16</v>
      </c>
      <c r="G10" s="1" t="s">
        <v>72</v>
      </c>
      <c r="H10" s="1" t="s">
        <v>74</v>
      </c>
    </row>
    <row r="11" spans="1:8" ht="106.5" customHeight="1" x14ac:dyDescent="0.25">
      <c r="A11" s="1" t="s">
        <v>78</v>
      </c>
      <c r="B11" s="1" t="s">
        <v>7</v>
      </c>
      <c r="C11" s="1" t="s">
        <v>82</v>
      </c>
      <c r="D11" s="1" t="s">
        <v>84</v>
      </c>
      <c r="E11" s="1" t="s">
        <v>85</v>
      </c>
      <c r="F11" s="1" t="s">
        <v>86</v>
      </c>
      <c r="G11" s="1" t="s">
        <v>89</v>
      </c>
    </row>
    <row r="12" spans="1:8" ht="149.25" customHeight="1" x14ac:dyDescent="0.25">
      <c r="A12" s="1" t="s">
        <v>87</v>
      </c>
      <c r="B12" s="1" t="s">
        <v>7</v>
      </c>
      <c r="C12" s="1" t="s">
        <v>88</v>
      </c>
      <c r="D12" s="1" t="s">
        <v>92</v>
      </c>
      <c r="E12" s="1" t="s">
        <v>90</v>
      </c>
      <c r="F12" s="1" t="s">
        <v>91</v>
      </c>
      <c r="G12" s="1" t="s">
        <v>54</v>
      </c>
    </row>
    <row r="17" spans="1:2" ht="75" x14ac:dyDescent="0.25">
      <c r="A17" s="4" t="s">
        <v>122</v>
      </c>
      <c r="B17" s="4" t="s">
        <v>123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6"/>
  <sheetViews>
    <sheetView workbookViewId="0">
      <selection activeCell="I5" sqref="I5"/>
    </sheetView>
  </sheetViews>
  <sheetFormatPr defaultRowHeight="15" x14ac:dyDescent="0.25"/>
  <cols>
    <col min="2" max="2" width="17.42578125" customWidth="1"/>
    <col min="3" max="3" width="16.85546875" customWidth="1"/>
    <col min="4" max="4" width="12.42578125" customWidth="1"/>
    <col min="5" max="5" width="26.28515625" customWidth="1"/>
    <col min="6" max="6" width="16" customWidth="1"/>
    <col min="7" max="7" width="32" customWidth="1"/>
    <col min="8" max="8" width="21.85546875" customWidth="1"/>
  </cols>
  <sheetData>
    <row r="2" spans="2:9" x14ac:dyDescent="0.25">
      <c r="B2" s="2" t="s">
        <v>93</v>
      </c>
      <c r="C2" s="2" t="s">
        <v>94</v>
      </c>
      <c r="D2" s="2" t="s">
        <v>95</v>
      </c>
      <c r="E2" s="2" t="s">
        <v>96</v>
      </c>
      <c r="F2" s="2" t="s">
        <v>97</v>
      </c>
      <c r="G2" s="2" t="s">
        <v>98</v>
      </c>
      <c r="H2" s="2" t="s">
        <v>115</v>
      </c>
    </row>
    <row r="3" spans="2:9" x14ac:dyDescent="0.25">
      <c r="B3" s="3" t="s">
        <v>99</v>
      </c>
      <c r="C3" s="3" t="s">
        <v>102</v>
      </c>
      <c r="D3" s="3" t="s">
        <v>106</v>
      </c>
      <c r="E3" s="3" t="s">
        <v>107</v>
      </c>
      <c r="F3" s="3" t="s">
        <v>110</v>
      </c>
      <c r="G3" s="3" t="s">
        <v>111</v>
      </c>
      <c r="H3" s="3" t="s">
        <v>116</v>
      </c>
      <c r="I3" s="3" t="s">
        <v>119</v>
      </c>
    </row>
    <row r="4" spans="2:9" x14ac:dyDescent="0.25">
      <c r="B4" s="3" t="s">
        <v>100</v>
      </c>
      <c r="C4" s="3" t="s">
        <v>103</v>
      </c>
      <c r="D4" s="3"/>
      <c r="E4" s="3" t="s">
        <v>108</v>
      </c>
      <c r="F4" s="3"/>
      <c r="G4" s="3" t="s">
        <v>112</v>
      </c>
      <c r="H4" s="3" t="s">
        <v>117</v>
      </c>
    </row>
    <row r="5" spans="2:9" x14ac:dyDescent="0.25">
      <c r="B5" s="3" t="s">
        <v>101</v>
      </c>
      <c r="C5" s="3" t="s">
        <v>104</v>
      </c>
      <c r="D5" s="3"/>
      <c r="E5" s="3" t="s">
        <v>109</v>
      </c>
      <c r="F5" s="3"/>
      <c r="G5" s="3" t="s">
        <v>113</v>
      </c>
      <c r="H5" s="3" t="s">
        <v>118</v>
      </c>
    </row>
    <row r="6" spans="2:9" x14ac:dyDescent="0.25">
      <c r="B6" s="3"/>
      <c r="C6" s="3" t="s">
        <v>105</v>
      </c>
      <c r="D6" s="3"/>
      <c r="E6" s="3"/>
      <c r="F6" s="3"/>
      <c r="G6" s="3" t="s">
        <v>114</v>
      </c>
      <c r="H6" s="3"/>
      <c r="I6"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pane ySplit="1" topLeftCell="A2" activePane="bottomLeft" state="frozen"/>
      <selection pane="bottomLeft" activeCell="F10" sqref="F10"/>
    </sheetView>
  </sheetViews>
  <sheetFormatPr defaultColWidth="9" defaultRowHeight="15" x14ac:dyDescent="0.25"/>
  <cols>
    <col min="1" max="1" width="11" style="1" customWidth="1"/>
    <col min="2" max="2" width="19.7109375" style="1" customWidth="1"/>
    <col min="3" max="3" width="22" style="1" customWidth="1"/>
    <col min="4" max="4" width="21.28515625" style="1" customWidth="1"/>
    <col min="5" max="5" width="24.7109375" style="1" customWidth="1"/>
    <col min="6" max="6" width="27.42578125" style="1" customWidth="1"/>
    <col min="7" max="7" width="18.140625" style="1" customWidth="1"/>
    <col min="8" max="16384" width="9" style="1"/>
  </cols>
  <sheetData>
    <row r="1" spans="1:7" x14ac:dyDescent="0.25">
      <c r="B1" s="1" t="s">
        <v>8</v>
      </c>
      <c r="C1" s="1" t="s">
        <v>9</v>
      </c>
      <c r="D1" s="1" t="s">
        <v>10</v>
      </c>
      <c r="E1" s="1" t="s">
        <v>11</v>
      </c>
      <c r="F1" s="1" t="s">
        <v>12</v>
      </c>
      <c r="G1" s="1" t="s">
        <v>18</v>
      </c>
    </row>
    <row r="2" spans="1:7" ht="71.25" customHeight="1" x14ac:dyDescent="0.25">
      <c r="A2" s="1" t="s">
        <v>25</v>
      </c>
      <c r="B2" s="1" t="s">
        <v>13</v>
      </c>
      <c r="C2" s="1" t="s">
        <v>21</v>
      </c>
      <c r="D2" s="1" t="s">
        <v>22</v>
      </c>
      <c r="E2" s="1" t="s">
        <v>23</v>
      </c>
      <c r="F2" s="1" t="s">
        <v>24</v>
      </c>
    </row>
    <row r="3" spans="1:7" ht="75" x14ac:dyDescent="0.25">
      <c r="A3" s="1" t="s">
        <v>27</v>
      </c>
      <c r="B3" s="1" t="s">
        <v>13</v>
      </c>
      <c r="C3" s="1" t="s">
        <v>34</v>
      </c>
      <c r="D3" s="1" t="s">
        <v>35</v>
      </c>
      <c r="E3" s="1" t="s">
        <v>24</v>
      </c>
      <c r="F3" s="1" t="s">
        <v>24</v>
      </c>
      <c r="G3" s="1" t="s">
        <v>36</v>
      </c>
    </row>
    <row r="4" spans="1:7" ht="57.75" customHeight="1" x14ac:dyDescent="0.25">
      <c r="A4" s="1" t="s">
        <v>37</v>
      </c>
      <c r="B4" s="1" t="s">
        <v>13</v>
      </c>
      <c r="C4" s="1" t="s">
        <v>39</v>
      </c>
      <c r="D4" s="1" t="s">
        <v>39</v>
      </c>
      <c r="E4" s="1" t="s">
        <v>39</v>
      </c>
      <c r="F4" s="1" t="s">
        <v>39</v>
      </c>
    </row>
    <row r="5" spans="1:7" ht="90" x14ac:dyDescent="0.25">
      <c r="A5" s="1" t="s">
        <v>40</v>
      </c>
      <c r="B5" s="1" t="s">
        <v>13</v>
      </c>
      <c r="C5" s="1" t="s">
        <v>34</v>
      </c>
      <c r="D5" s="1" t="s">
        <v>47</v>
      </c>
      <c r="E5" s="1" t="s">
        <v>48</v>
      </c>
      <c r="F5" s="1" t="s">
        <v>49</v>
      </c>
    </row>
    <row r="6" spans="1:7" ht="45" x14ac:dyDescent="0.25">
      <c r="A6" s="1" t="s">
        <v>58</v>
      </c>
      <c r="B6" s="1" t="s">
        <v>13</v>
      </c>
      <c r="C6" s="1" t="s">
        <v>62</v>
      </c>
      <c r="D6" s="1" t="s">
        <v>62</v>
      </c>
      <c r="E6" s="1" t="s">
        <v>62</v>
      </c>
      <c r="F6" s="1" t="s">
        <v>62</v>
      </c>
    </row>
    <row r="7" spans="1:7" ht="30" x14ac:dyDescent="0.25">
      <c r="A7" s="1" t="s">
        <v>57</v>
      </c>
      <c r="B7" s="1" t="s">
        <v>13</v>
      </c>
      <c r="C7" s="1" t="s">
        <v>67</v>
      </c>
      <c r="D7" s="1" t="s">
        <v>68</v>
      </c>
      <c r="E7" s="1" t="s">
        <v>68</v>
      </c>
      <c r="F7" s="1" t="s">
        <v>68</v>
      </c>
    </row>
    <row r="8" spans="1:7" ht="30" x14ac:dyDescent="0.25">
      <c r="A8" s="1" t="s">
        <v>69</v>
      </c>
      <c r="B8" s="1" t="s">
        <v>13</v>
      </c>
      <c r="C8" s="1" t="s">
        <v>75</v>
      </c>
      <c r="D8" s="1" t="s">
        <v>76</v>
      </c>
      <c r="E8" s="1" t="s">
        <v>77</v>
      </c>
      <c r="F8" s="1" t="s">
        <v>77</v>
      </c>
    </row>
    <row r="10" spans="1:7" ht="276" customHeight="1" x14ac:dyDescent="0.25">
      <c r="E10" s="1" t="s">
        <v>80</v>
      </c>
      <c r="F10" s="1" t="s">
        <v>83</v>
      </c>
    </row>
    <row r="11" spans="1:7" ht="170.25" customHeight="1" x14ac:dyDescent="0.25">
      <c r="E11" s="1" t="s">
        <v>79</v>
      </c>
    </row>
    <row r="12" spans="1:7" ht="180.75" customHeight="1" x14ac:dyDescent="0.25">
      <c r="E12" s="1" t="s">
        <v>81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24"/>
  <sheetViews>
    <sheetView workbookViewId="0">
      <selection activeCell="J4" sqref="J4"/>
    </sheetView>
  </sheetViews>
  <sheetFormatPr defaultRowHeight="15" x14ac:dyDescent="0.25"/>
  <cols>
    <col min="3" max="3" width="4.85546875" customWidth="1"/>
    <col min="4" max="4" width="11.5703125" customWidth="1"/>
    <col min="7" max="7" width="5" customWidth="1"/>
    <col min="8" max="8" width="17.140625" customWidth="1"/>
  </cols>
  <sheetData>
    <row r="2" spans="2:24" x14ac:dyDescent="0.25">
      <c r="B2" s="7" t="s">
        <v>127</v>
      </c>
      <c r="C2" s="7"/>
      <c r="D2" s="5">
        <f>SUM(C4:C$50)</f>
        <v>48</v>
      </c>
      <c r="F2" s="7" t="s">
        <v>128</v>
      </c>
      <c r="G2" s="7"/>
      <c r="H2" s="5">
        <f>SUM(G4:G$30)</f>
        <v>90</v>
      </c>
      <c r="J2" s="7" t="s">
        <v>129</v>
      </c>
      <c r="K2" s="7"/>
      <c r="L2" s="5">
        <f>SUM(K4:K$30)</f>
        <v>0</v>
      </c>
      <c r="N2" s="7" t="s">
        <v>130</v>
      </c>
      <c r="O2" s="7"/>
      <c r="P2" s="5">
        <f>SUM(O4:O$30)</f>
        <v>0</v>
      </c>
      <c r="R2" s="7" t="s">
        <v>131</v>
      </c>
      <c r="S2" s="7"/>
      <c r="T2" s="5">
        <f>SUM(S4:S$30)</f>
        <v>0</v>
      </c>
      <c r="V2" s="7" t="s">
        <v>98</v>
      </c>
      <c r="W2" s="7"/>
      <c r="X2" s="7"/>
    </row>
    <row r="3" spans="2:24" x14ac:dyDescent="0.25">
      <c r="B3" t="s">
        <v>124</v>
      </c>
      <c r="C3" t="s">
        <v>125</v>
      </c>
      <c r="D3" t="s">
        <v>126</v>
      </c>
      <c r="F3" t="s">
        <v>124</v>
      </c>
      <c r="G3" t="s">
        <v>125</v>
      </c>
      <c r="H3" t="s">
        <v>126</v>
      </c>
      <c r="J3" t="s">
        <v>124</v>
      </c>
      <c r="K3" t="s">
        <v>125</v>
      </c>
      <c r="L3" t="s">
        <v>126</v>
      </c>
      <c r="N3" t="s">
        <v>124</v>
      </c>
      <c r="O3" t="s">
        <v>125</v>
      </c>
      <c r="P3" t="s">
        <v>126</v>
      </c>
      <c r="R3" t="s">
        <v>124</v>
      </c>
      <c r="S3" t="s">
        <v>125</v>
      </c>
      <c r="T3" t="s">
        <v>126</v>
      </c>
      <c r="V3" t="s">
        <v>124</v>
      </c>
      <c r="W3" t="s">
        <v>125</v>
      </c>
      <c r="X3" t="s">
        <v>126</v>
      </c>
    </row>
    <row r="4" spans="2:24" x14ac:dyDescent="0.25">
      <c r="B4" t="s">
        <v>100</v>
      </c>
      <c r="C4">
        <v>16</v>
      </c>
      <c r="D4" t="s">
        <v>100</v>
      </c>
      <c r="F4" t="s">
        <v>135</v>
      </c>
      <c r="G4">
        <v>16</v>
      </c>
      <c r="H4" t="s">
        <v>136</v>
      </c>
    </row>
    <row r="5" spans="2:24" x14ac:dyDescent="0.25">
      <c r="B5" t="s">
        <v>101</v>
      </c>
      <c r="C5">
        <v>16</v>
      </c>
      <c r="D5" t="s">
        <v>133</v>
      </c>
      <c r="F5" t="s">
        <v>138</v>
      </c>
      <c r="G5">
        <v>16</v>
      </c>
      <c r="H5" t="s">
        <v>137</v>
      </c>
    </row>
    <row r="6" spans="2:24" x14ac:dyDescent="0.25">
      <c r="B6" t="s">
        <v>132</v>
      </c>
      <c r="C6">
        <v>16</v>
      </c>
      <c r="D6" t="s">
        <v>134</v>
      </c>
      <c r="F6" t="s">
        <v>157</v>
      </c>
      <c r="G6">
        <v>3</v>
      </c>
      <c r="H6" t="s">
        <v>158</v>
      </c>
    </row>
    <row r="7" spans="2:24" x14ac:dyDescent="0.25">
      <c r="F7" t="s">
        <v>139</v>
      </c>
      <c r="G7">
        <v>1</v>
      </c>
      <c r="H7" t="s">
        <v>140</v>
      </c>
    </row>
    <row r="8" spans="2:24" x14ac:dyDescent="0.25">
      <c r="F8" t="s">
        <v>141</v>
      </c>
      <c r="G8">
        <v>1</v>
      </c>
      <c r="H8" t="s">
        <v>142</v>
      </c>
    </row>
    <row r="9" spans="2:24" x14ac:dyDescent="0.25">
      <c r="F9" t="s">
        <v>143</v>
      </c>
      <c r="G9">
        <v>2</v>
      </c>
      <c r="H9" t="s">
        <v>144</v>
      </c>
    </row>
    <row r="10" spans="2:24" x14ac:dyDescent="0.25">
      <c r="F10" t="s">
        <v>145</v>
      </c>
      <c r="G10">
        <v>2</v>
      </c>
      <c r="H10" t="s">
        <v>146</v>
      </c>
    </row>
    <row r="11" spans="2:24" x14ac:dyDescent="0.25">
      <c r="F11" t="s">
        <v>153</v>
      </c>
      <c r="G11">
        <v>1</v>
      </c>
      <c r="H11" t="s">
        <v>154</v>
      </c>
    </row>
    <row r="12" spans="2:24" x14ac:dyDescent="0.25">
      <c r="F12" t="s">
        <v>147</v>
      </c>
      <c r="G12">
        <v>3</v>
      </c>
      <c r="H12" t="s">
        <v>152</v>
      </c>
    </row>
    <row r="13" spans="2:24" x14ac:dyDescent="0.25">
      <c r="F13" t="s">
        <v>148</v>
      </c>
      <c r="G13">
        <v>3</v>
      </c>
      <c r="H13" t="s">
        <v>151</v>
      </c>
    </row>
    <row r="14" spans="2:24" x14ac:dyDescent="0.25">
      <c r="F14" t="s">
        <v>149</v>
      </c>
      <c r="G14">
        <v>3</v>
      </c>
      <c r="H14" t="s">
        <v>150</v>
      </c>
    </row>
    <row r="15" spans="2:24" x14ac:dyDescent="0.25">
      <c r="F15" t="s">
        <v>101</v>
      </c>
      <c r="G15">
        <v>16</v>
      </c>
      <c r="H15" t="s">
        <v>133</v>
      </c>
    </row>
    <row r="16" spans="2:24" x14ac:dyDescent="0.25">
      <c r="F16" t="s">
        <v>155</v>
      </c>
      <c r="G16">
        <v>2</v>
      </c>
      <c r="H16" t="s">
        <v>156</v>
      </c>
    </row>
    <row r="19" spans="6:8" x14ac:dyDescent="0.25">
      <c r="F19" t="s">
        <v>159</v>
      </c>
      <c r="G19">
        <v>1</v>
      </c>
      <c r="H19" t="s">
        <v>160</v>
      </c>
    </row>
    <row r="20" spans="6:8" x14ac:dyDescent="0.25">
      <c r="F20" t="s">
        <v>161</v>
      </c>
      <c r="G20">
        <v>2</v>
      </c>
      <c r="H20" t="s">
        <v>162</v>
      </c>
    </row>
    <row r="21" spans="6:8" x14ac:dyDescent="0.25">
      <c r="F21" t="s">
        <v>163</v>
      </c>
      <c r="G21">
        <v>3</v>
      </c>
      <c r="H21" t="s">
        <v>164</v>
      </c>
    </row>
    <row r="22" spans="6:8" x14ac:dyDescent="0.25">
      <c r="F22" t="s">
        <v>165</v>
      </c>
      <c r="G22">
        <v>4</v>
      </c>
      <c r="H22" t="s">
        <v>167</v>
      </c>
    </row>
    <row r="23" spans="6:8" x14ac:dyDescent="0.25">
      <c r="F23" t="s">
        <v>166</v>
      </c>
      <c r="G23">
        <v>5</v>
      </c>
      <c r="H23" t="s">
        <v>168</v>
      </c>
    </row>
    <row r="24" spans="6:8" x14ac:dyDescent="0.25">
      <c r="G24">
        <v>6</v>
      </c>
    </row>
  </sheetData>
  <mergeCells count="6">
    <mergeCell ref="R2:S2"/>
    <mergeCell ref="V2:X2"/>
    <mergeCell ref="B2:C2"/>
    <mergeCell ref="F2:G2"/>
    <mergeCell ref="J2:K2"/>
    <mergeCell ref="N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
  <sheetViews>
    <sheetView tabSelected="1" workbookViewId="0">
      <selection activeCell="D4" sqref="D4"/>
    </sheetView>
  </sheetViews>
  <sheetFormatPr defaultRowHeight="15" x14ac:dyDescent="0.25"/>
  <cols>
    <col min="4" max="4" width="28" customWidth="1"/>
    <col min="5" max="5" width="28.28515625" customWidth="1"/>
    <col min="6" max="6" width="22.5703125" customWidth="1"/>
    <col min="7" max="7" width="26" customWidth="1"/>
  </cols>
  <sheetData>
    <row r="2" spans="2:11" x14ac:dyDescent="0.25">
      <c r="B2" t="s">
        <v>93</v>
      </c>
      <c r="C2" t="s">
        <v>94</v>
      </c>
      <c r="D2" t="s">
        <v>95</v>
      </c>
      <c r="E2" t="s">
        <v>96</v>
      </c>
      <c r="F2" t="s">
        <v>97</v>
      </c>
      <c r="G2" t="s">
        <v>98</v>
      </c>
      <c r="J2" t="s">
        <v>176</v>
      </c>
      <c r="K2" t="s">
        <v>177</v>
      </c>
    </row>
    <row r="3" spans="2:11" ht="45" x14ac:dyDescent="0.25">
      <c r="D3" s="6"/>
      <c r="E3" s="6" t="s">
        <v>170</v>
      </c>
      <c r="F3" s="6" t="s">
        <v>171</v>
      </c>
      <c r="G3" s="6" t="s">
        <v>172</v>
      </c>
    </row>
    <row r="4" spans="2:11" ht="45" x14ac:dyDescent="0.25">
      <c r="E4" s="6" t="s">
        <v>169</v>
      </c>
      <c r="F4" s="6"/>
      <c r="G4" s="6" t="s">
        <v>173</v>
      </c>
    </row>
    <row r="5" spans="2:11" ht="30" x14ac:dyDescent="0.25">
      <c r="E5" s="6"/>
      <c r="F5" s="6"/>
      <c r="G5" s="6" t="s">
        <v>174</v>
      </c>
    </row>
    <row r="6" spans="2:11" ht="30" x14ac:dyDescent="0.25">
      <c r="E6" s="6"/>
      <c r="F6" s="6"/>
      <c r="G6" s="6" t="s">
        <v>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Instruction_Contents</vt:lpstr>
      <vt:lpstr>Components</vt:lpstr>
      <vt:lpstr>Registers_Content</vt:lpstr>
      <vt:lpstr>PR_Structure</vt:lpstr>
      <vt:lpstr>Hazard Mitigation and FSM </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BRAHMA</dc:creator>
  <cp:lastModifiedBy>BRAHMA</cp:lastModifiedBy>
  <dcterms:created xsi:type="dcterms:W3CDTF">2016-10-29T16:57:30Z</dcterms:created>
  <dcterms:modified xsi:type="dcterms:W3CDTF">2016-11-26T21:54:31Z</dcterms:modified>
</cp:coreProperties>
</file>