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2602C4D-4E2E-43D2-B9AC-4A356E1C265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ilha1" sheetId="2" r:id="rId1"/>
    <sheet name="Planilha4" sheetId="5" r:id="rId2"/>
    <sheet name="Planilha2" sheetId="3" r:id="rId3"/>
    <sheet name="Planilha3" sheetId="4" r:id="rId4"/>
  </sheets>
  <definedNames>
    <definedName name="_xlnm._FilterDatabase" localSheetId="0" hidden="1">Planilha1!$A$1:$B$67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3" l="1"/>
  <c r="K9" i="3"/>
  <c r="D2" i="3"/>
  <c r="C2" i="3"/>
</calcChain>
</file>

<file path=xl/sharedStrings.xml><?xml version="1.0" encoding="utf-8"?>
<sst xmlns="http://schemas.openxmlformats.org/spreadsheetml/2006/main" count="88" uniqueCount="81">
  <si>
    <t>2001: A Space Odyssey (1968)</t>
  </si>
  <si>
    <t>NaN</t>
  </si>
  <si>
    <t>Bad Santa (2003)</t>
  </si>
  <si>
    <t>Dictator, The (2012)</t>
  </si>
  <si>
    <t>Django Unchained (2012)</t>
  </si>
  <si>
    <t>Dr. Strangelove or: How I Learned to Stop Worrying and Love the Bomb (1964)</t>
  </si>
  <si>
    <t>Gomorrah (Gomorra) (2008)</t>
  </si>
  <si>
    <t>Hangover, The (2009)</t>
  </si>
  <si>
    <t>Hoax, The (2007)</t>
  </si>
  <si>
    <t>Iron Man (2008)</t>
  </si>
  <si>
    <t>Pride &amp; Prejudice (2005)</t>
  </si>
  <si>
    <t>Star Wars: Episode III - Revenge of the Sith (2005)</t>
  </si>
  <si>
    <t>Tomorrowland (2015)</t>
  </si>
  <si>
    <t>Twelve Monkeys (a.k.a. 12 Monkeys) (1995)</t>
  </si>
  <si>
    <t>Trance (2013)</t>
  </si>
  <si>
    <t>Under the Skin (2013)</t>
  </si>
  <si>
    <t xml:space="preserve">Gangster Squad (2013) </t>
  </si>
  <si>
    <t xml:space="preserve">Zootopia (2016) </t>
  </si>
  <si>
    <t xml:space="preserve">True Story (2015) </t>
  </si>
  <si>
    <t>X-Men: Apocalypse (2016)</t>
  </si>
  <si>
    <t>The Imitation Game (2014)</t>
  </si>
  <si>
    <t>RocknRolla (2008)</t>
  </si>
  <si>
    <t>Elysium (2013)</t>
  </si>
  <si>
    <t>Disturbia (2007)</t>
  </si>
  <si>
    <t>Bridesmaids (2011)</t>
  </si>
  <si>
    <t>Valhalla Rising (2009)</t>
  </si>
  <si>
    <t>Thor: The Dark World (2013)</t>
  </si>
  <si>
    <t>Young Frankenstein (1974)</t>
  </si>
  <si>
    <t>Vicky Cristina Barcelona (2008)</t>
  </si>
  <si>
    <t>We're the Millers (2013)</t>
  </si>
  <si>
    <t>This Is the End (2013)</t>
  </si>
  <si>
    <t>Duellists, The (1977)</t>
  </si>
  <si>
    <t>Top Five (2014)</t>
  </si>
  <si>
    <t>Warrior (2011)</t>
  </si>
  <si>
    <t>Mist, The (2007)</t>
  </si>
  <si>
    <t>Hurt Locker, The (2008)</t>
  </si>
  <si>
    <t>Swingers (1996)</t>
  </si>
  <si>
    <t>Super 8 (2011)</t>
  </si>
  <si>
    <t>Royal Tenenbaums, The (2001)</t>
  </si>
  <si>
    <t>Rango (2011)</t>
  </si>
  <si>
    <t>Michael Clayton (2007)</t>
  </si>
  <si>
    <t>Lord of War (2005)</t>
  </si>
  <si>
    <t>Inception (2010)</t>
  </si>
  <si>
    <t>Human Nature (2001)</t>
  </si>
  <si>
    <t>Gran Torino (2008)</t>
  </si>
  <si>
    <t>Ex Machina (2015)</t>
  </si>
  <si>
    <t>Clerks II (2006)</t>
  </si>
  <si>
    <t>American Hustle (2013)</t>
  </si>
  <si>
    <t>Tinker Tailor Soldier Spy (2011)</t>
  </si>
  <si>
    <t>Watchmen (2009)</t>
  </si>
  <si>
    <t>Imposter, The (2012)</t>
  </si>
  <si>
    <t>Goonies, The (1985)</t>
  </si>
  <si>
    <t>Good, the Bad and the Ugly, The (Buono, il brutto, il cattivo, Il) (1966)</t>
  </si>
  <si>
    <t>Curious Case of Benjamin Button, The (2008)</t>
  </si>
  <si>
    <t>Big Lebowski, The (1998)</t>
  </si>
  <si>
    <t>Adventures of Tintin, The (2011)</t>
  </si>
  <si>
    <t>Sicario (2015)</t>
  </si>
  <si>
    <t>Rushmore (1998)</t>
  </si>
  <si>
    <t>Reservoir Dogs (1992)</t>
  </si>
  <si>
    <t>Pulp Fiction (1994)</t>
  </si>
  <si>
    <t>Raising Arizona (1987)</t>
  </si>
  <si>
    <t>Inglourious Basterds (2009)</t>
  </si>
  <si>
    <t>L.A. Confidential (1997)</t>
  </si>
  <si>
    <t>Public Enemies (2009)</t>
  </si>
  <si>
    <t>Groundhog Day (1993)</t>
  </si>
  <si>
    <t>Fight Club (1999)</t>
  </si>
  <si>
    <t>Eastern Promises (2007)</t>
  </si>
  <si>
    <t>Movies</t>
  </si>
  <si>
    <t>Godfather, The (1972)</t>
  </si>
  <si>
    <t>One Flew Over the Cuckoo's Nest (1975)</t>
  </si>
  <si>
    <t>Apocalypse Now (1979)</t>
  </si>
  <si>
    <t>Bola</t>
  </si>
  <si>
    <t>gato</t>
  </si>
  <si>
    <t>a</t>
  </si>
  <si>
    <t>c</t>
  </si>
  <si>
    <t>d</t>
  </si>
  <si>
    <t>e</t>
  </si>
  <si>
    <t>f</t>
  </si>
  <si>
    <t>Rótulos de Linha</t>
  </si>
  <si>
    <t>Total Geral</t>
  </si>
  <si>
    <t>Média de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</si>
</sst>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165" formatCode="0.0"/>
    </dxf>
    <dxf>
      <numFmt numFmtId="2" formatCode="0.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91.581767476855" createdVersion="6" refreshedVersion="6" minRefreshableVersion="3" recordCount="6" xr:uid="{6A4BEC6C-8A0F-436A-9A8B-E872BC8E8E02}">
  <cacheSource type="worksheet">
    <worksheetSource ref="A5:D11" sheet="Planilha2"/>
  </cacheSource>
  <cacheFields count="4">
    <cacheField name="Bola" numFmtId="0">
      <sharedItems count="6">
        <s v="gato"/>
        <s v="a"/>
        <s v="c"/>
        <s v="d"/>
        <s v="e"/>
        <s v="f"/>
      </sharedItems>
    </cacheField>
    <cacheField name="1/1/2019" numFmtId="14">
      <sharedItems containsSemiMixedTypes="0" containsNonDate="0" containsDate="1" containsString="0" minDate="2019-01-02T00:00:00" maxDate="2019-01-08T00:00:00"/>
    </cacheField>
    <cacheField name="1" numFmtId="0">
      <sharedItems containsSemiMixedTypes="0" containsString="0" containsNumber="1" containsInteger="1" minValue="1" maxValue="4"/>
    </cacheField>
    <cacheField name="12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19-01-02T00:00:00"/>
    <n v="4"/>
    <n v="4"/>
  </r>
  <r>
    <x v="1"/>
    <d v="2019-01-03T00:00:00"/>
    <n v="2"/>
    <n v="2"/>
  </r>
  <r>
    <x v="2"/>
    <d v="2019-01-04T00:00:00"/>
    <n v="1"/>
    <n v="1"/>
  </r>
  <r>
    <x v="3"/>
    <d v="2019-01-05T00:00:00"/>
    <n v="1"/>
    <n v="1"/>
  </r>
  <r>
    <x v="4"/>
    <d v="2019-01-06T00:00:00"/>
    <n v="2"/>
    <n v="2"/>
  </r>
  <r>
    <x v="5"/>
    <d v="2019-01-07T00:00:0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AEFEC-21A4-45D5-8D60-EB82AEDA4042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4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numFmtId="14"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12" fld="3" subtotal="average" baseField="0" baseItem="2"/>
  </dataFields>
  <formats count="1">
    <format dxfId="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87A8D-E656-4CA2-9AA9-C18713232BCA}">
  <dimension ref="A1:B70"/>
  <sheetViews>
    <sheetView tabSelected="1" workbookViewId="0">
      <selection activeCell="C10" sqref="C10"/>
    </sheetView>
  </sheetViews>
  <sheetFormatPr defaultRowHeight="15" x14ac:dyDescent="0.25"/>
  <cols>
    <col min="1" max="1" width="70" customWidth="1"/>
    <col min="2" max="2" width="13" customWidth="1"/>
  </cols>
  <sheetData>
    <row r="1" spans="1:2" x14ac:dyDescent="0.25">
      <c r="A1" t="s">
        <v>67</v>
      </c>
      <c r="B1">
        <v>611</v>
      </c>
    </row>
    <row r="2" spans="1:2" x14ac:dyDescent="0.25">
      <c r="A2" t="s">
        <v>0</v>
      </c>
      <c r="B2">
        <v>5</v>
      </c>
    </row>
    <row r="3" spans="1:2" x14ac:dyDescent="0.25">
      <c r="A3" t="s">
        <v>2</v>
      </c>
      <c r="B3">
        <v>4.5</v>
      </c>
    </row>
    <row r="4" spans="1:2" x14ac:dyDescent="0.25">
      <c r="A4" t="s">
        <v>4</v>
      </c>
      <c r="B4">
        <v>5</v>
      </c>
    </row>
    <row r="5" spans="1:2" ht="15.75" customHeight="1" x14ac:dyDescent="0.25">
      <c r="A5" t="s">
        <v>5</v>
      </c>
      <c r="B5">
        <v>5</v>
      </c>
    </row>
    <row r="6" spans="1:2" x14ac:dyDescent="0.25">
      <c r="A6" t="s">
        <v>7</v>
      </c>
      <c r="B6">
        <v>5</v>
      </c>
    </row>
    <row r="7" spans="1:2" x14ac:dyDescent="0.25">
      <c r="A7" t="s">
        <v>9</v>
      </c>
      <c r="B7">
        <v>4</v>
      </c>
    </row>
    <row r="8" spans="1:2" x14ac:dyDescent="0.25">
      <c r="A8" t="s">
        <v>10</v>
      </c>
      <c r="B8" t="s">
        <v>1</v>
      </c>
    </row>
    <row r="9" spans="1:2" x14ac:dyDescent="0.25">
      <c r="A9" t="s">
        <v>11</v>
      </c>
      <c r="B9" t="s">
        <v>1</v>
      </c>
    </row>
    <row r="10" spans="1:2" x14ac:dyDescent="0.25">
      <c r="A10" t="s">
        <v>12</v>
      </c>
      <c r="B10">
        <v>3.5</v>
      </c>
    </row>
    <row r="11" spans="1:2" x14ac:dyDescent="0.25">
      <c r="A11" t="s">
        <v>13</v>
      </c>
      <c r="B11">
        <v>5</v>
      </c>
    </row>
    <row r="12" spans="1:2" x14ac:dyDescent="0.25">
      <c r="A12" t="s">
        <v>14</v>
      </c>
      <c r="B12">
        <v>3.5</v>
      </c>
    </row>
    <row r="13" spans="1:2" x14ac:dyDescent="0.25">
      <c r="A13" t="s">
        <v>15</v>
      </c>
      <c r="B13">
        <v>3</v>
      </c>
    </row>
    <row r="14" spans="1:2" x14ac:dyDescent="0.25">
      <c r="A14" t="s">
        <v>16</v>
      </c>
      <c r="B14">
        <v>3</v>
      </c>
    </row>
    <row r="15" spans="1:2" x14ac:dyDescent="0.25">
      <c r="A15" t="s">
        <v>3</v>
      </c>
      <c r="B15">
        <v>3</v>
      </c>
    </row>
    <row r="16" spans="1:2" x14ac:dyDescent="0.25">
      <c r="A16" t="s">
        <v>6</v>
      </c>
      <c r="B16">
        <v>3</v>
      </c>
    </row>
    <row r="17" spans="1:2" x14ac:dyDescent="0.25">
      <c r="A17" t="s">
        <v>8</v>
      </c>
      <c r="B17">
        <v>3</v>
      </c>
    </row>
    <row r="18" spans="1:2" x14ac:dyDescent="0.25">
      <c r="A18" s="1" t="s">
        <v>17</v>
      </c>
      <c r="B18">
        <v>3.5</v>
      </c>
    </row>
    <row r="19" spans="1:2" x14ac:dyDescent="0.25">
      <c r="A19" s="1" t="s">
        <v>18</v>
      </c>
      <c r="B19">
        <v>3.5</v>
      </c>
    </row>
    <row r="20" spans="1:2" x14ac:dyDescent="0.25">
      <c r="A20" t="s">
        <v>19</v>
      </c>
      <c r="B20">
        <v>3.5</v>
      </c>
    </row>
    <row r="21" spans="1:2" x14ac:dyDescent="0.25">
      <c r="A21" t="s">
        <v>20</v>
      </c>
      <c r="B21">
        <v>3.5</v>
      </c>
    </row>
    <row r="22" spans="1:2" x14ac:dyDescent="0.25">
      <c r="A22" t="s">
        <v>21</v>
      </c>
      <c r="B22">
        <v>3.5</v>
      </c>
    </row>
    <row r="23" spans="1:2" x14ac:dyDescent="0.25">
      <c r="A23" t="s">
        <v>22</v>
      </c>
      <c r="B23">
        <v>3.5</v>
      </c>
    </row>
    <row r="24" spans="1:2" x14ac:dyDescent="0.25">
      <c r="A24" t="s">
        <v>23</v>
      </c>
      <c r="B24">
        <v>3.5</v>
      </c>
    </row>
    <row r="25" spans="1:2" x14ac:dyDescent="0.25">
      <c r="A25" t="s">
        <v>24</v>
      </c>
      <c r="B25">
        <v>3.5</v>
      </c>
    </row>
    <row r="26" spans="1:2" x14ac:dyDescent="0.25">
      <c r="A26" t="s">
        <v>25</v>
      </c>
      <c r="B26">
        <v>4</v>
      </c>
    </row>
    <row r="27" spans="1:2" x14ac:dyDescent="0.25">
      <c r="A27" t="s">
        <v>26</v>
      </c>
      <c r="B27">
        <v>4</v>
      </c>
    </row>
    <row r="28" spans="1:2" x14ac:dyDescent="0.25">
      <c r="A28" t="s">
        <v>27</v>
      </c>
      <c r="B28">
        <v>4</v>
      </c>
    </row>
    <row r="29" spans="1:2" x14ac:dyDescent="0.25">
      <c r="A29" t="s">
        <v>28</v>
      </c>
      <c r="B29">
        <v>4</v>
      </c>
    </row>
    <row r="30" spans="1:2" x14ac:dyDescent="0.25">
      <c r="A30" t="s">
        <v>29</v>
      </c>
      <c r="B30">
        <v>4</v>
      </c>
    </row>
    <row r="31" spans="1:2" x14ac:dyDescent="0.25">
      <c r="A31" t="s">
        <v>30</v>
      </c>
      <c r="B31">
        <v>4</v>
      </c>
    </row>
    <row r="32" spans="1:2" x14ac:dyDescent="0.25">
      <c r="A32" t="s">
        <v>31</v>
      </c>
      <c r="B32">
        <v>4</v>
      </c>
    </row>
    <row r="33" spans="1:2" x14ac:dyDescent="0.25">
      <c r="A33" t="s">
        <v>32</v>
      </c>
      <c r="B33">
        <v>4.5</v>
      </c>
    </row>
    <row r="34" spans="1:2" x14ac:dyDescent="0.25">
      <c r="A34" t="s">
        <v>33</v>
      </c>
      <c r="B34">
        <v>4.5</v>
      </c>
    </row>
    <row r="35" spans="1:2" x14ac:dyDescent="0.25">
      <c r="A35" t="s">
        <v>34</v>
      </c>
      <c r="B35">
        <v>4.5</v>
      </c>
    </row>
    <row r="36" spans="1:2" x14ac:dyDescent="0.25">
      <c r="A36" t="s">
        <v>35</v>
      </c>
      <c r="B36">
        <v>4.5</v>
      </c>
    </row>
    <row r="37" spans="1:2" x14ac:dyDescent="0.25">
      <c r="A37" t="s">
        <v>36</v>
      </c>
      <c r="B37">
        <v>4.5</v>
      </c>
    </row>
    <row r="38" spans="1:2" x14ac:dyDescent="0.25">
      <c r="A38" t="s">
        <v>37</v>
      </c>
      <c r="B38">
        <v>4.5</v>
      </c>
    </row>
    <row r="39" spans="1:2" x14ac:dyDescent="0.25">
      <c r="A39" t="s">
        <v>38</v>
      </c>
      <c r="B39">
        <v>4.5</v>
      </c>
    </row>
    <row r="40" spans="1:2" x14ac:dyDescent="0.25">
      <c r="A40" t="s">
        <v>39</v>
      </c>
      <c r="B40">
        <v>4.5</v>
      </c>
    </row>
    <row r="41" spans="1:2" x14ac:dyDescent="0.25">
      <c r="A41" t="s">
        <v>40</v>
      </c>
      <c r="B41">
        <v>4.5</v>
      </c>
    </row>
    <row r="42" spans="1:2" x14ac:dyDescent="0.25">
      <c r="A42" t="s">
        <v>41</v>
      </c>
      <c r="B42">
        <v>4.5</v>
      </c>
    </row>
    <row r="43" spans="1:2" x14ac:dyDescent="0.25">
      <c r="A43" t="s">
        <v>42</v>
      </c>
      <c r="B43">
        <v>4.5</v>
      </c>
    </row>
    <row r="44" spans="1:2" x14ac:dyDescent="0.25">
      <c r="A44" t="s">
        <v>43</v>
      </c>
      <c r="B44">
        <v>4.5</v>
      </c>
    </row>
    <row r="45" spans="1:2" x14ac:dyDescent="0.25">
      <c r="A45" t="s">
        <v>44</v>
      </c>
      <c r="B45">
        <v>4.5</v>
      </c>
    </row>
    <row r="46" spans="1:2" x14ac:dyDescent="0.25">
      <c r="A46" t="s">
        <v>45</v>
      </c>
      <c r="B46">
        <v>4.5</v>
      </c>
    </row>
    <row r="47" spans="1:2" x14ac:dyDescent="0.25">
      <c r="A47" t="s">
        <v>46</v>
      </c>
      <c r="B47">
        <v>4.5</v>
      </c>
    </row>
    <row r="48" spans="1:2" x14ac:dyDescent="0.25">
      <c r="A48" t="s">
        <v>47</v>
      </c>
      <c r="B48">
        <v>4.5</v>
      </c>
    </row>
    <row r="49" spans="1:2" x14ac:dyDescent="0.25">
      <c r="A49" t="s">
        <v>48</v>
      </c>
      <c r="B49">
        <v>5</v>
      </c>
    </row>
    <row r="50" spans="1:2" x14ac:dyDescent="0.25">
      <c r="A50" t="s">
        <v>49</v>
      </c>
      <c r="B50">
        <v>5</v>
      </c>
    </row>
    <row r="51" spans="1:2" x14ac:dyDescent="0.25">
      <c r="A51" t="s">
        <v>50</v>
      </c>
      <c r="B51">
        <v>5</v>
      </c>
    </row>
    <row r="52" spans="1:2" x14ac:dyDescent="0.25">
      <c r="A52" t="s">
        <v>51</v>
      </c>
      <c r="B52">
        <v>5</v>
      </c>
    </row>
    <row r="53" spans="1:2" x14ac:dyDescent="0.25">
      <c r="A53" t="s">
        <v>52</v>
      </c>
      <c r="B53">
        <v>5</v>
      </c>
    </row>
    <row r="54" spans="1:2" x14ac:dyDescent="0.25">
      <c r="A54" t="s">
        <v>53</v>
      </c>
      <c r="B54">
        <v>5</v>
      </c>
    </row>
    <row r="55" spans="1:2" x14ac:dyDescent="0.25">
      <c r="A55" t="s">
        <v>54</v>
      </c>
      <c r="B55">
        <v>5</v>
      </c>
    </row>
    <row r="56" spans="1:2" x14ac:dyDescent="0.25">
      <c r="A56" t="s">
        <v>55</v>
      </c>
      <c r="B56">
        <v>5</v>
      </c>
    </row>
    <row r="57" spans="1:2" x14ac:dyDescent="0.25">
      <c r="A57" t="s">
        <v>56</v>
      </c>
      <c r="B57">
        <v>5</v>
      </c>
    </row>
    <row r="58" spans="1:2" x14ac:dyDescent="0.25">
      <c r="A58" t="s">
        <v>57</v>
      </c>
      <c r="B58">
        <v>5</v>
      </c>
    </row>
    <row r="59" spans="1:2" x14ac:dyDescent="0.25">
      <c r="A59" t="s">
        <v>58</v>
      </c>
      <c r="B59">
        <v>5</v>
      </c>
    </row>
    <row r="60" spans="1:2" x14ac:dyDescent="0.25">
      <c r="A60" t="s">
        <v>59</v>
      </c>
      <c r="B60">
        <v>5</v>
      </c>
    </row>
    <row r="61" spans="1:2" x14ac:dyDescent="0.25">
      <c r="A61" t="s">
        <v>60</v>
      </c>
      <c r="B61">
        <v>5</v>
      </c>
    </row>
    <row r="62" spans="1:2" x14ac:dyDescent="0.25">
      <c r="A62" t="s">
        <v>61</v>
      </c>
      <c r="B62">
        <v>5</v>
      </c>
    </row>
    <row r="63" spans="1:2" x14ac:dyDescent="0.25">
      <c r="A63" t="s">
        <v>62</v>
      </c>
      <c r="B63">
        <v>5</v>
      </c>
    </row>
    <row r="64" spans="1:2" x14ac:dyDescent="0.25">
      <c r="A64" t="s">
        <v>63</v>
      </c>
      <c r="B64">
        <v>5</v>
      </c>
    </row>
    <row r="65" spans="1:2" x14ac:dyDescent="0.25">
      <c r="A65" t="s">
        <v>64</v>
      </c>
      <c r="B65">
        <v>5</v>
      </c>
    </row>
    <row r="66" spans="1:2" x14ac:dyDescent="0.25">
      <c r="A66" t="s">
        <v>65</v>
      </c>
      <c r="B66">
        <v>5</v>
      </c>
    </row>
    <row r="67" spans="1:2" x14ac:dyDescent="0.25">
      <c r="A67" t="s">
        <v>66</v>
      </c>
      <c r="B67">
        <v>5</v>
      </c>
    </row>
    <row r="68" spans="1:2" x14ac:dyDescent="0.25">
      <c r="A68" s="2" t="s">
        <v>68</v>
      </c>
      <c r="B68">
        <v>5</v>
      </c>
    </row>
    <row r="69" spans="1:2" x14ac:dyDescent="0.25">
      <c r="A69" s="2" t="s">
        <v>69</v>
      </c>
      <c r="B69">
        <v>5</v>
      </c>
    </row>
    <row r="70" spans="1:2" x14ac:dyDescent="0.25">
      <c r="A70" s="2" t="s">
        <v>70</v>
      </c>
      <c r="B70">
        <v>5</v>
      </c>
    </row>
  </sheetData>
  <conditionalFormatting sqref="A1:A67 A71:A1048576">
    <cfRule type="duplicateValues" dxfId="2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63C3-1891-4F29-81C0-CEAD7D37A1C4}">
  <dimension ref="A3:B10"/>
  <sheetViews>
    <sheetView workbookViewId="0">
      <selection activeCell="B4" sqref="B4:B9"/>
    </sheetView>
  </sheetViews>
  <sheetFormatPr defaultRowHeight="15" x14ac:dyDescent="0.25"/>
  <cols>
    <col min="1" max="1" width="18" bestFit="1" customWidth="1"/>
    <col min="2" max="2" width="12" bestFit="1" customWidth="1"/>
  </cols>
  <sheetData>
    <row r="3" spans="1:2" x14ac:dyDescent="0.25">
      <c r="A3" s="4" t="s">
        <v>78</v>
      </c>
      <c r="B3" t="s">
        <v>80</v>
      </c>
    </row>
    <row r="4" spans="1:2" x14ac:dyDescent="0.25">
      <c r="A4" s="5" t="s">
        <v>73</v>
      </c>
      <c r="B4" s="7">
        <v>2</v>
      </c>
    </row>
    <row r="5" spans="1:2" x14ac:dyDescent="0.25">
      <c r="A5" s="5" t="s">
        <v>74</v>
      </c>
      <c r="B5" s="7">
        <v>1</v>
      </c>
    </row>
    <row r="6" spans="1:2" x14ac:dyDescent="0.25">
      <c r="A6" s="5" t="s">
        <v>75</v>
      </c>
      <c r="B6" s="7">
        <v>1</v>
      </c>
    </row>
    <row r="7" spans="1:2" x14ac:dyDescent="0.25">
      <c r="A7" s="5" t="s">
        <v>76</v>
      </c>
      <c r="B7" s="7">
        <v>2</v>
      </c>
    </row>
    <row r="8" spans="1:2" x14ac:dyDescent="0.25">
      <c r="A8" s="5" t="s">
        <v>77</v>
      </c>
      <c r="B8" s="7">
        <v>1</v>
      </c>
    </row>
    <row r="9" spans="1:2" x14ac:dyDescent="0.25">
      <c r="A9" s="5" t="s">
        <v>72</v>
      </c>
      <c r="B9" s="7">
        <v>4</v>
      </c>
    </row>
    <row r="10" spans="1:2" x14ac:dyDescent="0.25">
      <c r="A10" s="5" t="s">
        <v>79</v>
      </c>
      <c r="B10" s="6">
        <v>1.8333333333333333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C45E-5076-4065-BEE9-15158779E7DC}">
  <dimension ref="A2:K11"/>
  <sheetViews>
    <sheetView workbookViewId="0">
      <selection activeCell="K11" sqref="K11"/>
    </sheetView>
  </sheetViews>
  <sheetFormatPr defaultRowHeight="15" x14ac:dyDescent="0.25"/>
  <cols>
    <col min="1" max="1" width="17.140625" customWidth="1"/>
  </cols>
  <sheetData>
    <row r="2" spans="1:11" x14ac:dyDescent="0.25">
      <c r="C2" t="str">
        <f>INDEX($A$5:$A$11,MATCH(LARGE($C$5:$C$11,1),$C$5:$C$11,0))</f>
        <v>gato</v>
      </c>
      <c r="D2">
        <f>AVERAGE(C5:C11)</f>
        <v>1.7142857142857142</v>
      </c>
    </row>
    <row r="5" spans="1:11" x14ac:dyDescent="0.25">
      <c r="A5" t="s">
        <v>71</v>
      </c>
      <c r="B5" s="3">
        <v>43466</v>
      </c>
      <c r="C5">
        <v>1</v>
      </c>
      <c r="D5">
        <v>1</v>
      </c>
    </row>
    <row r="6" spans="1:11" x14ac:dyDescent="0.25">
      <c r="A6" t="s">
        <v>72</v>
      </c>
      <c r="B6" s="3">
        <v>43467</v>
      </c>
      <c r="C6">
        <v>4</v>
      </c>
      <c r="D6">
        <v>4</v>
      </c>
    </row>
    <row r="7" spans="1:11" x14ac:dyDescent="0.25">
      <c r="A7" t="s">
        <v>73</v>
      </c>
      <c r="B7" s="3">
        <v>43468</v>
      </c>
      <c r="C7">
        <v>2</v>
      </c>
      <c r="D7">
        <v>2</v>
      </c>
    </row>
    <row r="8" spans="1:11" x14ac:dyDescent="0.25">
      <c r="A8" t="s">
        <v>74</v>
      </c>
      <c r="B8" s="3">
        <v>43469</v>
      </c>
      <c r="C8">
        <v>1</v>
      </c>
      <c r="D8">
        <v>1</v>
      </c>
    </row>
    <row r="9" spans="1:11" x14ac:dyDescent="0.25">
      <c r="A9" t="s">
        <v>75</v>
      </c>
      <c r="B9" s="3">
        <v>43470</v>
      </c>
      <c r="C9">
        <v>1</v>
      </c>
      <c r="D9">
        <v>1</v>
      </c>
      <c r="K9">
        <f>70000</f>
        <v>70000</v>
      </c>
    </row>
    <row r="10" spans="1:11" x14ac:dyDescent="0.25">
      <c r="A10" t="s">
        <v>76</v>
      </c>
      <c r="B10" s="3">
        <v>43471</v>
      </c>
      <c r="C10">
        <v>2</v>
      </c>
      <c r="D10">
        <v>2</v>
      </c>
      <c r="K10">
        <f>K9/12</f>
        <v>5833.333333333333</v>
      </c>
    </row>
    <row r="11" spans="1:11" x14ac:dyDescent="0.25">
      <c r="A11" t="s">
        <v>77</v>
      </c>
      <c r="B11" s="3">
        <v>43472</v>
      </c>
      <c r="C11">
        <v>1</v>
      </c>
      <c r="D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EEE7-9BBC-48DB-8883-B33544B4A8B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Planilha4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2019-05-07T14:04:30Z</dcterms:modified>
</cp:coreProperties>
</file>