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Piglet\"/>
    </mc:Choice>
  </mc:AlternateContent>
  <xr:revisionPtr revIDLastSave="0" documentId="13_ncr:1_{6D5001DE-2FDC-46F1-962A-6CE4EC4EBE0C}" xr6:coauthVersionLast="47" xr6:coauthVersionMax="47" xr10:uidLastSave="{00000000-0000-0000-0000-000000000000}"/>
  <bookViews>
    <workbookView xWindow="57480" yWindow="-120" windowWidth="29040" windowHeight="15225" tabRatio="700" activeTab="3" xr2:uid="{986C1F7C-2253-4130-8DA3-EDD0406B29AE}"/>
  </bookViews>
  <sheets>
    <sheet name="Temp_Export" sheetId="14" r:id="rId1"/>
    <sheet name="Json Input" sheetId="5" r:id="rId2"/>
    <sheet name="MN" sheetId="9" r:id="rId3"/>
    <sheet name="N_Bubble" sheetId="6" r:id="rId4"/>
    <sheet name="N" sheetId="7" r:id="rId5"/>
    <sheet name="T" sheetId="8" r:id="rId6"/>
    <sheet name="TN" sheetId="13" r:id="rId7"/>
    <sheet name="T e M con profondità" sheetId="12" r:id="rId8"/>
  </sheets>
  <definedNames>
    <definedName name="Date" comment="{&quot;SkabelonDesign&quot;:{&quot;type&quot;:&quot;Text&quot;,&quot;binding&quot;:&quot;Doc.Prop.Date&quot;}}">#REF!</definedName>
    <definedName name="Job_Number_Initials" comment="{&quot;SkabelonDesign&quot;:{&quot;type&quot;:&quot;Text&quot;,&quot;binding&quot;:&quot;Doc.Prop.JobNo_Initials&quot;}}">#REF!</definedName>
    <definedName name="Job_Title" comment="{&quot;SkabelonDesign&quot;:{&quot;type&quot;:&quot;Text&quot;,&quot;binding&quot;:&quot;Doc.Prop.JobTitle&quot;}}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5" l="1"/>
  <c r="AA4" i="5"/>
  <c r="Z4" i="5"/>
  <c r="Y4" i="5"/>
  <c r="AH4" i="5" l="1"/>
  <c r="AG4" i="5"/>
  <c r="AF4" i="5"/>
  <c r="AE4" i="5"/>
  <c r="ID40" i="5" l="1"/>
  <c r="IB39" i="5"/>
  <c r="IA40" i="5"/>
  <c r="HY40" i="5"/>
  <c r="HY39" i="5"/>
  <c r="IC39" i="5" l="1"/>
  <c r="ID39" i="5"/>
  <c r="IB40" i="5"/>
  <c r="IC40" i="5"/>
  <c r="HZ39" i="5"/>
  <c r="IA39" i="5"/>
  <c r="HZ40" i="5"/>
  <c r="AE29" i="5"/>
  <c r="AF29" i="5"/>
  <c r="AG29" i="5"/>
  <c r="AH29" i="5"/>
  <c r="AE30" i="5"/>
  <c r="AF30" i="5"/>
  <c r="AG30" i="5"/>
  <c r="AH30" i="5"/>
  <c r="AE31" i="5"/>
  <c r="AF31" i="5"/>
  <c r="AG31" i="5"/>
  <c r="AH31" i="5"/>
  <c r="AE32" i="5"/>
  <c r="AF32" i="5"/>
  <c r="AG32" i="5"/>
  <c r="AH32" i="5"/>
  <c r="AE33" i="5"/>
  <c r="AF33" i="5"/>
  <c r="AG33" i="5"/>
  <c r="AH33" i="5"/>
  <c r="AE34" i="5"/>
  <c r="AF34" i="5"/>
  <c r="AG34" i="5"/>
  <c r="AH34" i="5"/>
  <c r="AA15" i="5" l="1"/>
  <c r="AA8" i="5"/>
  <c r="Z14" i="5"/>
  <c r="Y10" i="5"/>
  <c r="X8" i="5"/>
  <c r="W7" i="5"/>
  <c r="FB42" i="5"/>
  <c r="AL6" i="5" l="1"/>
  <c r="AL5" i="5"/>
  <c r="AK6" i="5"/>
  <c r="AK5" i="5"/>
  <c r="FC42" i="5" l="1"/>
  <c r="JB23" i="5" s="1"/>
  <c r="FD42" i="5"/>
  <c r="JC23" i="5" s="1"/>
  <c r="FE42" i="5"/>
  <c r="JD23" i="5" s="1"/>
  <c r="FF42" i="5"/>
  <c r="JE23" i="5" s="1"/>
  <c r="FG42" i="5"/>
  <c r="JF23" i="5" s="1"/>
  <c r="FH42" i="5"/>
  <c r="JG23" i="5" s="1"/>
  <c r="FI42" i="5"/>
  <c r="JH23" i="5" s="1"/>
  <c r="FJ42" i="5"/>
  <c r="JI23" i="5" s="1"/>
  <c r="FK42" i="5"/>
  <c r="JJ23" i="5" s="1"/>
  <c r="FL42" i="5"/>
  <c r="JK23" i="5" s="1"/>
  <c r="FM42" i="5"/>
  <c r="JL23" i="5" s="1"/>
  <c r="FN42" i="5"/>
  <c r="JM23" i="5" s="1"/>
  <c r="FO42" i="5"/>
  <c r="JN23" i="5" s="1"/>
  <c r="FP42" i="5"/>
  <c r="JO23" i="5" s="1"/>
  <c r="FQ42" i="5"/>
  <c r="JP23" i="5" s="1"/>
  <c r="JA23" i="5"/>
  <c r="W29" i="5"/>
  <c r="X29" i="5"/>
  <c r="Y29" i="5"/>
  <c r="Z29" i="5"/>
  <c r="AA29" i="5"/>
  <c r="AB29" i="5"/>
  <c r="W30" i="5"/>
  <c r="X30" i="5"/>
  <c r="Y30" i="5"/>
  <c r="Z30" i="5"/>
  <c r="AA30" i="5"/>
  <c r="AB30" i="5"/>
  <c r="W31" i="5"/>
  <c r="X31" i="5"/>
  <c r="Y31" i="5"/>
  <c r="Z31" i="5"/>
  <c r="AA31" i="5"/>
  <c r="AB31" i="5"/>
  <c r="W32" i="5"/>
  <c r="X32" i="5"/>
  <c r="Y32" i="5"/>
  <c r="Z32" i="5"/>
  <c r="AA32" i="5"/>
  <c r="AB32" i="5"/>
  <c r="W33" i="5"/>
  <c r="X33" i="5"/>
  <c r="Y33" i="5"/>
  <c r="Z33" i="5"/>
  <c r="AA33" i="5"/>
  <c r="AB33" i="5"/>
  <c r="W34" i="5"/>
  <c r="X34" i="5"/>
  <c r="Y34" i="5"/>
  <c r="Z34" i="5"/>
  <c r="AA34" i="5"/>
  <c r="AB34" i="5"/>
  <c r="IW23" i="5" l="1"/>
  <c r="IO23" i="5"/>
  <c r="IV23" i="5"/>
  <c r="IN23" i="5"/>
  <c r="IU23" i="5"/>
  <c r="IM23" i="5"/>
  <c r="IT23" i="5"/>
  <c r="IL23" i="5"/>
  <c r="IS23" i="5"/>
  <c r="IK23" i="5"/>
  <c r="IR23" i="5"/>
  <c r="IJ23" i="5"/>
  <c r="IQ23" i="5"/>
  <c r="II23" i="5"/>
  <c r="IH23" i="5"/>
  <c r="IP23" i="5"/>
  <c r="AE25" i="5" l="1"/>
  <c r="AF25" i="5"/>
  <c r="AG25" i="5"/>
  <c r="AH25" i="5"/>
  <c r="AE26" i="5"/>
  <c r="AF26" i="5"/>
  <c r="AG26" i="5"/>
  <c r="AH26" i="5"/>
  <c r="AE27" i="5"/>
  <c r="AF27" i="5"/>
  <c r="AG27" i="5"/>
  <c r="AH27" i="5"/>
  <c r="AE28" i="5"/>
  <c r="AF28" i="5"/>
  <c r="AG28" i="5"/>
  <c r="AH28" i="5"/>
  <c r="W28" i="5"/>
  <c r="X28" i="5"/>
  <c r="Y28" i="5"/>
  <c r="Z28" i="5"/>
  <c r="AA28" i="5"/>
  <c r="AB28" i="5"/>
  <c r="X4" i="5" l="1"/>
  <c r="W27" i="5" l="1"/>
  <c r="X27" i="5"/>
  <c r="Y27" i="5"/>
  <c r="Z27" i="5"/>
  <c r="AA27" i="5"/>
  <c r="AB27" i="5"/>
  <c r="W25" i="5"/>
  <c r="X25" i="5"/>
  <c r="Y25" i="5"/>
  <c r="Z25" i="5"/>
  <c r="AA25" i="5"/>
  <c r="AB25" i="5"/>
  <c r="W26" i="5"/>
  <c r="X26" i="5"/>
  <c r="Y26" i="5"/>
  <c r="Z26" i="5"/>
  <c r="AA26" i="5"/>
  <c r="AB26" i="5"/>
  <c r="W4" i="5" l="1"/>
  <c r="AE6" i="5" l="1"/>
  <c r="AF6" i="5"/>
  <c r="AG6" i="5"/>
  <c r="AH6" i="5"/>
  <c r="AE7" i="5"/>
  <c r="AF7" i="5"/>
  <c r="AG7" i="5"/>
  <c r="AH7" i="5"/>
  <c r="AE8" i="5"/>
  <c r="AF8" i="5"/>
  <c r="AG8" i="5"/>
  <c r="AH8" i="5"/>
  <c r="AE9" i="5"/>
  <c r="AF9" i="5"/>
  <c r="AG9" i="5"/>
  <c r="AH9" i="5"/>
  <c r="AE10" i="5"/>
  <c r="AF10" i="5"/>
  <c r="AG10" i="5"/>
  <c r="AH10" i="5"/>
  <c r="AE11" i="5"/>
  <c r="AF11" i="5"/>
  <c r="AG11" i="5"/>
  <c r="AH11" i="5"/>
  <c r="AE12" i="5"/>
  <c r="AF12" i="5"/>
  <c r="AG12" i="5"/>
  <c r="AH12" i="5"/>
  <c r="AE13" i="5"/>
  <c r="AF13" i="5"/>
  <c r="AG13" i="5"/>
  <c r="AH13" i="5"/>
  <c r="AE14" i="5"/>
  <c r="AF14" i="5"/>
  <c r="AG14" i="5"/>
  <c r="AH14" i="5"/>
  <c r="AE15" i="5"/>
  <c r="AF15" i="5"/>
  <c r="AG15" i="5"/>
  <c r="AH15" i="5"/>
  <c r="AE16" i="5"/>
  <c r="AF16" i="5"/>
  <c r="AG16" i="5"/>
  <c r="AH16" i="5"/>
  <c r="AE17" i="5"/>
  <c r="AF17" i="5"/>
  <c r="AG17" i="5"/>
  <c r="AH17" i="5"/>
  <c r="AE18" i="5"/>
  <c r="AF18" i="5"/>
  <c r="AG18" i="5"/>
  <c r="AH18" i="5"/>
  <c r="AE19" i="5"/>
  <c r="AF19" i="5"/>
  <c r="AG19" i="5"/>
  <c r="AH19" i="5"/>
  <c r="AE20" i="5"/>
  <c r="AF20" i="5"/>
  <c r="AG20" i="5"/>
  <c r="AH20" i="5"/>
  <c r="AE21" i="5"/>
  <c r="AF21" i="5"/>
  <c r="AG21" i="5"/>
  <c r="AH21" i="5"/>
  <c r="AE22" i="5"/>
  <c r="AF22" i="5"/>
  <c r="AG22" i="5"/>
  <c r="AH22" i="5"/>
  <c r="AE23" i="5"/>
  <c r="AF23" i="5"/>
  <c r="AG23" i="5"/>
  <c r="AH23" i="5"/>
  <c r="AE24" i="5"/>
  <c r="AF24" i="5"/>
  <c r="AG24" i="5"/>
  <c r="AH24" i="5"/>
  <c r="AH5" i="5"/>
  <c r="AG5" i="5"/>
  <c r="AF5" i="5"/>
  <c r="AE5" i="5"/>
  <c r="AN5" i="5"/>
  <c r="AN6" i="5" s="1"/>
  <c r="AM5" i="5"/>
  <c r="AM6" i="5" s="1"/>
  <c r="AN4" i="5"/>
  <c r="AM4" i="5"/>
  <c r="AL4" i="5"/>
  <c r="AK4" i="5"/>
  <c r="Y6" i="5"/>
  <c r="Z6" i="5"/>
  <c r="AA6" i="5"/>
  <c r="AB6" i="5"/>
  <c r="Y7" i="5"/>
  <c r="Z7" i="5"/>
  <c r="AA7" i="5"/>
  <c r="AB7" i="5"/>
  <c r="Y8" i="5"/>
  <c r="Z8" i="5"/>
  <c r="AB8" i="5"/>
  <c r="Y9" i="5"/>
  <c r="Z9" i="5"/>
  <c r="AA9" i="5"/>
  <c r="AB9" i="5"/>
  <c r="Z10" i="5"/>
  <c r="AA10" i="5"/>
  <c r="AB10" i="5"/>
  <c r="Y11" i="5"/>
  <c r="Z11" i="5"/>
  <c r="AA11" i="5"/>
  <c r="AB11" i="5"/>
  <c r="Y12" i="5"/>
  <c r="Z12" i="5"/>
  <c r="AA12" i="5"/>
  <c r="AB12" i="5"/>
  <c r="Y13" i="5"/>
  <c r="Z13" i="5"/>
  <c r="AA13" i="5"/>
  <c r="AB13" i="5"/>
  <c r="Y14" i="5"/>
  <c r="AA14" i="5"/>
  <c r="AB14" i="5"/>
  <c r="Y15" i="5"/>
  <c r="Z15" i="5"/>
  <c r="AB15" i="5"/>
  <c r="Y16" i="5"/>
  <c r="Z16" i="5"/>
  <c r="AA16" i="5"/>
  <c r="AB16" i="5"/>
  <c r="Y17" i="5"/>
  <c r="Z17" i="5"/>
  <c r="AA17" i="5"/>
  <c r="AB17" i="5"/>
  <c r="Y18" i="5"/>
  <c r="Z18" i="5"/>
  <c r="AA18" i="5"/>
  <c r="AB18" i="5"/>
  <c r="Y19" i="5"/>
  <c r="Z19" i="5"/>
  <c r="AA19" i="5"/>
  <c r="AB19" i="5"/>
  <c r="Y20" i="5"/>
  <c r="Z20" i="5"/>
  <c r="AA20" i="5"/>
  <c r="AB20" i="5"/>
  <c r="Y21" i="5"/>
  <c r="Z21" i="5"/>
  <c r="AA21" i="5"/>
  <c r="AB21" i="5"/>
  <c r="Y22" i="5"/>
  <c r="Z22" i="5"/>
  <c r="AA22" i="5"/>
  <c r="AB22" i="5"/>
  <c r="Y23" i="5"/>
  <c r="Z23" i="5"/>
  <c r="AA23" i="5"/>
  <c r="AB23" i="5"/>
  <c r="Y24" i="5"/>
  <c r="Z24" i="5"/>
  <c r="AA24" i="5"/>
  <c r="AB24" i="5"/>
  <c r="AB5" i="5"/>
  <c r="AA5" i="5"/>
  <c r="Z5" i="5"/>
  <c r="Y5" i="5"/>
  <c r="X6" i="5"/>
  <c r="X7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5" i="5"/>
  <c r="W16" i="5"/>
  <c r="W17" i="5"/>
  <c r="W18" i="5"/>
  <c r="W19" i="5"/>
  <c r="W20" i="5"/>
  <c r="W21" i="5"/>
  <c r="W22" i="5"/>
  <c r="W23" i="5"/>
  <c r="W24" i="5"/>
  <c r="W6" i="5"/>
  <c r="W8" i="5"/>
  <c r="W9" i="5"/>
  <c r="W10" i="5"/>
  <c r="W11" i="5"/>
  <c r="W12" i="5"/>
  <c r="W13" i="5"/>
  <c r="W14" i="5"/>
  <c r="W15" i="5"/>
  <c r="W5" i="5"/>
  <c r="CV38" i="5" l="1"/>
  <c r="CH38" i="5"/>
  <c r="BT38" i="5"/>
  <c r="BF38" i="5"/>
  <c r="AR38" i="5"/>
  <c r="AD38" i="5"/>
  <c r="P38" i="5"/>
  <c r="B38" i="5"/>
  <c r="FU43" i="5" l="1"/>
  <c r="GN43" i="5" l="1"/>
  <c r="HG43" i="5" l="1"/>
  <c r="FV43" i="5" l="1"/>
  <c r="GO43" i="5" l="1"/>
  <c r="FW43" i="5"/>
  <c r="FX43" i="5" l="1"/>
  <c r="HH43" i="5"/>
  <c r="GP43" i="5" l="1"/>
  <c r="FY43" i="5"/>
  <c r="HI43" i="5" l="1"/>
  <c r="FZ43" i="5"/>
  <c r="GQ43" i="5"/>
  <c r="GA43" i="5" l="1"/>
  <c r="HJ43" i="5"/>
  <c r="GR43" i="5"/>
  <c r="GS43" i="5" l="1"/>
  <c r="GB43" i="5"/>
  <c r="HK43" i="5"/>
  <c r="GT43" i="5" l="1"/>
  <c r="GC43" i="5"/>
  <c r="HL43" i="5"/>
  <c r="GU43" i="5" l="1"/>
  <c r="GD43" i="5"/>
  <c r="HM43" i="5"/>
  <c r="HN43" i="5" l="1"/>
  <c r="GE43" i="5"/>
  <c r="GV43" i="5"/>
  <c r="HO43" i="5" l="1"/>
  <c r="GW43" i="5"/>
  <c r="GF43" i="5"/>
  <c r="GX43" i="5" l="1"/>
  <c r="GG43" i="5"/>
  <c r="HP43" i="5"/>
  <c r="GH43" i="5" l="1"/>
  <c r="HQ43" i="5"/>
  <c r="GY43" i="5"/>
  <c r="GJ43" i="5" l="1"/>
  <c r="HR43" i="5"/>
  <c r="GZ43" i="5"/>
  <c r="GI43" i="5"/>
  <c r="HS43" i="5" l="1"/>
  <c r="HA43" i="5"/>
  <c r="HT43" i="5" l="1"/>
  <c r="HC43" i="5"/>
  <c r="HB43" i="5"/>
  <c r="HV43" i="5" l="1"/>
  <c r="HU43" i="5"/>
  <c r="HF39" i="5" l="1"/>
  <c r="L38" i="5" l="1"/>
  <c r="H38" i="5"/>
  <c r="F38" i="5"/>
  <c r="BU39" i="5"/>
  <c r="BU40" i="5"/>
  <c r="I38" i="5"/>
  <c r="AE39" i="5"/>
  <c r="AE40" i="5"/>
  <c r="G38" i="5"/>
  <c r="D38" i="5"/>
  <c r="C38" i="5"/>
  <c r="C40" i="5"/>
  <c r="C39" i="5"/>
  <c r="Q39" i="5"/>
  <c r="Q40" i="5"/>
  <c r="J38" i="5"/>
  <c r="K38" i="5"/>
  <c r="BG40" i="5"/>
  <c r="BG39" i="5"/>
  <c r="E38" i="5"/>
  <c r="FB40" i="5"/>
  <c r="FB39" i="5"/>
  <c r="HF40" i="5"/>
  <c r="FT39" i="5"/>
  <c r="FT40" i="5"/>
  <c r="GM39" i="5"/>
  <c r="GM40" i="5"/>
  <c r="IH24" i="5" l="1"/>
  <c r="IN26" i="5"/>
  <c r="IU25" i="5"/>
  <c r="IT25" i="5"/>
  <c r="JC25" i="5"/>
  <c r="IO25" i="5"/>
  <c r="JD25" i="5"/>
  <c r="JC26" i="5"/>
  <c r="IN24" i="5"/>
  <c r="JB24" i="5"/>
  <c r="IV25" i="5"/>
  <c r="IL25" i="5"/>
  <c r="IT26" i="5"/>
  <c r="IS24" i="5"/>
  <c r="JB25" i="5"/>
  <c r="IK26" i="5"/>
  <c r="JO25" i="5"/>
  <c r="IM24" i="5"/>
  <c r="IU26" i="5"/>
  <c r="IR25" i="5"/>
  <c r="JI25" i="5"/>
  <c r="IM26" i="5"/>
  <c r="JM25" i="5"/>
  <c r="IU24" i="5"/>
  <c r="JG26" i="5"/>
  <c r="IN25" i="5"/>
  <c r="JC24" i="5"/>
  <c r="JN25" i="5"/>
  <c r="II25" i="5"/>
  <c r="JB26" i="5"/>
  <c r="JG24" i="5"/>
  <c r="IQ25" i="5"/>
  <c r="IM25" i="5"/>
  <c r="IP26" i="5"/>
  <c r="IO26" i="5"/>
  <c r="JK25" i="5"/>
  <c r="IT24" i="5"/>
  <c r="IJ25" i="5"/>
  <c r="JP24" i="5"/>
  <c r="IO24" i="5"/>
  <c r="JG25" i="5"/>
  <c r="IJ26" i="5"/>
  <c r="IS25" i="5"/>
  <c r="JF25" i="5"/>
  <c r="JH25" i="5"/>
  <c r="IK25" i="5"/>
  <c r="IP25" i="5"/>
  <c r="IJ24" i="5"/>
  <c r="IR26" i="5"/>
  <c r="IL26" i="5"/>
  <c r="IR24" i="5"/>
  <c r="JP25" i="5"/>
  <c r="IL24" i="5"/>
  <c r="IQ26" i="5"/>
  <c r="IQ24" i="5"/>
  <c r="CI40" i="5"/>
  <c r="CI39" i="5"/>
  <c r="AS40" i="5"/>
  <c r="AS39" i="5"/>
  <c r="JP26" i="5"/>
  <c r="IP24" i="5"/>
  <c r="JJ25" i="5"/>
  <c r="JJ24" i="5"/>
  <c r="JJ26" i="5"/>
  <c r="JA25" i="5"/>
  <c r="JA24" i="5"/>
  <c r="IZ40" i="5"/>
  <c r="IZ39" i="5"/>
  <c r="JA26" i="5"/>
  <c r="IV24" i="5"/>
  <c r="JE25" i="5"/>
  <c r="JE24" i="5"/>
  <c r="JE26" i="5"/>
  <c r="JH26" i="5"/>
  <c r="JK26" i="5"/>
  <c r="IG40" i="5"/>
  <c r="IG39" i="5"/>
  <c r="IH25" i="5"/>
  <c r="IH26" i="5"/>
  <c r="JO26" i="5"/>
  <c r="JI24" i="5"/>
  <c r="IV26" i="5"/>
  <c r="JM24" i="5"/>
  <c r="JH24" i="5"/>
  <c r="JK24" i="5"/>
  <c r="II26" i="5"/>
  <c r="JL25" i="5"/>
  <c r="JL24" i="5"/>
  <c r="JL26" i="5"/>
  <c r="JO24" i="5"/>
  <c r="JI26" i="5"/>
  <c r="JD26" i="5"/>
  <c r="JF26" i="5"/>
  <c r="JM26" i="5"/>
  <c r="II24" i="5"/>
  <c r="JD24" i="5"/>
  <c r="JN24" i="5"/>
  <c r="JF24" i="5"/>
  <c r="IW25" i="5"/>
  <c r="IW24" i="5"/>
  <c r="IW26" i="5"/>
  <c r="JN26" i="5"/>
  <c r="IS26" i="5"/>
  <c r="IK24" i="5"/>
</calcChain>
</file>

<file path=xl/sharedStrings.xml><?xml version="1.0" encoding="utf-8"?>
<sst xmlns="http://schemas.openxmlformats.org/spreadsheetml/2006/main" count="212" uniqueCount="76">
  <si>
    <t>N</t>
  </si>
  <si>
    <t>Tx</t>
  </si>
  <si>
    <t>Mxz</t>
  </si>
  <si>
    <t>Ty</t>
  </si>
  <si>
    <t>Myz</t>
  </si>
  <si>
    <t>Tensione ammissibile - Pile chart</t>
  </si>
  <si>
    <r>
      <t>Tensione ammissibile - Pile chart -</t>
    </r>
    <r>
      <rPr>
        <b/>
        <sz val="11"/>
        <color rgb="FFFF0000"/>
        <rFont val="Arial"/>
        <family val="2"/>
      </rPr>
      <t xml:space="preserve"> PLOTS</t>
    </r>
  </si>
  <si>
    <r>
      <t xml:space="preserve">Capacità a taglio - </t>
    </r>
    <r>
      <rPr>
        <b/>
        <sz val="11"/>
        <color rgb="FFFF0000"/>
        <rFont val="Arial"/>
        <family val="2"/>
      </rPr>
      <t>PLOTS</t>
    </r>
  </si>
  <si>
    <t>Results on each pile for each load case</t>
  </si>
  <si>
    <t>#Tables</t>
  </si>
  <si>
    <t>Parameter</t>
  </si>
  <si>
    <t>Name</t>
  </si>
  <si>
    <t>#</t>
  </si>
  <si>
    <t>#Piglet Load Case</t>
  </si>
  <si>
    <t>Piglet Depths</t>
  </si>
  <si>
    <t>#Pali</t>
  </si>
  <si>
    <t>Shaft Diameter</t>
  </si>
  <si>
    <t>Base Diameter</t>
  </si>
  <si>
    <t>x</t>
  </si>
  <si>
    <t>y</t>
  </si>
  <si>
    <t>Embedded Length</t>
  </si>
  <si>
    <t>L [m]</t>
  </si>
  <si>
    <t>qult comp [kN]</t>
  </si>
  <si>
    <t>qult tens [kN]</t>
  </si>
  <si>
    <t>ID</t>
  </si>
  <si>
    <t>Profondità (m)</t>
  </si>
  <si>
    <t>Axial load</t>
  </si>
  <si>
    <t>Shear load in x direction</t>
  </si>
  <si>
    <t>Shear load in y</t>
  </si>
  <si>
    <t>T</t>
  </si>
  <si>
    <t>Total shear load</t>
  </si>
  <si>
    <t>Mxtoz</t>
  </si>
  <si>
    <t xml:space="preserve">Ratio of tensile to compressive axial capacity </t>
  </si>
  <si>
    <t>Mytoz</t>
  </si>
  <si>
    <t>M</t>
  </si>
  <si>
    <t>Resultant moment for MN plots</t>
  </si>
  <si>
    <t>MN</t>
  </si>
  <si>
    <t>MN Plan</t>
  </si>
  <si>
    <t>Capacità a taglio</t>
  </si>
  <si>
    <t>Moment with depth (x:z plane)</t>
  </si>
  <si>
    <t>Armatura</t>
  </si>
  <si>
    <t>Capacità (kN)</t>
  </si>
  <si>
    <t>Shear with depth (x:z plane)</t>
  </si>
  <si>
    <t>D</t>
  </si>
  <si>
    <t>Deflection with depth (x:z plane)</t>
  </si>
  <si>
    <t>Moment with depth (y:z plane)</t>
  </si>
  <si>
    <t>Shear with depth (y:z plane)</t>
  </si>
  <si>
    <t>Deflection with depth (y:z plane)</t>
  </si>
  <si>
    <t>Depths</t>
  </si>
  <si>
    <t>Max</t>
  </si>
  <si>
    <t>Min</t>
  </si>
  <si>
    <t>Average</t>
  </si>
  <si>
    <t>TN</t>
  </si>
  <si>
    <t>Total moment with depth</t>
  </si>
  <si>
    <t>Total shear with depth</t>
  </si>
  <si>
    <t>Maximum (kN)</t>
  </si>
  <si>
    <t>Maximum (kNm)</t>
  </si>
  <si>
    <t>Minimum (kN)</t>
  </si>
  <si>
    <t>Minimum (kNm)</t>
  </si>
  <si>
    <t>Load Cases</t>
  </si>
  <si>
    <t>Limite Taglio=20% Azione assiale</t>
  </si>
  <si>
    <t>Pile No</t>
  </si>
  <si>
    <t>Profondità start (m)</t>
  </si>
  <si>
    <t>Profondità end (m)</t>
  </si>
  <si>
    <t>INSERIRE TITOLO QUI</t>
  </si>
  <si>
    <t>Total Deflection</t>
  </si>
  <si>
    <t>Vertical deflection</t>
  </si>
  <si>
    <t>Rotation x to z</t>
  </si>
  <si>
    <t>Horizontal deflection y</t>
  </si>
  <si>
    <t>Rotation y to z</t>
  </si>
  <si>
    <t>Rotation x to y</t>
  </si>
  <si>
    <t>Horizontal deflection x</t>
  </si>
  <si>
    <t>Armatura1</t>
  </si>
  <si>
    <t>Armatura2</t>
  </si>
  <si>
    <t>Armatura3</t>
  </si>
  <si>
    <t>Armatura4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</si>
</sst>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3" x14ac:knownFonts="1">
    <font>
      <sz val="11"/>
      <color theme="1"/>
      <name val="Arial"/>
      <family val="2"/>
    </font>
    <font>
      <sz val="11"/>
      <name val="Calibri"/>
      <family val="1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1"/>
      <color theme="3"/>
      <name val="Arial"/>
      <family val="2"/>
    </font>
    <font>
      <i/>
      <sz val="10"/>
      <color theme="0" tint="-0.34998626667073579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  <font>
      <i/>
      <sz val="11"/>
      <color theme="6"/>
      <name val="Arial"/>
      <family val="2"/>
    </font>
    <font>
      <sz val="12"/>
      <color theme="1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9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/>
    <xf numFmtId="0" fontId="5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1" fontId="8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4" fillId="7" borderId="0" xfId="0" applyFont="1" applyFill="1" applyAlignment="1">
      <alignment horizontal="left" vertical="center"/>
    </xf>
  </cellXfs>
  <cellStyles count="4">
    <cellStyle name="Normal" xfId="0" builtinId="0" customBuiltin="1"/>
    <cellStyle name="Normal 2" xfId="1" xr:uid="{3BC9F2CF-8901-4C70-95BB-124ECC97EC00}"/>
    <cellStyle name="Normal 2 2" xfId="2" xr:uid="{56E6692E-1E4C-4661-A89E-345772A97718}"/>
    <cellStyle name="Normal 3" xfId="3" xr:uid="{5513405A-1B93-4A8B-9900-E0B795FA1C1A}"/>
  </cellStyles>
  <dxfs count="0"/>
  <tableStyles count="0" defaultTableStyle="TableStyleMedium2" defaultPivotStyle="PivotStyleLight16"/>
  <colors>
    <mruColors>
      <color rgb="FFFFFFCC"/>
      <color rgb="FFFFFF85"/>
      <color rgb="FFDAA600"/>
      <color rgb="FFC0C0F8"/>
      <color rgb="FFFFFFC5"/>
      <color rgb="FFECF5AD"/>
      <color rgb="FFE8E39C"/>
      <color rgb="FF7FBEE9"/>
      <color rgb="FFBABED8"/>
      <color rgb="FF9DA3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GB" sz="1400"/>
              <a:t>MN domain</a:t>
            </a:r>
          </a:p>
        </c:rich>
      </c:tx>
      <c:layout>
        <c:manualLayout>
          <c:xMode val="edge"/>
          <c:yMode val="edge"/>
          <c:x val="0.32497993827160493"/>
          <c:y val="1.880451374879898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1208110917351765E-2"/>
          <c:y val="0.10359315916098207"/>
          <c:w val="0.66221194039661424"/>
          <c:h val="0.74603965543775297"/>
        </c:manualLayout>
      </c:layout>
      <c:scatterChart>
        <c:scatterStyle val="lineMarker"/>
        <c:varyColors val="0"/>
        <c:ser>
          <c:idx val="13"/>
          <c:order val="0"/>
          <c:tx>
            <c:strRef>
              <c:f>MN!$K$3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MN!$K$5:$K$312</c:f>
              <c:numCache>
                <c:formatCode>0</c:formatCode>
                <c:ptCount val="308"/>
              </c:numCache>
              <c:extLst xmlns:c15="http://schemas.microsoft.com/office/drawing/2012/chart"/>
            </c:numRef>
          </c:xVal>
          <c:yVal>
            <c:numRef>
              <c:f>MN!$L$5:$L$312</c:f>
              <c:numCache>
                <c:formatCode>0</c:formatCode>
                <c:ptCount val="308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B-1C77-4EE6-AC8F-47B7CF7DE122}"/>
            </c:ext>
          </c:extLst>
        </c:ser>
        <c:ser>
          <c:idx val="14"/>
          <c:order val="1"/>
          <c:tx>
            <c:strRef>
              <c:f>MN!$N$3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MN!$N$5:$N$321</c:f>
              <c:numCache>
                <c:formatCode>0</c:formatCode>
                <c:ptCount val="317"/>
              </c:numCache>
              <c:extLst xmlns:c15="http://schemas.microsoft.com/office/drawing/2012/chart"/>
            </c:numRef>
          </c:xVal>
          <c:yVal>
            <c:numRef>
              <c:f>MN!$O$5:$O$321</c:f>
              <c:numCache>
                <c:formatCode>0</c:formatCode>
                <c:ptCount val="317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C-1C77-4EE6-AC8F-47B7CF7DE122}"/>
            </c:ext>
          </c:extLst>
        </c:ser>
        <c:ser>
          <c:idx val="15"/>
          <c:order val="2"/>
          <c:tx>
            <c:strRef>
              <c:f>MN!$Q$3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MN!$Q$5:$Q$312</c:f>
              <c:numCache>
                <c:formatCode>General</c:formatCode>
                <c:ptCount val="308"/>
              </c:numCache>
              <c:extLst xmlns:c15="http://schemas.microsoft.com/office/drawing/2012/chart"/>
            </c:numRef>
          </c:xVal>
          <c:yVal>
            <c:numRef>
              <c:f>MN!$R$5:$R$312</c:f>
              <c:numCache>
                <c:formatCode>General</c:formatCode>
                <c:ptCount val="308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D-1C77-4EE6-AC8F-47B7CF7DE122}"/>
            </c:ext>
          </c:extLst>
        </c:ser>
        <c:ser>
          <c:idx val="16"/>
          <c:order val="3"/>
          <c:tx>
            <c:strRef>
              <c:f>MN!$T$3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MN!$T$5:$T$312</c:f>
              <c:numCache>
                <c:formatCode>General</c:formatCode>
                <c:ptCount val="308"/>
              </c:numCache>
              <c:extLst xmlns:c15="http://schemas.microsoft.com/office/drawing/2012/chart"/>
            </c:numRef>
          </c:xVal>
          <c:yVal>
            <c:numRef>
              <c:f>MN!$U$5:$U$312</c:f>
              <c:numCache>
                <c:formatCode>General</c:formatCode>
                <c:ptCount val="308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E-1C77-4EE6-AC8F-47B7CF7DE122}"/>
            </c:ext>
          </c:extLst>
        </c:ser>
        <c:ser>
          <c:idx val="17"/>
          <c:order val="4"/>
          <c:tx>
            <c:strRef>
              <c:f>MN!$W$3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MN!$W$5:$W$316</c:f>
              <c:numCache>
                <c:formatCode>General</c:formatCode>
                <c:ptCount val="312"/>
              </c:numCache>
              <c:extLst xmlns:c15="http://schemas.microsoft.com/office/drawing/2012/chart"/>
            </c:numRef>
          </c:xVal>
          <c:yVal>
            <c:numRef>
              <c:f>MN!$X$5:$X$316</c:f>
              <c:numCache>
                <c:formatCode>General</c:formatCode>
                <c:ptCount val="312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F-1C77-4EE6-AC8F-47B7CF7DE122}"/>
            </c:ext>
          </c:extLst>
        </c:ser>
        <c:ser>
          <c:idx val="18"/>
          <c:order val="5"/>
          <c:tx>
            <c:strRef>
              <c:f>MN!$Z$3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MN!$Z$5:$Z$312</c:f>
              <c:numCache>
                <c:formatCode>General</c:formatCode>
                <c:ptCount val="308"/>
              </c:numCache>
              <c:extLst xmlns:c15="http://schemas.microsoft.com/office/drawing/2012/chart"/>
            </c:numRef>
          </c:xVal>
          <c:yVal>
            <c:numRef>
              <c:f>MN!$AA$5:$AA$312</c:f>
              <c:numCache>
                <c:formatCode>General</c:formatCode>
                <c:ptCount val="308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40-1C77-4EE6-AC8F-47B7CF7DE122}"/>
            </c:ext>
          </c:extLst>
        </c:ser>
        <c:ser>
          <c:idx val="1"/>
          <c:order val="6"/>
          <c:tx>
            <c:strRef>
              <c:f>'Json Input'!$CW$41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Input'!$CW$44:$CW$77</c:f>
              <c:numCache>
                <c:formatCode>0</c:formatCode>
                <c:ptCount val="34"/>
              </c:numCache>
            </c:numRef>
          </c:xVal>
          <c:yVal>
            <c:numRef>
              <c:f>'Json Input'!$CX$44:$CX$84</c:f>
              <c:numCache>
                <c:formatCode>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C77-4EE6-AC8F-47B7CF7DE122}"/>
            </c:ext>
          </c:extLst>
        </c:ser>
        <c:ser>
          <c:idx val="2"/>
          <c:order val="7"/>
          <c:tx>
            <c:strRef>
              <c:f>'Json Input'!$CY$41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Input'!$CY$44:$CY$80</c:f>
              <c:numCache>
                <c:formatCode>0</c:formatCode>
                <c:ptCount val="37"/>
              </c:numCache>
            </c:numRef>
          </c:xVal>
          <c:yVal>
            <c:numRef>
              <c:f>'Json Input'!$CZ$44:$CZ$78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C77-4EE6-AC8F-47B7CF7DE122}"/>
            </c:ext>
          </c:extLst>
        </c:ser>
        <c:ser>
          <c:idx val="3"/>
          <c:order val="8"/>
          <c:tx>
            <c:strRef>
              <c:f>'Json Input'!$DA$41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Input'!$DA$44:$DA$78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Input'!$DB$44:$DB$78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7-1C77-4EE6-AC8F-47B7CF7DE122}"/>
            </c:ext>
          </c:extLst>
        </c:ser>
        <c:ser>
          <c:idx val="4"/>
          <c:order val="9"/>
          <c:tx>
            <c:strRef>
              <c:f>'Json Input'!$DC$41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Input'!$DC$44:$DC$678</c:f>
              <c:numCache>
                <c:formatCode>0</c:formatCode>
                <c:ptCount val="635"/>
              </c:numCache>
              <c:extLst xmlns:c15="http://schemas.microsoft.com/office/drawing/2012/chart"/>
            </c:numRef>
          </c:xVal>
          <c:yVal>
            <c:numRef>
              <c:f>'Json Input'!$DD$44:$DD$78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9-1C77-4EE6-AC8F-47B7CF7DE122}"/>
            </c:ext>
          </c:extLst>
        </c:ser>
        <c:ser>
          <c:idx val="5"/>
          <c:order val="10"/>
          <c:tx>
            <c:strRef>
              <c:f>'Json Input'!$DE$41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Input'!$DE$44:$DE$78</c:f>
              <c:numCache>
                <c:formatCode>0</c:formatCode>
                <c:ptCount val="35"/>
              </c:numCache>
            </c:numRef>
          </c:xVal>
          <c:yVal>
            <c:numRef>
              <c:f>'Json Input'!$DF$44:$DF$78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1C77-4EE6-AC8F-47B7CF7DE122}"/>
            </c:ext>
          </c:extLst>
        </c:ser>
        <c:ser>
          <c:idx val="6"/>
          <c:order val="11"/>
          <c:tx>
            <c:strRef>
              <c:f>'Json Input'!$DG$41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Input'!$DG$44:$DG$78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Input'!$DH$44:$DH$78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D-1C77-4EE6-AC8F-47B7CF7DE122}"/>
            </c:ext>
          </c:extLst>
        </c:ser>
        <c:ser>
          <c:idx val="7"/>
          <c:order val="12"/>
          <c:tx>
            <c:strRef>
              <c:f>'Json Input'!$DI$41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Input'!$DI$44:$DI$78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Input'!$DJ$44:$DJ$78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F-1C77-4EE6-AC8F-47B7CF7DE122}"/>
            </c:ext>
          </c:extLst>
        </c:ser>
        <c:ser>
          <c:idx val="8"/>
          <c:order val="13"/>
          <c:tx>
            <c:strRef>
              <c:f>'Json Input'!$DK$41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Input'!$DK$44:$DK$78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Input'!$DL$44:$DL$78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1-1C77-4EE6-AC8F-47B7CF7DE122}"/>
            </c:ext>
          </c:extLst>
        </c:ser>
        <c:ser>
          <c:idx val="9"/>
          <c:order val="14"/>
          <c:tx>
            <c:strRef>
              <c:f>'Json Input'!$DM$41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Input'!$DM$44:$DM$78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Input'!$DN$44:$DN$78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3-1C77-4EE6-AC8F-47B7CF7DE122}"/>
            </c:ext>
          </c:extLst>
        </c:ser>
        <c:ser>
          <c:idx val="10"/>
          <c:order val="15"/>
          <c:tx>
            <c:strRef>
              <c:f>'Json Input'!$DO$41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Input'!$DO$44:$DO$78</c:f>
              <c:numCache>
                <c:formatCode>0</c:formatCode>
                <c:ptCount val="35"/>
              </c:numCache>
            </c:numRef>
          </c:xVal>
          <c:yVal>
            <c:numRef>
              <c:f>'Json Input'!$DP$44:$DP$78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1C77-4EE6-AC8F-47B7CF7DE122}"/>
            </c:ext>
          </c:extLst>
        </c:ser>
        <c:ser>
          <c:idx val="11"/>
          <c:order val="16"/>
          <c:tx>
            <c:strRef>
              <c:f>'Json Input'!$DQ$41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Input'!$DQ$44:$DQ$78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Input'!$DR$44:$DR$78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7-1C77-4EE6-AC8F-47B7CF7DE122}"/>
            </c:ext>
          </c:extLst>
        </c:ser>
        <c:ser>
          <c:idx val="0"/>
          <c:order val="17"/>
          <c:tx>
            <c:strRef>
              <c:f>'Json Input'!$DS$41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'Json Input'!$DS$44:$DS$78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Input'!$DT$44:$DT$78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9-1C77-4EE6-AC8F-47B7CF7DE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299039"/>
        <c:axId val="1515302367"/>
        <c:extLst/>
      </c:scatterChart>
      <c:valAx>
        <c:axId val="1515299039"/>
        <c:scaling>
          <c:orientation val="minMax"/>
          <c:max val="3000"/>
          <c:min val="-3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Moment (kNm)</a:t>
                </a:r>
              </a:p>
            </c:rich>
          </c:tx>
          <c:layout>
            <c:manualLayout>
              <c:xMode val="edge"/>
              <c:yMode val="edge"/>
              <c:x val="0.29530740740740741"/>
              <c:y val="0.91874032079837731"/>
            </c:manualLayout>
          </c:layout>
          <c:overlay val="0"/>
        </c:title>
        <c:numFmt formatCode="0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5302367"/>
        <c:crosses val="autoZero"/>
        <c:crossBetween val="midCat"/>
        <c:minorUnit val="500"/>
      </c:valAx>
      <c:valAx>
        <c:axId val="15153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Axial action (kN)</a:t>
                </a:r>
              </a:p>
            </c:rich>
          </c:tx>
          <c:layout>
            <c:manualLayout>
              <c:xMode val="edge"/>
              <c:yMode val="edge"/>
              <c:x val="9.1983054338966967E-3"/>
              <c:y val="0.29996187720006123"/>
            </c:manualLayout>
          </c:layout>
          <c:overlay val="0"/>
        </c:title>
        <c:numFmt formatCode="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5299039"/>
        <c:crosses val="autoZero"/>
        <c:crossBetween val="midCat"/>
        <c:majorUnit val="500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1924948159262281"/>
          <c:y val="0"/>
          <c:w val="0.26619823429035477"/>
          <c:h val="1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7 -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Input'!$I$43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Input'!$I$44:$I$75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813-441A-8CE7-56ED9BFA61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8 -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Input'!$J$43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Input'!$J$44:$J$75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45E-4DFD-9E21-AC9D4AEFE2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9 -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Input'!$K$43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Input'!$K$44:$K$75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13E-4BFC-955E-91C50A6F0C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10 -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Input'!$L$43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Input'!$L$44:$L$75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63E-4284-B1AB-B3CE495A9F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11 -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Input'!$M$43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Input'!$M$44:$M$99</c:f>
              <c:numCache>
                <c:formatCode>0</c:formatCode>
                <c:ptCount val="56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D9E-4A14-9965-CCDC722C84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12 -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Input'!$N$43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Input'!$N$44:$N$164</c:f>
              <c:numCache>
                <c:formatCode>0</c:formatCode>
                <c:ptCount val="12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79D-47F3-B193-A6796AFC88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 b="1"/>
              <a:t>Axial action pile heads for each load combination</a:t>
            </a:r>
          </a:p>
        </c:rich>
      </c:tx>
      <c:layout>
        <c:manualLayout>
          <c:xMode val="edge"/>
          <c:yMode val="edge"/>
          <c:x val="0.12474885925286744"/>
          <c:y val="3.8062639843569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37900369511834E-2"/>
          <c:y val="9.7646990267595546E-2"/>
          <c:w val="0.59386076648064556"/>
          <c:h val="0.800642774538049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'Json Input'!$C$42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'Json Input'!$C$44:$C$73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E2A-4F00-971F-4DAF24E3E91B}"/>
            </c:ext>
          </c:extLst>
        </c:ser>
        <c:ser>
          <c:idx val="1"/>
          <c:order val="1"/>
          <c:tx>
            <c:strRef>
              <c:f>'Json Input'!$D$42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'Json Input'!$D$44:$D$73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E2A-4F00-971F-4DAF24E3E91B}"/>
            </c:ext>
          </c:extLst>
        </c:ser>
        <c:ser>
          <c:idx val="2"/>
          <c:order val="2"/>
          <c:tx>
            <c:strRef>
              <c:f>'Json Input'!$E$42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'Json Input'!$E$44:$E$73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E2A-4F00-971F-4DAF24E3E91B}"/>
            </c:ext>
          </c:extLst>
        </c:ser>
        <c:ser>
          <c:idx val="3"/>
          <c:order val="3"/>
          <c:tx>
            <c:strRef>
              <c:f>'Json Input'!$F$42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'Json Input'!$F$44:$F$73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2E2A-4F00-971F-4DAF24E3E91B}"/>
            </c:ext>
          </c:extLst>
        </c:ser>
        <c:ser>
          <c:idx val="4"/>
          <c:order val="4"/>
          <c:tx>
            <c:strRef>
              <c:f>'Json Input'!$G$42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'Json Input'!$G$44:$G$73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2E2A-4F00-971F-4DAF24E3E91B}"/>
            </c:ext>
          </c:extLst>
        </c:ser>
        <c:ser>
          <c:idx val="5"/>
          <c:order val="5"/>
          <c:tx>
            <c:strRef>
              <c:f>'Json Input'!$H$42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'Json Input'!$H$44:$H$73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2E2A-4F00-971F-4DAF24E3E91B}"/>
            </c:ext>
          </c:extLst>
        </c:ser>
        <c:ser>
          <c:idx val="6"/>
          <c:order val="6"/>
          <c:tx>
            <c:strRef>
              <c:f>'Json Input'!$I$42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'Json Input'!$I$44:$I$73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2E2A-4F00-971F-4DAF24E3E91B}"/>
            </c:ext>
          </c:extLst>
        </c:ser>
        <c:ser>
          <c:idx val="7"/>
          <c:order val="7"/>
          <c:tx>
            <c:strRef>
              <c:f>'Json Input'!$J$42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'Json Input'!$J$44:$J$73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2E2A-4F00-971F-4DAF24E3E91B}"/>
            </c:ext>
          </c:extLst>
        </c:ser>
        <c:ser>
          <c:idx val="8"/>
          <c:order val="8"/>
          <c:tx>
            <c:strRef>
              <c:f>'Json Input'!$K$42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'Json Input'!$K$44:$K$73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2E2A-4F00-971F-4DAF24E3E91B}"/>
            </c:ext>
          </c:extLst>
        </c:ser>
        <c:ser>
          <c:idx val="9"/>
          <c:order val="9"/>
          <c:tx>
            <c:strRef>
              <c:f>'Json Input'!$L$42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'Json Input'!$L$44:$L$73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2E2A-4F00-971F-4DAF24E3E91B}"/>
            </c:ext>
          </c:extLst>
        </c:ser>
        <c:ser>
          <c:idx val="10"/>
          <c:order val="10"/>
          <c:tx>
            <c:strRef>
              <c:f>'Json Input'!$M$42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'Json Input'!$M$44:$M$73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2E2A-4F00-971F-4DAF24E3E91B}"/>
            </c:ext>
          </c:extLst>
        </c:ser>
        <c:ser>
          <c:idx val="11"/>
          <c:order val="11"/>
          <c:tx>
            <c:strRef>
              <c:f>'Json Input'!$N$42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'Json Input'!$N$44:$N$73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2E2A-4F00-971F-4DAF24E3E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0977167"/>
        <c:axId val="780974255"/>
        <c:extLst/>
      </c:barChart>
      <c:lineChart>
        <c:grouping val="standard"/>
        <c:varyColors val="0"/>
        <c:ser>
          <c:idx val="12"/>
          <c:order val="12"/>
          <c:tx>
            <c:strRef>
              <c:f>'Json Input'!$W$4</c:f>
              <c:strCache>
                <c:ptCount val="1"/>
                <c:pt idx="0">
                  <c:v>qult_L=0m_INSERIRE TITOLO QUI_C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'Json Input'!$W$5:$W$34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2E2A-4F00-971F-4DAF24E3E91B}"/>
            </c:ext>
          </c:extLst>
        </c:ser>
        <c:ser>
          <c:idx val="13"/>
          <c:order val="13"/>
          <c:tx>
            <c:strRef>
              <c:f>'Json Input'!$X$4</c:f>
              <c:strCache>
                <c:ptCount val="1"/>
                <c:pt idx="0">
                  <c:v>qult_L=0m_INSERIRE TITOLO QUI_T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'Json Input'!$X$5:$X$34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2E2A-4F00-971F-4DAF24E3E91B}"/>
            </c:ext>
          </c:extLst>
        </c:ser>
        <c:ser>
          <c:idx val="14"/>
          <c:order val="14"/>
          <c:tx>
            <c:strRef>
              <c:f>'Json Input'!$Y$4</c:f>
              <c:strCache>
                <c:ptCount val="1"/>
                <c:pt idx="0">
                  <c:v>qult_L=0m_INSERIRE TITOLO QUI_C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'Json Input'!$Y$5:$Y$34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2E2A-4F00-971F-4DAF24E3E91B}"/>
            </c:ext>
          </c:extLst>
        </c:ser>
        <c:ser>
          <c:idx val="15"/>
          <c:order val="15"/>
          <c:tx>
            <c:strRef>
              <c:f>'Json Input'!$Z$4</c:f>
              <c:strCache>
                <c:ptCount val="1"/>
                <c:pt idx="0">
                  <c:v>qult_L=0m_INSERIRE TITOLO QUI_T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'Json Input'!$Z$5:$Z$34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2E2A-4F00-971F-4DAF24E3E91B}"/>
            </c:ext>
          </c:extLst>
        </c:ser>
        <c:ser>
          <c:idx val="16"/>
          <c:order val="16"/>
          <c:tx>
            <c:strRef>
              <c:f>'Json Input'!$AA$4</c:f>
              <c:strCache>
                <c:ptCount val="1"/>
                <c:pt idx="0">
                  <c:v>qult_L=0m_INSERIRE TITOLO QUI_C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'Json Input'!$AA$5:$AA$34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2E2A-4F00-971F-4DAF24E3E91B}"/>
            </c:ext>
          </c:extLst>
        </c:ser>
        <c:ser>
          <c:idx val="17"/>
          <c:order val="17"/>
          <c:tx>
            <c:strRef>
              <c:f>'Json Input'!$AB$4</c:f>
              <c:strCache>
                <c:ptCount val="1"/>
                <c:pt idx="0">
                  <c:v>qult_L=0m_INSERIRE TITOLO QUI_T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'Json Input'!$AB$5:$AB$34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2E2A-4F00-971F-4DAF24E3E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77167"/>
        <c:axId val="780974255"/>
        <c:extLst/>
      </c:lineChart>
      <c:catAx>
        <c:axId val="78097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/>
                  <a:t>Pile ID (-)</a:t>
                </a:r>
              </a:p>
            </c:rich>
          </c:tx>
          <c:layout>
            <c:manualLayout>
              <c:xMode val="edge"/>
              <c:yMode val="edge"/>
              <c:x val="0.32223373201538286"/>
              <c:y val="0.9090942937953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0974255"/>
        <c:crosses val="autoZero"/>
        <c:auto val="1"/>
        <c:lblAlgn val="ctr"/>
        <c:lblOffset val="100"/>
        <c:noMultiLvlLbl val="0"/>
      </c:catAx>
      <c:valAx>
        <c:axId val="780974255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/>
                  <a:t>Axial action (kN)</a:t>
                </a:r>
              </a:p>
            </c:rich>
          </c:tx>
          <c:layout>
            <c:manualLayout>
              <c:xMode val="edge"/>
              <c:yMode val="edge"/>
              <c:x val="5.5525141662036742E-4"/>
              <c:y val="0.3311664851863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0977167"/>
        <c:crosses val="autoZero"/>
        <c:crossBetween val="between"/>
        <c:majorUnit val="1000"/>
        <c:minorUnit val="5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474151363039315"/>
          <c:y val="3.6990035318848081E-3"/>
          <c:w val="0.30939806343842868"/>
          <c:h val="0.9932569963668974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PALI ID</a:t>
            </a:r>
          </a:p>
        </c:rich>
      </c:tx>
      <c:layout>
        <c:manualLayout>
          <c:xMode val="edge"/>
          <c:yMode val="edge"/>
          <c:x val="0.45146048137336925"/>
          <c:y val="1.64360157531576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3930857049378623E-2"/>
          <c:y val="0.17020569857775097"/>
          <c:w val="0.92640410059139333"/>
          <c:h val="0.76990632256168778"/>
        </c:manualLayout>
      </c:layout>
      <c:scatterChart>
        <c:scatterStyle val="lineMarker"/>
        <c:varyColors val="0"/>
        <c:ser>
          <c:idx val="1"/>
          <c:order val="0"/>
          <c:tx>
            <c:strRef>
              <c:f>'Json Input'!$B$43</c:f>
              <c:strCache>
                <c:ptCount val="1"/>
                <c:pt idx="0">
                  <c:v>Pile No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  <a:alpha val="7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BB6D65-13C9-4784-B0B9-AC033F6A5E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79-4C87-82A7-62107810CDB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79-4C87-82A7-62107810CDB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F79-4C87-82A7-62107810CDB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F79-4C87-82A7-62107810CDB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F79-4C87-82A7-62107810CDB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F79-4C87-82A7-62107810CDB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F79-4C87-82A7-62107810CDB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F79-4C87-82A7-62107810CDB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F79-4C87-82A7-62107810CDB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F79-4C87-82A7-62107810CDB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F79-4C87-82A7-62107810CDB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F79-4C87-82A7-62107810CDB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F79-4C87-82A7-62107810CDB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F79-4C87-82A7-62107810CDB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F79-4C87-82A7-62107810CDB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F79-4C87-82A7-62107810CDB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F79-4C87-82A7-62107810CDB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F79-4C87-82A7-62107810CDB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F79-4C87-82A7-62107810CDB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F79-4C87-82A7-62107810CDB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F79-4C87-82A7-62107810CDB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F79-4C87-82A7-62107810CDB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F79-4C87-82A7-62107810CDB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F79-4C87-82A7-62107810CDB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F79-4C87-82A7-62107810CDB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F79-4C87-82A7-62107810CDB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F79-4C87-82A7-62107810CDB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F79-4C87-82A7-62107810CDB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F79-4C87-82A7-62107810CDB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F79-4C87-82A7-62107810CDB2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'Json Input'!$K$5:$K$35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9F79-4C87-82A7-62107810CD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80985487"/>
        <c:axId val="780985903"/>
      </c:scatter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200" b="1"/>
              <a:t>Shear action pile heads for each load combination</a:t>
            </a:r>
          </a:p>
        </c:rich>
      </c:tx>
      <c:layout>
        <c:manualLayout>
          <c:xMode val="edge"/>
          <c:yMode val="edge"/>
          <c:x val="0.19449140292471181"/>
          <c:y val="2.924173957261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308255637922503E-2"/>
          <c:y val="0.10298540831863758"/>
          <c:w val="0.73682526446298358"/>
          <c:h val="0.759444598328701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'Json Input'!$AS$42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'Json Input'!$AS$44:$AS$73</c:f>
              <c:numCache>
                <c:formatCode>0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DEE5-4FF4-A777-95DA9EA73564}"/>
            </c:ext>
          </c:extLst>
        </c:ser>
        <c:ser>
          <c:idx val="1"/>
          <c:order val="1"/>
          <c:tx>
            <c:strRef>
              <c:f>'Json Input'!$AT$42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'Json Input'!$AT$44:$AT$73</c:f>
              <c:numCache>
                <c:formatCode>0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DEE5-4FF4-A777-95DA9EA73564}"/>
            </c:ext>
          </c:extLst>
        </c:ser>
        <c:ser>
          <c:idx val="2"/>
          <c:order val="2"/>
          <c:tx>
            <c:strRef>
              <c:f>'Json Input'!$AU$42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'Json Input'!$AU$44:$AU$73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EE5-4FF4-A777-95DA9EA73564}"/>
            </c:ext>
          </c:extLst>
        </c:ser>
        <c:ser>
          <c:idx val="3"/>
          <c:order val="3"/>
          <c:tx>
            <c:strRef>
              <c:f>'Json Input'!$AV$42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'Json Input'!$AV$44:$AV$73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EE5-4FF4-A777-95DA9EA73564}"/>
            </c:ext>
          </c:extLst>
        </c:ser>
        <c:ser>
          <c:idx val="4"/>
          <c:order val="4"/>
          <c:tx>
            <c:strRef>
              <c:f>'Json Input'!$AW$42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'Json Input'!$AW$44:$AW$73</c:f>
              <c:numCache>
                <c:formatCode>0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4-DEE5-4FF4-A777-95DA9EA73564}"/>
            </c:ext>
          </c:extLst>
        </c:ser>
        <c:ser>
          <c:idx val="5"/>
          <c:order val="5"/>
          <c:tx>
            <c:strRef>
              <c:f>'Json Input'!$AX$42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'Json Input'!$AX$44:$AX$73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EE5-4FF4-A777-95DA9EA73564}"/>
            </c:ext>
          </c:extLst>
        </c:ser>
        <c:ser>
          <c:idx val="6"/>
          <c:order val="6"/>
          <c:tx>
            <c:strRef>
              <c:f>'Json Input'!$AY$42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'Json Input'!$AY$44:$AY$73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EE5-4FF4-A777-95DA9EA73564}"/>
            </c:ext>
          </c:extLst>
        </c:ser>
        <c:ser>
          <c:idx val="7"/>
          <c:order val="7"/>
          <c:tx>
            <c:strRef>
              <c:f>'Json Input'!$AZ$42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'Json Input'!$AZ$44:$AZ$73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EE5-4FF4-A777-95DA9EA73564}"/>
            </c:ext>
          </c:extLst>
        </c:ser>
        <c:ser>
          <c:idx val="8"/>
          <c:order val="8"/>
          <c:tx>
            <c:strRef>
              <c:f>'Json Input'!$BA$42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'Json Input'!$BA$44:$BA$73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EE5-4FF4-A777-95DA9EA73564}"/>
            </c:ext>
          </c:extLst>
        </c:ser>
        <c:ser>
          <c:idx val="9"/>
          <c:order val="9"/>
          <c:tx>
            <c:strRef>
              <c:f>'Json Input'!$BB$42</c:f>
              <c:strCache>
                <c:ptCount val="1"/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'Json Input'!$BB$44:$BB$73</c:f>
              <c:numCache>
                <c:formatCode>0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9-DEE5-4FF4-A777-95DA9EA73564}"/>
            </c:ext>
          </c:extLst>
        </c:ser>
        <c:ser>
          <c:idx val="10"/>
          <c:order val="10"/>
          <c:tx>
            <c:strRef>
              <c:f>'Json Input'!$BC$42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'Json Input'!$BC$44:$BC$73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EE5-4FF4-A777-95DA9EA73564}"/>
            </c:ext>
          </c:extLst>
        </c:ser>
        <c:ser>
          <c:idx val="11"/>
          <c:order val="11"/>
          <c:tx>
            <c:strRef>
              <c:f>'Json Input'!$BD$42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'Json Input'!$BD$44:$BD$73</c:f>
              <c:numCache>
                <c:formatCode>0</c:formatCode>
                <c:ptCount val="3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EE5-4FF4-A777-95DA9EA73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0977167"/>
        <c:axId val="780974255"/>
        <c:extLst/>
      </c:barChart>
      <c:lineChart>
        <c:grouping val="standard"/>
        <c:varyColors val="0"/>
        <c:ser>
          <c:idx val="12"/>
          <c:order val="12"/>
          <c:tx>
            <c:strRef>
              <c:f>'Json Input'!$AE$4</c:f>
              <c:strCache>
                <c:ptCount val="1"/>
                <c:pt idx="0">
                  <c:v>Armatura1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'Json Input'!$AE$5:$AE$34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828-4C14-A51F-AA60F0AF6F9B}"/>
            </c:ext>
          </c:extLst>
        </c:ser>
        <c:ser>
          <c:idx val="13"/>
          <c:order val="13"/>
          <c:tx>
            <c:strRef>
              <c:f>'Json Input'!$AF$4</c:f>
              <c:strCache>
                <c:ptCount val="1"/>
                <c:pt idx="0">
                  <c:v>Armatura2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'Json Input'!$AF$5:$AF$34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828-4C14-A51F-AA60F0AF6F9B}"/>
            </c:ext>
          </c:extLst>
        </c:ser>
        <c:ser>
          <c:idx val="14"/>
          <c:order val="14"/>
          <c:tx>
            <c:strRef>
              <c:f>'Json Input'!$AG$4</c:f>
              <c:strCache>
                <c:ptCount val="1"/>
                <c:pt idx="0">
                  <c:v>Armatura3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'Json Input'!$AG$5:$AG$34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828-4C14-A51F-AA60F0AF6F9B}"/>
            </c:ext>
          </c:extLst>
        </c:ser>
        <c:ser>
          <c:idx val="15"/>
          <c:order val="15"/>
          <c:tx>
            <c:strRef>
              <c:f>'Json Input'!$AH$4</c:f>
              <c:strCache>
                <c:ptCount val="1"/>
                <c:pt idx="0">
                  <c:v>Armatura4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'Json Input'!$AH$5:$AH$34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828-4C14-A51F-AA60F0AF6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77167"/>
        <c:axId val="780974255"/>
        <c:extLst/>
      </c:lineChart>
      <c:catAx>
        <c:axId val="78097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Pile ID (-)</a:t>
                </a:r>
              </a:p>
            </c:rich>
          </c:tx>
          <c:layout>
            <c:manualLayout>
              <c:xMode val="edge"/>
              <c:yMode val="edge"/>
              <c:x val="0.41562685898926516"/>
              <c:y val="0.9322411158320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0974255"/>
        <c:crosses val="autoZero"/>
        <c:auto val="1"/>
        <c:lblAlgn val="ctr"/>
        <c:lblOffset val="100"/>
        <c:noMultiLvlLbl val="0"/>
      </c:catAx>
      <c:valAx>
        <c:axId val="7809742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 baseline="0"/>
                  <a:t>Shear </a:t>
                </a:r>
                <a:r>
                  <a:rPr lang="en-GB" b="1"/>
                  <a:t>(kN)</a:t>
                </a:r>
              </a:p>
            </c:rich>
          </c:tx>
          <c:layout>
            <c:manualLayout>
              <c:xMode val="edge"/>
              <c:yMode val="edge"/>
              <c:x val="5.0015277777777775E-3"/>
              <c:y val="0.39235886620837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097716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2796171482780401"/>
          <c:y val="0"/>
          <c:w val="0.16860842923198857"/>
          <c:h val="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00"/>
            </a:pPr>
            <a:r>
              <a:rPr lang="en-GB" sz="1200"/>
              <a:t>Ratio VN</a:t>
            </a:r>
          </a:p>
        </c:rich>
      </c:tx>
      <c:layout>
        <c:manualLayout>
          <c:xMode val="edge"/>
          <c:yMode val="edge"/>
          <c:x val="0.39948697975914577"/>
          <c:y val="3.57590277777777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57097795447449"/>
          <c:y val="0.10359315916098207"/>
          <c:w val="0.69747723916136772"/>
          <c:h val="0.74603965543775297"/>
        </c:manualLayout>
      </c:layout>
      <c:scatterChart>
        <c:scatterStyle val="lineMarker"/>
        <c:varyColors val="0"/>
        <c:ser>
          <c:idx val="1"/>
          <c:order val="0"/>
          <c:tx>
            <c:strRef>
              <c:f>'Json Input'!$CW$41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Input'!$DW$44:$DW$78</c:f>
              <c:numCache>
                <c:formatCode>0</c:formatCode>
                <c:ptCount val="35"/>
              </c:numCache>
            </c:numRef>
          </c:xVal>
          <c:yVal>
            <c:numRef>
              <c:f>'Json Input'!$DX$44:$DX$78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B7-43B6-A044-FCF5C2B268AC}"/>
            </c:ext>
          </c:extLst>
        </c:ser>
        <c:ser>
          <c:idx val="2"/>
          <c:order val="1"/>
          <c:tx>
            <c:strRef>
              <c:f>'Json Input'!$CY$41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Input'!$DY$44:$DY$78</c:f>
              <c:numCache>
                <c:formatCode>0</c:formatCode>
                <c:ptCount val="35"/>
              </c:numCache>
            </c:numRef>
          </c:xVal>
          <c:yVal>
            <c:numRef>
              <c:f>'Json Input'!$CZ$44:$CZ$78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B7-43B6-A044-FCF5C2B268AC}"/>
            </c:ext>
          </c:extLst>
        </c:ser>
        <c:ser>
          <c:idx val="3"/>
          <c:order val="2"/>
          <c:tx>
            <c:strRef>
              <c:f>'Json Input'!$DA$41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Input'!$EA$44:$EA$78</c:f>
              <c:numCache>
                <c:formatCode>0</c:formatCode>
                <c:ptCount val="35"/>
              </c:numCache>
            </c:numRef>
          </c:xVal>
          <c:yVal>
            <c:numRef>
              <c:f>'Json Input'!$DB$44:$DB$78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B7-43B6-A044-FCF5C2B268AC}"/>
            </c:ext>
          </c:extLst>
        </c:ser>
        <c:ser>
          <c:idx val="4"/>
          <c:order val="3"/>
          <c:tx>
            <c:strRef>
              <c:f>'Json Input'!$DC$41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Input'!$EC$44:$EC$78</c:f>
              <c:numCache>
                <c:formatCode>0</c:formatCode>
                <c:ptCount val="35"/>
              </c:numCache>
            </c:numRef>
          </c:xVal>
          <c:yVal>
            <c:numRef>
              <c:f>'Json Input'!$DD$44:$DD$78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B7-43B6-A044-FCF5C2B268AC}"/>
            </c:ext>
          </c:extLst>
        </c:ser>
        <c:ser>
          <c:idx val="5"/>
          <c:order val="4"/>
          <c:tx>
            <c:strRef>
              <c:f>'Json Input'!$DE$41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Input'!$EE$44:$EE$78</c:f>
              <c:numCache>
                <c:formatCode>0</c:formatCode>
                <c:ptCount val="35"/>
              </c:numCache>
            </c:numRef>
          </c:xVal>
          <c:yVal>
            <c:numRef>
              <c:f>'Json Input'!$DF$44:$DF$78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B7-43B6-A044-FCF5C2B268AC}"/>
            </c:ext>
          </c:extLst>
        </c:ser>
        <c:ser>
          <c:idx val="6"/>
          <c:order val="5"/>
          <c:tx>
            <c:strRef>
              <c:f>'Json Input'!$DG$41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Input'!$EG$44:$EG$78</c:f>
              <c:numCache>
                <c:formatCode>0</c:formatCode>
                <c:ptCount val="35"/>
              </c:numCache>
            </c:numRef>
          </c:xVal>
          <c:yVal>
            <c:numRef>
              <c:f>'Json Input'!$DH$44:$DH$78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B7-43B6-A044-FCF5C2B268AC}"/>
            </c:ext>
          </c:extLst>
        </c:ser>
        <c:ser>
          <c:idx val="7"/>
          <c:order val="6"/>
          <c:tx>
            <c:strRef>
              <c:f>'Json Input'!$DI$41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Input'!$EI$44:$EI$78</c:f>
              <c:numCache>
                <c:formatCode>0</c:formatCode>
                <c:ptCount val="35"/>
              </c:numCache>
            </c:numRef>
          </c:xVal>
          <c:yVal>
            <c:numRef>
              <c:f>'Json Input'!$DJ$44:$DJ$78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B7-43B6-A044-FCF5C2B268AC}"/>
            </c:ext>
          </c:extLst>
        </c:ser>
        <c:ser>
          <c:idx val="8"/>
          <c:order val="7"/>
          <c:tx>
            <c:strRef>
              <c:f>'Json Input'!$DK$41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Input'!$EK$44:$EK$78</c:f>
              <c:numCache>
                <c:formatCode>0</c:formatCode>
                <c:ptCount val="35"/>
              </c:numCache>
            </c:numRef>
          </c:xVal>
          <c:yVal>
            <c:numRef>
              <c:f>'Json Input'!$DL$44:$DL$78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B7-43B6-A044-FCF5C2B268AC}"/>
            </c:ext>
          </c:extLst>
        </c:ser>
        <c:ser>
          <c:idx val="9"/>
          <c:order val="8"/>
          <c:tx>
            <c:strRef>
              <c:f>'Json Input'!$DM$41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Input'!$EM$44:$EM$78</c:f>
              <c:numCache>
                <c:formatCode>0</c:formatCode>
                <c:ptCount val="35"/>
              </c:numCache>
            </c:numRef>
          </c:xVal>
          <c:yVal>
            <c:numRef>
              <c:f>'Json Input'!$DN$44:$DN$78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B7-43B6-A044-FCF5C2B268AC}"/>
            </c:ext>
          </c:extLst>
        </c:ser>
        <c:ser>
          <c:idx val="10"/>
          <c:order val="9"/>
          <c:tx>
            <c:strRef>
              <c:f>'Json Input'!$DO$41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Input'!$EO$44:$EO$78</c:f>
              <c:numCache>
                <c:formatCode>0</c:formatCode>
                <c:ptCount val="35"/>
              </c:numCache>
            </c:numRef>
          </c:xVal>
          <c:yVal>
            <c:numRef>
              <c:f>'Json Input'!$DP$44:$DP$78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B7-43B6-A044-FCF5C2B268AC}"/>
            </c:ext>
          </c:extLst>
        </c:ser>
        <c:ser>
          <c:idx val="11"/>
          <c:order val="10"/>
          <c:tx>
            <c:strRef>
              <c:f>'Json Input'!$DQ$41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Input'!$EQ$44:$EQ$78</c:f>
              <c:numCache>
                <c:formatCode>0</c:formatCode>
                <c:ptCount val="35"/>
              </c:numCache>
            </c:numRef>
          </c:xVal>
          <c:yVal>
            <c:numRef>
              <c:f>'Json Input'!$DR$44:$DR$78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B7-43B6-A044-FCF5C2B268AC}"/>
            </c:ext>
          </c:extLst>
        </c:ser>
        <c:ser>
          <c:idx val="0"/>
          <c:order val="11"/>
          <c:tx>
            <c:strRef>
              <c:f>'Json Input'!$DS$41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'Json Input'!$ES$44:$ES$78</c:f>
              <c:numCache>
                <c:formatCode>0</c:formatCode>
                <c:ptCount val="35"/>
              </c:numCache>
            </c:numRef>
          </c:xVal>
          <c:yVal>
            <c:numRef>
              <c:f>'Json Input'!$DT$44:$DT$78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CB7-43B6-A044-FCF5C2B268AC}"/>
            </c:ext>
          </c:extLst>
        </c:ser>
        <c:ser>
          <c:idx val="12"/>
          <c:order val="12"/>
          <c:tx>
            <c:strRef>
              <c:f>'Json Input'!$EV$42</c:f>
              <c:strCache>
                <c:ptCount val="1"/>
                <c:pt idx="0">
                  <c:v>Limite Taglio=20% Azione assiale</c:v>
                </c:pt>
              </c:strCache>
            </c:strRef>
          </c:tx>
          <c:spPr>
            <a:ln w="22225">
              <a:solidFill>
                <a:schemeClr val="tx1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12635012937333945"/>
                  <c:y val="-0.47040625000000003"/>
                </c:manualLayout>
              </c:layout>
              <c:tx>
                <c:rich>
                  <a:bodyPr rot="-2400000" wrap="square" lIns="38100" tIns="19050" rIns="38100" bIns="19050" anchor="ctr">
                    <a:noAutofit/>
                  </a:bodyPr>
                  <a:lstStyle/>
                  <a:p>
                    <a:pPr>
                      <a:defRPr sz="800" i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49377426955157"/>
                      <c:h val="4.8920186685363985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14-1CB7-43B6-A044-FCF5C2B268A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CB7-43B6-A044-FCF5C2B268A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CB7-43B6-A044-FCF5C2B268A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CB7-43B6-A044-FCF5C2B268A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CB7-43B6-A044-FCF5C2B268A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CB7-43B6-A044-FCF5C2B268A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CB7-43B6-A044-FCF5C2B268A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CB7-43B6-A044-FCF5C2B268A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CB7-43B6-A044-FCF5C2B268A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CB7-43B6-A044-FCF5C2B268A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CB7-43B6-A044-FCF5C2B268A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CB7-43B6-A044-FCF5C2B268A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CB7-43B6-A044-FCF5C2B268A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CB7-43B6-A044-FCF5C2B268A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CB7-43B6-A044-FCF5C2B268A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CB7-43B6-A044-FCF5C2B268A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CB7-43B6-A044-FCF5C2B268A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CB7-43B6-A044-FCF5C2B268A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CB7-43B6-A044-FCF5C2B268A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CB7-43B6-A044-FCF5C2B268A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CB7-43B6-A044-FCF5C2B268A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CB7-43B6-A044-FCF5C2B268A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CB7-43B6-A044-FCF5C2B268A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CB7-43B6-A044-FCF5C2B268A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CB7-43B6-A044-FCF5C2B268A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CB7-43B6-A044-FCF5C2B268A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CB7-43B6-A044-FCF5C2B268A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CB7-43B6-A044-FCF5C2B268A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CB7-43B6-A044-FCF5C2B268A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CB7-43B6-A044-FCF5C2B268A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CB7-43B6-A044-FCF5C2B268A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CB7-43B6-A044-FCF5C2B268A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CB7-43B6-A044-FCF5C2B268A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CB7-43B6-A044-FCF5C2B268A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CB7-43B6-A044-FCF5C2B268A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CB7-43B6-A044-FCF5C2B268A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1CB7-43B6-A044-FCF5C2B268A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CB7-43B6-A044-FCF5C2B268A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CB7-43B6-A044-FCF5C2B268A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1CB7-43B6-A044-FCF5C2B268A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1CB7-43B6-A044-FCF5C2B268A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1CB7-43B6-A044-FCF5C2B268A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1CB7-43B6-A044-FCF5C2B268A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1CB7-43B6-A044-FCF5C2B268A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1CB7-43B6-A044-FCF5C2B268A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1CB7-43B6-A044-FCF5C2B268A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1CB7-43B6-A044-FCF5C2B268A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1CB7-43B6-A044-FCF5C2B268A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1CB7-43B6-A044-FCF5C2B268A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1CB7-43B6-A044-FCF5C2B268A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1CB7-43B6-A044-FCF5C2B268A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1CB7-43B6-A044-FCF5C2B268A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1CB7-43B6-A044-FCF5C2B268A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1CB7-43B6-A044-FCF5C2B268A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1CB7-43B6-A044-FCF5C2B268A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1CB7-43B6-A044-FCF5C2B268A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1CB7-43B6-A044-FCF5C2B268A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1CB7-43B6-A044-FCF5C2B268A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1CB7-43B6-A044-FCF5C2B268A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1CB7-43B6-A044-FCF5C2B268A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1CB7-43B6-A044-FCF5C2B268A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1CB7-43B6-A044-FCF5C2B268A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1CB7-43B6-A044-FCF5C2B268A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1CB7-43B6-A044-FCF5C2B268A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1CB7-43B6-A044-FCF5C2B268A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1CB7-43B6-A044-FCF5C2B268A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1CB7-43B6-A044-FCF5C2B268A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1CB7-43B6-A044-FCF5C2B268A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1CB7-43B6-A044-FCF5C2B268A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1CB7-43B6-A044-FCF5C2B268A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1CB7-43B6-A044-FCF5C2B268A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1CB7-43B6-A044-FCF5C2B268AC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1CB7-43B6-A044-FCF5C2B268AC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1CB7-43B6-A044-FCF5C2B268AC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1CB7-43B6-A044-FCF5C2B268AC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1CB7-43B6-A044-FCF5C2B268AC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1CB7-43B6-A044-FCF5C2B268A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1CB7-43B6-A044-FCF5C2B268A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1CB7-43B6-A044-FCF5C2B268A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1CB7-43B6-A044-FCF5C2B268A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1CB7-43B6-A044-FCF5C2B268AC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1CB7-43B6-A044-FCF5C2B268AC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1CB7-43B6-A044-FCF5C2B268AC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1CB7-43B6-A044-FCF5C2B268A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1CB7-43B6-A044-FCF5C2B268A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1CB7-43B6-A044-FCF5C2B268AC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1CB7-43B6-A044-FCF5C2B268A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1CB7-43B6-A044-FCF5C2B268AC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1CB7-43B6-A044-FCF5C2B268AC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4C8-4DAC-830E-A08358517ED7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4C8-4DAC-830E-A08358517ED7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4C8-4DAC-830E-A08358517ED7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4C8-4DAC-830E-A08358517ED7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4C8-4DAC-830E-A08358517ED7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4C8-4DAC-830E-A08358517ED7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4C8-4DAC-830E-A08358517ED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4C8-4DAC-830E-A08358517ED7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4C8-4DAC-830E-A08358517ED7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4C8-4DAC-830E-A08358517ED7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4C8-4DAC-830E-A08358517ED7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4C8-4DAC-830E-A08358517ED7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4C8-4DAC-830E-A08358517ED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4C8-4DAC-830E-A08358517ED7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4C8-4DAC-830E-A08358517ED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4C8-4DAC-830E-A08358517ED7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4C8-4DAC-830E-A08358517ED7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4C8-4DAC-830E-A08358517ED7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4C8-4DAC-830E-A08358517ED7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4C8-4DAC-830E-A08358517ED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4C8-4DAC-830E-A08358517ED7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4C8-4DAC-830E-A08358517ED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4C8-4DAC-830E-A08358517ED7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4C8-4DAC-830E-A08358517ED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4C8-4DAC-830E-A08358517ED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4C8-4DAC-830E-A08358517ED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4C8-4DAC-830E-A08358517ED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4C8-4DAC-830E-A08358517ED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4C8-4DAC-830E-A08358517ED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4C8-4DAC-830E-A08358517ED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4C8-4DAC-830E-A08358517ED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4C8-4DAC-830E-A08358517ED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4C8-4DAC-830E-A08358517ED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4C8-4DAC-830E-A08358517ED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4C8-4DAC-830E-A08358517ED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4C8-4DAC-830E-A08358517ED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4C8-4DAC-830E-A08358517ED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4C8-4DAC-830E-A08358517ED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4C8-4DAC-830E-A08358517ED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4C8-4DAC-830E-A08358517ED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4C8-4DAC-830E-A08358517ED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4C8-4DAC-830E-A08358517ED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4C8-4DAC-830E-A08358517ED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4C8-4DAC-830E-A08358517ED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4C8-4DAC-830E-A08358517ED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4C8-4DAC-830E-A08358517ED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4C8-4DAC-830E-A08358517ED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4C8-4DAC-830E-A08358517ED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4C8-4DAC-830E-A08358517ED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4C8-4DAC-830E-A08358517ED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4C8-4DAC-830E-A08358517ED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4C8-4DAC-830E-A08358517ED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4C8-4DAC-830E-A08358517ED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34C8-4DAC-830E-A08358517ED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4C8-4DAC-830E-A08358517ED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4C8-4DAC-830E-A08358517ED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34C8-4DAC-830E-A08358517ED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4C8-4DAC-830E-A08358517ED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4C8-4DAC-830E-A08358517ED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4C8-4DAC-830E-A08358517ED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4C8-4DAC-830E-A08358517ED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4C8-4DAC-830E-A08358517ED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4C8-4DAC-830E-A08358517ED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4C8-4DAC-830E-A08358517ED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4C8-4DAC-830E-A08358517ED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34C8-4DAC-830E-A08358517ED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4C8-4DAC-830E-A08358517ED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34C8-4DAC-830E-A08358517ED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'Json Input'!$EV$44:$EV$200</c:f>
              <c:numCache>
                <c:formatCode>0</c:formatCode>
                <c:ptCount val="157"/>
              </c:numCache>
            </c:numRef>
          </c:xVal>
          <c:yVal>
            <c:numRef>
              <c:f>'Json Input'!$EW$44:$EW$200</c:f>
              <c:numCache>
                <c:formatCode>0</c:formatCode>
                <c:ptCount val="157"/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'Json Input'!$EV$42</c15:f>
                <c15:dlblRangeCache>
                  <c:ptCount val="1"/>
                  <c:pt idx="0">
                    <c:v>Limite Taglio=20% Azione assiale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1CB7-43B6-A044-FCF5C2B2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299039"/>
        <c:axId val="1515302367"/>
        <c:extLst/>
      </c:scatterChart>
      <c:valAx>
        <c:axId val="151529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Taglio</a:t>
                </a:r>
                <a:r>
                  <a:rPr lang="en-GB" baseline="0"/>
                  <a:t> (kNm)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3243164036139697"/>
              <c:y val="0.91591254261395572"/>
            </c:manualLayout>
          </c:layout>
          <c:overlay val="0"/>
        </c:title>
        <c:numFmt formatCode="0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5302367"/>
        <c:crosses val="autoZero"/>
        <c:crossBetween val="midCat"/>
      </c:valAx>
      <c:valAx>
        <c:axId val="1515302367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Azione assiale (kN)</a:t>
                </a:r>
              </a:p>
            </c:rich>
          </c:tx>
          <c:layout>
            <c:manualLayout>
              <c:xMode val="edge"/>
              <c:yMode val="edge"/>
              <c:x val="3.3215207055185153E-3"/>
              <c:y val="0.29996180555555557"/>
            </c:manualLayout>
          </c:layout>
          <c:overlay val="0"/>
        </c:title>
        <c:numFmt formatCode="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5299039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12"/>
        <c:delete val="1"/>
      </c:legendEntry>
      <c:layout>
        <c:manualLayout>
          <c:xMode val="edge"/>
          <c:yMode val="edge"/>
          <c:x val="0.82116833187442861"/>
          <c:y val="0"/>
          <c:w val="0.14567954744396072"/>
          <c:h val="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GB" sz="1400"/>
              <a:t>MN domain</a:t>
            </a:r>
          </a:p>
        </c:rich>
      </c:tx>
      <c:layout>
        <c:manualLayout>
          <c:xMode val="edge"/>
          <c:yMode val="edge"/>
          <c:x val="0.32497993827160493"/>
          <c:y val="1.880451374879898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1208110917351765E-2"/>
          <c:y val="0.10359315916098207"/>
          <c:w val="0.65829273587786397"/>
          <c:h val="0.74603965543775297"/>
        </c:manualLayout>
      </c:layout>
      <c:scatterChart>
        <c:scatterStyle val="lineMarker"/>
        <c:varyColors val="0"/>
        <c:ser>
          <c:idx val="13"/>
          <c:order val="0"/>
          <c:tx>
            <c:strRef>
              <c:f>MN!$K$3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MN!$K$5:$K$312</c:f>
              <c:numCache>
                <c:formatCode>0</c:formatCode>
                <c:ptCount val="308"/>
              </c:numCache>
              <c:extLst xmlns:c15="http://schemas.microsoft.com/office/drawing/2012/chart"/>
            </c:numRef>
          </c:xVal>
          <c:yVal>
            <c:numRef>
              <c:f>MN!$L$5:$L$312</c:f>
              <c:numCache>
                <c:formatCode>0</c:formatCode>
                <c:ptCount val="308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E40-4BB1-B050-0AE2E29FA322}"/>
            </c:ext>
          </c:extLst>
        </c:ser>
        <c:ser>
          <c:idx val="14"/>
          <c:order val="1"/>
          <c:tx>
            <c:strRef>
              <c:f>MN!$N$3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MN!$N$5:$N$321</c:f>
              <c:numCache>
                <c:formatCode>0</c:formatCode>
                <c:ptCount val="317"/>
              </c:numCache>
              <c:extLst xmlns:c15="http://schemas.microsoft.com/office/drawing/2012/chart"/>
            </c:numRef>
          </c:xVal>
          <c:yVal>
            <c:numRef>
              <c:f>MN!$O$5:$O$321</c:f>
              <c:numCache>
                <c:formatCode>0</c:formatCode>
                <c:ptCount val="317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E40-4BB1-B050-0AE2E29FA322}"/>
            </c:ext>
          </c:extLst>
        </c:ser>
        <c:ser>
          <c:idx val="15"/>
          <c:order val="2"/>
          <c:tx>
            <c:strRef>
              <c:f>MN!$Q$3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MN!$Q$5:$Q$312</c:f>
              <c:numCache>
                <c:formatCode>General</c:formatCode>
                <c:ptCount val="308"/>
              </c:numCache>
              <c:extLst xmlns:c15="http://schemas.microsoft.com/office/drawing/2012/chart"/>
            </c:numRef>
          </c:xVal>
          <c:yVal>
            <c:numRef>
              <c:f>MN!$R$5:$R$312</c:f>
              <c:numCache>
                <c:formatCode>General</c:formatCode>
                <c:ptCount val="308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E40-4BB1-B050-0AE2E29FA322}"/>
            </c:ext>
          </c:extLst>
        </c:ser>
        <c:ser>
          <c:idx val="16"/>
          <c:order val="3"/>
          <c:tx>
            <c:strRef>
              <c:f>MN!$T$3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MN!$T$5:$T$312</c:f>
              <c:numCache>
                <c:formatCode>General</c:formatCode>
                <c:ptCount val="308"/>
              </c:numCache>
              <c:extLst xmlns:c15="http://schemas.microsoft.com/office/drawing/2012/chart"/>
            </c:numRef>
          </c:xVal>
          <c:yVal>
            <c:numRef>
              <c:f>MN!$U$5:$U$312</c:f>
              <c:numCache>
                <c:formatCode>General</c:formatCode>
                <c:ptCount val="308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8E40-4BB1-B050-0AE2E29FA322}"/>
            </c:ext>
          </c:extLst>
        </c:ser>
        <c:ser>
          <c:idx val="17"/>
          <c:order val="4"/>
          <c:tx>
            <c:strRef>
              <c:f>MN!$W$3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MN!$W$5:$W$316</c:f>
              <c:numCache>
                <c:formatCode>General</c:formatCode>
                <c:ptCount val="312"/>
              </c:numCache>
              <c:extLst xmlns:c15="http://schemas.microsoft.com/office/drawing/2012/chart"/>
            </c:numRef>
          </c:xVal>
          <c:yVal>
            <c:numRef>
              <c:f>MN!$X$5:$X$316</c:f>
              <c:numCache>
                <c:formatCode>General</c:formatCode>
                <c:ptCount val="312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8E40-4BB1-B050-0AE2E29FA322}"/>
            </c:ext>
          </c:extLst>
        </c:ser>
        <c:ser>
          <c:idx val="18"/>
          <c:order val="5"/>
          <c:tx>
            <c:strRef>
              <c:f>MN!$Z$3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MN!$Z$5:$Z$312</c:f>
              <c:numCache>
                <c:formatCode>General</c:formatCode>
                <c:ptCount val="308"/>
              </c:numCache>
              <c:extLst xmlns:c15="http://schemas.microsoft.com/office/drawing/2012/chart"/>
            </c:numRef>
          </c:xVal>
          <c:yVal>
            <c:numRef>
              <c:f>MN!$AA$5:$AA$312</c:f>
              <c:numCache>
                <c:formatCode>General</c:formatCode>
                <c:ptCount val="308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8E40-4BB1-B050-0AE2E29FA322}"/>
            </c:ext>
          </c:extLst>
        </c:ser>
        <c:ser>
          <c:idx val="1"/>
          <c:order val="6"/>
          <c:tx>
            <c:strRef>
              <c:f>'Json Input'!$CW$41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Input'!$CW$44:$CW$78</c:f>
              <c:numCache>
                <c:formatCode>0</c:formatCode>
                <c:ptCount val="35"/>
              </c:numCache>
            </c:numRef>
          </c:xVal>
          <c:yVal>
            <c:numRef>
              <c:f>'Json Input'!$CX$44:$CX$78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40-4BB1-B050-0AE2E29FA322}"/>
            </c:ext>
          </c:extLst>
        </c:ser>
        <c:ser>
          <c:idx val="2"/>
          <c:order val="7"/>
          <c:tx>
            <c:strRef>
              <c:f>'Json Input'!$CY$41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Input'!$CY$44:$CY$78</c:f>
              <c:numCache>
                <c:formatCode>0</c:formatCode>
                <c:ptCount val="35"/>
              </c:numCache>
            </c:numRef>
          </c:xVal>
          <c:yVal>
            <c:numRef>
              <c:f>'Json Input'!$CZ$44:$CZ$78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40-4BB1-B050-0AE2E29FA322}"/>
            </c:ext>
          </c:extLst>
        </c:ser>
        <c:ser>
          <c:idx val="3"/>
          <c:order val="8"/>
          <c:tx>
            <c:strRef>
              <c:f>'Json Input'!$DA$41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Input'!$DA$44:$DA$78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Input'!$DB$44:$DB$78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8E40-4BB1-B050-0AE2E29FA322}"/>
            </c:ext>
          </c:extLst>
        </c:ser>
        <c:ser>
          <c:idx val="4"/>
          <c:order val="9"/>
          <c:tx>
            <c:strRef>
              <c:f>'Json Input'!$DC$41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Input'!$DC$44:$DC$78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Input'!$DD$44:$DD$78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8E40-4BB1-B050-0AE2E29FA322}"/>
            </c:ext>
          </c:extLst>
        </c:ser>
        <c:ser>
          <c:idx val="5"/>
          <c:order val="10"/>
          <c:tx>
            <c:strRef>
              <c:f>'Json Input'!$DE$41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Input'!$DE$44:$DE$78</c:f>
              <c:numCache>
                <c:formatCode>0</c:formatCode>
                <c:ptCount val="35"/>
              </c:numCache>
            </c:numRef>
          </c:xVal>
          <c:yVal>
            <c:numRef>
              <c:f>'Json Input'!$DF$44:$DF$78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40-4BB1-B050-0AE2E29FA322}"/>
            </c:ext>
          </c:extLst>
        </c:ser>
        <c:ser>
          <c:idx val="6"/>
          <c:order val="11"/>
          <c:tx>
            <c:strRef>
              <c:f>'Json Input'!$DG$41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Input'!$DG$44:$DG$78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Input'!$DH$44:$DH$78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8E40-4BB1-B050-0AE2E29FA322}"/>
            </c:ext>
          </c:extLst>
        </c:ser>
        <c:ser>
          <c:idx val="7"/>
          <c:order val="12"/>
          <c:tx>
            <c:strRef>
              <c:f>'Json Input'!$DI$41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Input'!$DI$44:$DI$78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Input'!$DJ$44:$DJ$78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8E40-4BB1-B050-0AE2E29FA322}"/>
            </c:ext>
          </c:extLst>
        </c:ser>
        <c:ser>
          <c:idx val="8"/>
          <c:order val="13"/>
          <c:tx>
            <c:strRef>
              <c:f>'Json Input'!$DK$41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Input'!$DK$44:$DK$78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Input'!$DL$44:$DL$78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8E40-4BB1-B050-0AE2E29FA322}"/>
            </c:ext>
          </c:extLst>
        </c:ser>
        <c:ser>
          <c:idx val="9"/>
          <c:order val="14"/>
          <c:tx>
            <c:strRef>
              <c:f>'Json Input'!$DM$41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Input'!$DM$44:$DM$78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Input'!$DN$44:$DN$78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8E40-4BB1-B050-0AE2E29FA322}"/>
            </c:ext>
          </c:extLst>
        </c:ser>
        <c:ser>
          <c:idx val="10"/>
          <c:order val="15"/>
          <c:tx>
            <c:strRef>
              <c:f>'Json Input'!$DO$41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Input'!$DO$44:$DO$78</c:f>
              <c:numCache>
                <c:formatCode>0</c:formatCode>
                <c:ptCount val="35"/>
              </c:numCache>
            </c:numRef>
          </c:xVal>
          <c:yVal>
            <c:numRef>
              <c:f>'Json Input'!$DP$44:$DP$78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40-4BB1-B050-0AE2E29FA322}"/>
            </c:ext>
          </c:extLst>
        </c:ser>
        <c:ser>
          <c:idx val="11"/>
          <c:order val="16"/>
          <c:tx>
            <c:strRef>
              <c:f>'Json Input'!$DQ$41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Input'!$DQ$44:$DQ$78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Input'!$DR$44:$DR$78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8E40-4BB1-B050-0AE2E29FA322}"/>
            </c:ext>
          </c:extLst>
        </c:ser>
        <c:ser>
          <c:idx val="0"/>
          <c:order val="17"/>
          <c:tx>
            <c:strRef>
              <c:f>'Json Input'!$DS$41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'Json Input'!$DS$44:$DS$78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Input'!$DT$44:$DT$78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8E40-4BB1-B050-0AE2E29FA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299039"/>
        <c:axId val="1515302367"/>
        <c:extLst/>
      </c:scatterChart>
      <c:valAx>
        <c:axId val="1515299039"/>
        <c:scaling>
          <c:orientation val="minMax"/>
          <c:max val="3000"/>
          <c:min val="-3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Moment (kNm)</a:t>
                </a:r>
              </a:p>
            </c:rich>
          </c:tx>
          <c:layout>
            <c:manualLayout>
              <c:xMode val="edge"/>
              <c:yMode val="edge"/>
              <c:x val="0.29530740740740741"/>
              <c:y val="0.91874032079837731"/>
            </c:manualLayout>
          </c:layout>
          <c:overlay val="0"/>
        </c:title>
        <c:numFmt formatCode="0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5302367"/>
        <c:crosses val="autoZero"/>
        <c:crossBetween val="midCat"/>
        <c:minorUnit val="500"/>
      </c:valAx>
      <c:valAx>
        <c:axId val="1515302367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Axial action (kN)</a:t>
                </a:r>
              </a:p>
            </c:rich>
          </c:tx>
          <c:layout>
            <c:manualLayout>
              <c:xMode val="edge"/>
              <c:yMode val="edge"/>
              <c:x val="9.1983054338966967E-3"/>
              <c:y val="0.29996187720006123"/>
            </c:manualLayout>
          </c:layout>
          <c:overlay val="0"/>
        </c:title>
        <c:numFmt formatCode="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5299039"/>
        <c:crosses val="autoZero"/>
        <c:crossBetween val="midCat"/>
        <c:majorUnit val="500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120908385199789"/>
          <c:y val="1.3873450871973927E-3"/>
          <c:w val="0.26423863203097964"/>
          <c:h val="0.99861265491280249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 b="1"/>
              <a:t>Andamento</a:t>
            </a:r>
            <a:r>
              <a:rPr lang="en-GB" sz="1400" b="1" baseline="0"/>
              <a:t> del taglio con la profondità</a:t>
            </a:r>
            <a:endParaRPr lang="en-GB" sz="1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98558447803219"/>
          <c:y val="0.11769138888888889"/>
          <c:w val="0.8247812142152513"/>
          <c:h val="0.85051833333333338"/>
        </c:manualLayout>
      </c:layout>
      <c:scatterChart>
        <c:scatterStyle val="lineMarker"/>
        <c:varyColors val="0"/>
        <c:ser>
          <c:idx val="2"/>
          <c:order val="0"/>
          <c:tx>
            <c:strRef>
              <c:f>'Json Input'!$IZ$25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'Json Input'!$JA$25:$JP$25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8-44AD-B84A-C8970976E23B}"/>
            </c:ext>
          </c:extLst>
        </c:ser>
        <c:ser>
          <c:idx val="0"/>
          <c:order val="1"/>
          <c:tx>
            <c:strRef>
              <c:f>'Json Input'!$IZ$26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'Json Input'!$JA$26:$JP$26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F8-44AD-B84A-C8970976E23B}"/>
            </c:ext>
          </c:extLst>
        </c:ser>
        <c:ser>
          <c:idx val="1"/>
          <c:order val="2"/>
          <c:tx>
            <c:strRef>
              <c:f>'Json Input'!$IZ$24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'Json Input'!$JA$24:$JP$24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F8-44AD-B84A-C8970976E23B}"/>
            </c:ext>
          </c:extLst>
        </c:ser>
        <c:ser>
          <c:idx val="3"/>
          <c:order val="3"/>
          <c:tx>
            <c:strRef>
              <c:f>'Json Input'!$R$17</c:f>
              <c:strCache>
                <c:ptCount val="1"/>
                <c:pt idx="0">
                  <c:v>Armatura1</c:v>
                </c:pt>
              </c:strCache>
            </c:strRef>
          </c:tx>
          <c:marker>
            <c:symbol val="none"/>
          </c:marker>
          <c:xVal>
            <c:numRef>
              <c:f>'Json Input'!$S$17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'Json Input'!$T$17:$U$17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6A5-41C4-A5C2-B77A6A688B89}"/>
            </c:ext>
          </c:extLst>
        </c:ser>
        <c:ser>
          <c:idx val="4"/>
          <c:order val="4"/>
          <c:tx>
            <c:strRef>
              <c:f>'Json Input'!$AL$4</c:f>
              <c:strCache>
                <c:ptCount val="1"/>
                <c:pt idx="0">
                  <c:v>Armatura2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'Json Input'!$AL$5:$AL$8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'Json Input'!$S$25:$S$28</c:f>
              <c:numCache>
                <c:formatCode>General</c:formatCode>
                <c:ptCount val="4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6A5-41C4-A5C2-B77A6A688B89}"/>
            </c:ext>
          </c:extLst>
        </c:ser>
        <c:ser>
          <c:idx val="5"/>
          <c:order val="5"/>
          <c:tx>
            <c:strRef>
              <c:f>'Json Input'!$AM$4</c:f>
              <c:strCache>
                <c:ptCount val="1"/>
                <c:pt idx="0">
                  <c:v>Armatura3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'Json Input'!$AM$5:$AM$8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'Json Input'!$S$25:$S$28</c:f>
              <c:numCache>
                <c:formatCode>General</c:formatCode>
                <c:ptCount val="4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6A5-41C4-A5C2-B77A6A688B89}"/>
            </c:ext>
          </c:extLst>
        </c:ser>
        <c:ser>
          <c:idx val="6"/>
          <c:order val="6"/>
          <c:tx>
            <c:strRef>
              <c:f>'Json Input'!$AN$4</c:f>
              <c:strCache>
                <c:ptCount val="1"/>
                <c:pt idx="0">
                  <c:v>Armatura4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none"/>
          </c:marker>
          <c:xVal>
            <c:numRef>
              <c:f>'Json Input'!$AN$5:$AN$8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'Json Input'!$S$25:$S$28</c:f>
              <c:numCache>
                <c:formatCode>General</c:formatCode>
                <c:ptCount val="4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6A5-41C4-A5C2-B77A6A688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065392"/>
        <c:axId val="1619065808"/>
        <c:extLst/>
      </c:scatterChart>
      <c:valAx>
        <c:axId val="1619065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Taglio (kN)</a:t>
                </a:r>
              </a:p>
            </c:rich>
          </c:tx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9065808"/>
        <c:crosses val="autoZero"/>
        <c:crossBetween val="midCat"/>
      </c:valAx>
      <c:valAx>
        <c:axId val="16190658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Profondità (m)</a:t>
                </a:r>
              </a:p>
            </c:rich>
          </c:tx>
          <c:layout>
            <c:manualLayout>
              <c:xMode val="edge"/>
              <c:yMode val="edge"/>
              <c:x val="2.6441081263291477E-2"/>
              <c:y val="0.45990222222222227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90653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7105421148942257"/>
          <c:y val="0.85640547509109788"/>
          <c:w val="0.21893569691678627"/>
          <c:h val="9.684785420804994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 b="1"/>
              <a:t>Andamento</a:t>
            </a:r>
            <a:r>
              <a:rPr lang="en-GB" sz="1400" b="1" baseline="0"/>
              <a:t> del momento con la profondità</a:t>
            </a:r>
            <a:endParaRPr lang="en-GB" sz="1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98558447803219"/>
          <c:y val="0.11769138888888889"/>
          <c:w val="0.8247812142152513"/>
          <c:h val="0.85051833333333338"/>
        </c:manualLayout>
      </c:layout>
      <c:scatterChart>
        <c:scatterStyle val="lineMarker"/>
        <c:varyColors val="0"/>
        <c:ser>
          <c:idx val="2"/>
          <c:order val="0"/>
          <c:tx>
            <c:strRef>
              <c:f>'Json Input'!$IG$25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'Json Input'!$IH$25:$IW$25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'Json Input'!$IH$23:$IW$23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A-43EB-BAEE-D08526821B47}"/>
            </c:ext>
          </c:extLst>
        </c:ser>
        <c:ser>
          <c:idx val="0"/>
          <c:order val="1"/>
          <c:tx>
            <c:strRef>
              <c:f>'Json Input'!$IG$26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'Json Input'!$IH$26:$IW$26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'Json Input'!$IH$23:$IW$23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A-43EB-BAEE-D08526821B47}"/>
            </c:ext>
          </c:extLst>
        </c:ser>
        <c:ser>
          <c:idx val="1"/>
          <c:order val="2"/>
          <c:tx>
            <c:strRef>
              <c:f>'Json Input'!$IG$24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'Json Input'!$IH$24:$IW$24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'Json Input'!$IH$23:$IW$23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FA-43EB-BAEE-D0852682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065392"/>
        <c:axId val="1619065808"/>
      </c:scatterChart>
      <c:valAx>
        <c:axId val="1619065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Momento (kNm)</a:t>
                </a:r>
              </a:p>
            </c:rich>
          </c:tx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9065808"/>
        <c:crosses val="autoZero"/>
        <c:crossBetween val="midCat"/>
      </c:valAx>
      <c:valAx>
        <c:axId val="16190658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Profondità (m)</a:t>
                </a:r>
              </a:p>
            </c:rich>
          </c:tx>
          <c:layout>
            <c:manualLayout>
              <c:xMode val="edge"/>
              <c:yMode val="edge"/>
              <c:x val="2.6441081263291477E-2"/>
              <c:y val="0.45990222222222227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90653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71277449737252152"/>
          <c:y val="0.8510445838045303"/>
          <c:w val="0.21767755431846009"/>
          <c:h val="0.103940372159967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GB"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Max shear envelope with depth</a:t>
            </a:r>
            <a:endParaRPr lang="en-GB" sz="1400"/>
          </a:p>
        </c:rich>
      </c:tx>
      <c:layout>
        <c:manualLayout>
          <c:xMode val="edge"/>
          <c:yMode val="edge"/>
          <c:x val="0.2658009346207621"/>
          <c:y val="1.2637592809709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71686097377362"/>
          <c:y val="0.10760602462052181"/>
          <c:w val="0.60478673233574887"/>
          <c:h val="0.86595134727849377"/>
        </c:manualLayout>
      </c:layout>
      <c:scatterChart>
        <c:scatterStyle val="lineMarker"/>
        <c:varyColors val="0"/>
        <c:ser>
          <c:idx val="3"/>
          <c:order val="0"/>
          <c:tx>
            <c:strRef>
              <c:f>'Json Input'!$AK$4</c:f>
              <c:strCache>
                <c:ptCount val="1"/>
                <c:pt idx="0">
                  <c:v>Armatura1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'Json Input'!$AK$5:$AK$8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'Json Input'!$S$25:$S$28</c:f>
              <c:numCache>
                <c:formatCode>General</c:formatCode>
                <c:ptCount val="4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443-4027-ACD2-A6FD341BFE78}"/>
            </c:ext>
          </c:extLst>
        </c:ser>
        <c:ser>
          <c:idx val="0"/>
          <c:order val="4"/>
          <c:tx>
            <c:v>Pile n°3</c:v>
          </c:tx>
          <c:marker>
            <c:symbol val="none"/>
          </c:marker>
          <c:xVal>
            <c:numRef>
              <c:f>'Json Input'!$JA$68:$JP$68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43-4027-ACD2-A6FD341BFE78}"/>
            </c:ext>
          </c:extLst>
        </c:ser>
        <c:ser>
          <c:idx val="1"/>
          <c:order val="5"/>
          <c:tx>
            <c:v>Pile n°7</c:v>
          </c:tx>
          <c:marker>
            <c:symbol val="none"/>
          </c:marker>
          <c:xVal>
            <c:numRef>
              <c:f>'Json Input'!$JA$108:$JP$108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443-4027-ACD2-A6FD341BFE78}"/>
            </c:ext>
          </c:extLst>
        </c:ser>
        <c:ser>
          <c:idx val="2"/>
          <c:order val="6"/>
          <c:tx>
            <c:v>Pile n°8</c:v>
          </c:tx>
          <c:marker>
            <c:symbol val="none"/>
          </c:marker>
          <c:xVal>
            <c:numRef>
              <c:f>'Json Input'!$JA$118:$JP$118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443-4027-ACD2-A6FD341BFE78}"/>
            </c:ext>
          </c:extLst>
        </c:ser>
        <c:ser>
          <c:idx val="7"/>
          <c:order val="7"/>
          <c:tx>
            <c:v>Pile n°10</c:v>
          </c:tx>
          <c:marker>
            <c:symbol val="none"/>
          </c:marker>
          <c:xVal>
            <c:numRef>
              <c:f>'Json Input'!$JA$138:$JP$138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443-4027-ACD2-A6FD341B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065392"/>
        <c:axId val="161906580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'Json Input'!$AL$4</c15:sqref>
                        </c15:formulaRef>
                      </c:ext>
                    </c:extLst>
                    <c:strCache>
                      <c:ptCount val="1"/>
                      <c:pt idx="0">
                        <c:v>Armatura2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'Json Input'!$AL$5:$AL$8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'Json Input'!$S$25:$S$28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443-4027-ACD2-A6FD341BFE78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Input'!$AM$4</c15:sqref>
                        </c15:formulaRef>
                      </c:ext>
                    </c:extLst>
                    <c:strCache>
                      <c:ptCount val="1"/>
                      <c:pt idx="0">
                        <c:v>Armatura3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Input'!$AM$5:$AM$8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Input'!$S$25:$S$28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43-4027-ACD2-A6FD341BFE78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Input'!$AN$4</c15:sqref>
                        </c15:formulaRef>
                      </c:ext>
                    </c:extLst>
                    <c:strCache>
                      <c:ptCount val="1"/>
                      <c:pt idx="0">
                        <c:v>Armatura4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Input'!$AN$5:$AN$8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Input'!$S$25:$S$28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443-4027-ACD2-A6FD341BFE78}"/>
                  </c:ext>
                </c:extLst>
              </c15:ser>
            </c15:filteredScatterSeries>
          </c:ext>
        </c:extLst>
      </c:scatterChart>
      <c:valAx>
        <c:axId val="1619065392"/>
        <c:scaling>
          <c:orientation val="minMax"/>
          <c:max val="12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Shear (kN)</a:t>
                </a:r>
              </a:p>
            </c:rich>
          </c:tx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19065808"/>
        <c:crosses val="autoZero"/>
        <c:crossBetween val="midCat"/>
      </c:valAx>
      <c:valAx>
        <c:axId val="1619065808"/>
        <c:scaling>
          <c:orientation val="maxMin"/>
          <c:max val="23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Depth (m)</a:t>
                </a:r>
              </a:p>
            </c:rich>
          </c:tx>
          <c:layout>
            <c:manualLayout>
              <c:xMode val="edge"/>
              <c:yMode val="edge"/>
              <c:x val="2.64410669596533E-2"/>
              <c:y val="0.4723798896795654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19065392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965382097440956"/>
          <c:y val="0.10896499377257891"/>
          <c:w val="0.25870690466480534"/>
          <c:h val="0.26270860527460804"/>
        </c:manualLayout>
      </c:layout>
      <c:overlay val="0"/>
      <c:spPr>
        <a:ln w="12700"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GB"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Max shear envelope with depth</a:t>
            </a:r>
            <a:endParaRPr lang="en-GB" sz="1400"/>
          </a:p>
        </c:rich>
      </c:tx>
      <c:layout>
        <c:manualLayout>
          <c:xMode val="edge"/>
          <c:yMode val="edge"/>
          <c:x val="0.2658009346207621"/>
          <c:y val="1.2637592809709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71686097377362"/>
          <c:y val="0.10760602462052181"/>
          <c:w val="0.60478673233574887"/>
          <c:h val="0.86595134727849377"/>
        </c:manualLayout>
      </c:layout>
      <c:scatterChart>
        <c:scatterStyle val="lineMarker"/>
        <c:varyColors val="0"/>
        <c:ser>
          <c:idx val="4"/>
          <c:order val="1"/>
          <c:tx>
            <c:strRef>
              <c:f>'Json Input'!$AL$4</c:f>
              <c:strCache>
                <c:ptCount val="1"/>
                <c:pt idx="0">
                  <c:v>Armatura2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'Json Input'!$AL$5:$AL$8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'Json Input'!$S$25:$S$28</c:f>
              <c:numCache>
                <c:formatCode>General</c:formatCode>
                <c:ptCount val="4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1191-4868-B07C-3EB690DD2E90}"/>
            </c:ext>
          </c:extLst>
        </c:ser>
        <c:ser>
          <c:idx val="0"/>
          <c:order val="4"/>
          <c:tx>
            <c:v>Pile n°1</c:v>
          </c:tx>
          <c:marker>
            <c:symbol val="none"/>
          </c:marker>
          <c:xVal>
            <c:numRef>
              <c:f>'Json Input'!$JA$48:$JP$48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1-4868-B07C-3EB690DD2E90}"/>
            </c:ext>
          </c:extLst>
        </c:ser>
        <c:ser>
          <c:idx val="1"/>
          <c:order val="5"/>
          <c:tx>
            <c:v>Pile n°2</c:v>
          </c:tx>
          <c:marker>
            <c:symbol val="none"/>
          </c:marker>
          <c:xVal>
            <c:numRef>
              <c:f>'Json Input'!$JA$58:$JP$58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91-4868-B07C-3EB690DD2E90}"/>
            </c:ext>
          </c:extLst>
        </c:ser>
        <c:ser>
          <c:idx val="2"/>
          <c:order val="6"/>
          <c:tx>
            <c:v>Pile n°4</c:v>
          </c:tx>
          <c:marker>
            <c:symbol val="none"/>
          </c:marker>
          <c:xVal>
            <c:numRef>
              <c:f>'Json Input'!$JA$78:$JP$78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91-4868-B07C-3EB690DD2E90}"/>
            </c:ext>
          </c:extLst>
        </c:ser>
        <c:ser>
          <c:idx val="7"/>
          <c:order val="7"/>
          <c:tx>
            <c:v>Pile n°5</c:v>
          </c:tx>
          <c:marker>
            <c:symbol val="none"/>
          </c:marker>
          <c:xVal>
            <c:numRef>
              <c:f>'Json Input'!$JA$88:$JP$88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91-4868-B07C-3EB690DD2E90}"/>
            </c:ext>
          </c:extLst>
        </c:ser>
        <c:ser>
          <c:idx val="8"/>
          <c:order val="8"/>
          <c:tx>
            <c:v>Pile n°6</c:v>
          </c:tx>
          <c:marker>
            <c:symbol val="none"/>
          </c:marker>
          <c:xVal>
            <c:numRef>
              <c:f>'Json Input'!$JA$98:$JP$98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91-4868-B07C-3EB690DD2E90}"/>
            </c:ext>
          </c:extLst>
        </c:ser>
        <c:ser>
          <c:idx val="9"/>
          <c:order val="9"/>
          <c:tx>
            <c:v>Pile n°9</c:v>
          </c:tx>
          <c:marker>
            <c:symbol val="none"/>
          </c:marker>
          <c:xVal>
            <c:numRef>
              <c:f>'Json Input'!$JA$128:$JP$128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191-4868-B07C-3EB690DD2E90}"/>
            </c:ext>
          </c:extLst>
        </c:ser>
        <c:ser>
          <c:idx val="10"/>
          <c:order val="10"/>
          <c:tx>
            <c:v>Pile n°11</c:v>
          </c:tx>
          <c:marker>
            <c:symbol val="none"/>
          </c:marker>
          <c:xVal>
            <c:numRef>
              <c:f>'Json Input'!$JA$148:$JP$148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191-4868-B07C-3EB690DD2E90}"/>
            </c:ext>
          </c:extLst>
        </c:ser>
        <c:ser>
          <c:idx val="11"/>
          <c:order val="11"/>
          <c:tx>
            <c:v>Pile n°12</c:v>
          </c:tx>
          <c:marker>
            <c:symbol val="none"/>
          </c:marker>
          <c:xVal>
            <c:numRef>
              <c:f>'Json Input'!$JA$158:$JP$158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191-4868-B07C-3EB690DD2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065392"/>
        <c:axId val="161906580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'Json Input'!$AK$4</c15:sqref>
                        </c15:formulaRef>
                      </c:ext>
                    </c:extLst>
                    <c:strCache>
                      <c:ptCount val="1"/>
                      <c:pt idx="0">
                        <c:v>Armatura1</c:v>
                      </c:pt>
                    </c:strCache>
                  </c:strRef>
                </c:tx>
                <c:spPr>
                  <a:ln>
                    <a:solidFill>
                      <a:srgbClr val="FFC0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'Json Input'!$AK$5:$AK$8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'Json Input'!$S$25:$S$28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191-4868-B07C-3EB690DD2E90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Input'!$AM$4</c15:sqref>
                        </c15:formulaRef>
                      </c:ext>
                    </c:extLst>
                    <c:strCache>
                      <c:ptCount val="1"/>
                      <c:pt idx="0">
                        <c:v>Armatura3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Input'!$AM$5:$AM$8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Input'!$S$25:$S$28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191-4868-B07C-3EB690DD2E90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Input'!$AN$4</c15:sqref>
                        </c15:formulaRef>
                      </c:ext>
                    </c:extLst>
                    <c:strCache>
                      <c:ptCount val="1"/>
                      <c:pt idx="0">
                        <c:v>Armatura4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Input'!$AN$5:$AN$8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Input'!$S$25:$S$28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191-4868-B07C-3EB690DD2E90}"/>
                  </c:ext>
                </c:extLst>
              </c15:ser>
            </c15:filteredScatterSeries>
          </c:ext>
        </c:extLst>
      </c:scatterChart>
      <c:valAx>
        <c:axId val="1619065392"/>
        <c:scaling>
          <c:orientation val="minMax"/>
          <c:max val="12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Shear (kN)</a:t>
                </a:r>
              </a:p>
            </c:rich>
          </c:tx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19065808"/>
        <c:crosses val="autoZero"/>
        <c:crossBetween val="midCat"/>
      </c:valAx>
      <c:valAx>
        <c:axId val="1619065808"/>
        <c:scaling>
          <c:orientation val="maxMin"/>
          <c:max val="23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Depth (m)</a:t>
                </a:r>
              </a:p>
            </c:rich>
          </c:tx>
          <c:layout>
            <c:manualLayout>
              <c:xMode val="edge"/>
              <c:yMode val="edge"/>
              <c:x val="2.64410669596533E-2"/>
              <c:y val="0.4723798896795654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19065392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965382097440956"/>
          <c:y val="0.10896499377257891"/>
          <c:w val="0.25358702318991705"/>
          <c:h val="0.25307531681853962"/>
        </c:manualLayout>
      </c:layout>
      <c:overlay val="0"/>
      <c:spPr>
        <a:ln w="12700"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1 -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Input'!$C$43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Input'!$C$44:$C$75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6E4D-4FB3-94AE-ECC0339CE8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PALI ID</a:t>
            </a:r>
          </a:p>
        </c:rich>
      </c:tx>
      <c:layout>
        <c:manualLayout>
          <c:xMode val="edge"/>
          <c:yMode val="edge"/>
          <c:x val="0.45146048137336925"/>
          <c:y val="1.64360157531576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3930857049378623E-2"/>
          <c:y val="0.17020569857775097"/>
          <c:w val="0.92640410059139333"/>
          <c:h val="0.76990632256168778"/>
        </c:manualLayout>
      </c:layout>
      <c:scatterChart>
        <c:scatterStyle val="lineMarker"/>
        <c:varyColors val="0"/>
        <c:ser>
          <c:idx val="1"/>
          <c:order val="0"/>
          <c:tx>
            <c:strRef>
              <c:f>'Json Input'!$B$43</c:f>
              <c:strCache>
                <c:ptCount val="1"/>
                <c:pt idx="0">
                  <c:v>Pile No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  <a:alpha val="7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BB6D65-13C9-4784-B0B9-AC033F6A5E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118-43F9-8B8A-927C94B92A7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118-43F9-8B8A-927C94B92A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118-43F9-8B8A-927C94B92A7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118-43F9-8B8A-927C94B92A7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118-43F9-8B8A-927C94B92A7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118-43F9-8B8A-927C94B92A7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118-43F9-8B8A-927C94B92A7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118-43F9-8B8A-927C94B92A7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118-43F9-8B8A-927C94B92A7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118-43F9-8B8A-927C94B92A7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118-43F9-8B8A-927C94B92A7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118-43F9-8B8A-927C94B92A7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118-43F9-8B8A-927C94B92A7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118-43F9-8B8A-927C94B92A7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118-43F9-8B8A-927C94B92A7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118-43F9-8B8A-927C94B92A7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118-43F9-8B8A-927C94B92A7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118-43F9-8B8A-927C94B92A7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118-43F9-8B8A-927C94B92A7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118-43F9-8B8A-927C94B92A7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118-43F9-8B8A-927C94B92A7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118-43F9-8B8A-927C94B92A7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118-43F9-8B8A-927C94B92A7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118-43F9-8B8A-927C94B92A7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118-43F9-8B8A-927C94B92A7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118-43F9-8B8A-927C94B92A7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118-43F9-8B8A-927C94B92A7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118-43F9-8B8A-927C94B92A7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118-43F9-8B8A-927C94B92A7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118-43F9-8B8A-927C94B92A7F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'Json Input'!$K$5:$K$35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118-43F9-8B8A-927C94B92A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80985487"/>
        <c:axId val="780985903"/>
      </c:scatter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2 -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Input'!$D$43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Input'!$D$44:$D$75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A2D-4128-9DE8-F8D9EF6E34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3 -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Input'!$E$43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Input'!$E$44:$E$75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376-4A8D-9163-5642444E97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4 -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Input'!$F$43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Input'!$F$44:$F$75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908-46F8-9F85-1E508FBC99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5 -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Input'!$G$43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Input'!$G$44:$G$75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F68-47C8-AFD9-8756BBA3F4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6 -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Input'!$H$43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Input'!$H$44:$H$75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F2C-4DFC-87E3-2ABC48A411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132968</xdr:rowOff>
    </xdr:from>
    <xdr:to>
      <xdr:col>9</xdr:col>
      <xdr:colOff>556357</xdr:colOff>
      <xdr:row>23</xdr:row>
      <xdr:rowOff>68529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2DC44-9025-97E1-61C2-3DCA23FCB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67733</xdr:colOff>
      <xdr:row>24</xdr:row>
      <xdr:rowOff>169334</xdr:rowOff>
    </xdr:from>
    <xdr:to>
      <xdr:col>9</xdr:col>
      <xdr:colOff>605040</xdr:colOff>
      <xdr:row>44</xdr:row>
      <xdr:rowOff>104895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111FD-2393-4EBC-949E-04DBF475D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9524</xdr:rowOff>
    </xdr:from>
    <xdr:to>
      <xdr:col>8</xdr:col>
      <xdr:colOff>449036</xdr:colOff>
      <xdr:row>17</xdr:row>
      <xdr:rowOff>122464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9EDE32-C31D-46DF-87F7-5B1AE7ECF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571500</xdr:colOff>
      <xdr:row>1</xdr:row>
      <xdr:rowOff>30842</xdr:rowOff>
    </xdr:from>
    <xdr:to>
      <xdr:col>32</xdr:col>
      <xdr:colOff>54429</xdr:colOff>
      <xdr:row>17</xdr:row>
      <xdr:rowOff>149678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DEC9840-EA8D-49C1-9A83-097F1E43C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530678</xdr:colOff>
      <xdr:row>1</xdr:row>
      <xdr:rowOff>13608</xdr:rowOff>
    </xdr:from>
    <xdr:to>
      <xdr:col>16</xdr:col>
      <xdr:colOff>326571</xdr:colOff>
      <xdr:row>17</xdr:row>
      <xdr:rowOff>126548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4B7D5-F3EA-438C-894A-EBE63FE43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421820</xdr:colOff>
      <xdr:row>1</xdr:row>
      <xdr:rowOff>13607</xdr:rowOff>
    </xdr:from>
    <xdr:to>
      <xdr:col>24</xdr:col>
      <xdr:colOff>217713</xdr:colOff>
      <xdr:row>17</xdr:row>
      <xdr:rowOff>126547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94332C-7947-41D6-9B89-8E1E3D514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642257</xdr:colOff>
      <xdr:row>18</xdr:row>
      <xdr:rowOff>25853</xdr:rowOff>
    </xdr:from>
    <xdr:to>
      <xdr:col>8</xdr:col>
      <xdr:colOff>438150</xdr:colOff>
      <xdr:row>34</xdr:row>
      <xdr:rowOff>138793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0B4E75-5F0D-4043-BA68-E09F2A6FF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519792</xdr:colOff>
      <xdr:row>18</xdr:row>
      <xdr:rowOff>29937</xdr:rowOff>
    </xdr:from>
    <xdr:to>
      <xdr:col>16</xdr:col>
      <xdr:colOff>315685</xdr:colOff>
      <xdr:row>34</xdr:row>
      <xdr:rowOff>142877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C34C966-BE83-4666-88A7-44296401D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410934</xdr:colOff>
      <xdr:row>18</xdr:row>
      <xdr:rowOff>29936</xdr:rowOff>
    </xdr:from>
    <xdr:to>
      <xdr:col>24</xdr:col>
      <xdr:colOff>206827</xdr:colOff>
      <xdr:row>34</xdr:row>
      <xdr:rowOff>142876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E33D8A-5D4B-411D-947A-96D0FF5D2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644978</xdr:colOff>
      <xdr:row>35</xdr:row>
      <xdr:rowOff>69395</xdr:rowOff>
    </xdr:from>
    <xdr:to>
      <xdr:col>8</xdr:col>
      <xdr:colOff>440871</xdr:colOff>
      <xdr:row>52</xdr:row>
      <xdr:rowOff>5442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B3140A1-0F32-40FB-A304-083CDBF82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522513</xdr:colOff>
      <xdr:row>35</xdr:row>
      <xdr:rowOff>73479</xdr:rowOff>
    </xdr:from>
    <xdr:to>
      <xdr:col>16</xdr:col>
      <xdr:colOff>318406</xdr:colOff>
      <xdr:row>52</xdr:row>
      <xdr:rowOff>9526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AC682EC-4D95-45B6-A53B-27003EBDF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413655</xdr:colOff>
      <xdr:row>35</xdr:row>
      <xdr:rowOff>73478</xdr:rowOff>
    </xdr:from>
    <xdr:to>
      <xdr:col>24</xdr:col>
      <xdr:colOff>209548</xdr:colOff>
      <xdr:row>52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16AD12B-31A5-45A1-9A87-938F87FAD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639536</xdr:colOff>
      <xdr:row>52</xdr:row>
      <xdr:rowOff>81643</xdr:rowOff>
    </xdr:from>
    <xdr:to>
      <xdr:col>8</xdr:col>
      <xdr:colOff>435429</xdr:colOff>
      <xdr:row>69</xdr:row>
      <xdr:rowOff>17691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2A5D08C-AE67-4488-AB81-049EFAC1E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533399</xdr:colOff>
      <xdr:row>52</xdr:row>
      <xdr:rowOff>103908</xdr:rowOff>
    </xdr:from>
    <xdr:to>
      <xdr:col>16</xdr:col>
      <xdr:colOff>329292</xdr:colOff>
      <xdr:row>69</xdr:row>
      <xdr:rowOff>39956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BBA380-65AE-4B78-9B0D-771781D0B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422564</xdr:colOff>
      <xdr:row>52</xdr:row>
      <xdr:rowOff>124690</xdr:rowOff>
    </xdr:from>
    <xdr:to>
      <xdr:col>24</xdr:col>
      <xdr:colOff>218456</xdr:colOff>
      <xdr:row>69</xdr:row>
      <xdr:rowOff>60738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F3241B-E61B-44CC-8BF5-6CA492DA8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628022</xdr:colOff>
      <xdr:row>1</xdr:row>
      <xdr:rowOff>52334</xdr:rowOff>
    </xdr:from>
    <xdr:to>
      <xdr:col>14</xdr:col>
      <xdr:colOff>240741</xdr:colOff>
      <xdr:row>32</xdr:row>
      <xdr:rowOff>94204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C75A7-F03E-40A7-B100-C47D98047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303543</xdr:colOff>
      <xdr:row>4</xdr:row>
      <xdr:rowOff>62802</xdr:rowOff>
    </xdr:from>
    <xdr:to>
      <xdr:col>22</xdr:col>
      <xdr:colOff>496331</xdr:colOff>
      <xdr:row>21</xdr:row>
      <xdr:rowOff>109324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FD6EA-6333-428B-8F11-2BDE3AD4B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10</xdr:col>
      <xdr:colOff>619091</xdr:colOff>
      <xdr:row>24</xdr:row>
      <xdr:rowOff>11525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96AE4-218C-478D-9427-49001FADD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540482</xdr:colOff>
      <xdr:row>23</xdr:row>
      <xdr:rowOff>94982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9EA56-9AEB-4F82-B9CF-1F191CFE7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2</xdr:row>
      <xdr:rowOff>76200</xdr:rowOff>
    </xdr:from>
    <xdr:to>
      <xdr:col>4</xdr:col>
      <xdr:colOff>180975</xdr:colOff>
      <xdr:row>3</xdr:row>
      <xdr:rowOff>131445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D78D30E-E0FC-80AE-07CC-5D0BEAE724AE}"/>
            </a:ext>
          </a:extLst>
        </xdr:cNvPr>
        <xdr:cNvSpPr txBox="1"/>
      </xdr:nvSpPr>
      <xdr:spPr>
        <a:xfrm>
          <a:off x="857250" y="419100"/>
          <a:ext cx="2066925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FF0000"/>
              </a:solidFill>
            </a:rPr>
            <a:t>Azione assiale dominante</a:t>
          </a:r>
        </a:p>
      </xdr:txBody>
    </xdr:sp>
    <xdr:clientData/>
  </xdr:twoCellAnchor>
  <xdr:twoCellAnchor>
    <xdr:from>
      <xdr:col>5</xdr:col>
      <xdr:colOff>93345</xdr:colOff>
      <xdr:row>16</xdr:row>
      <xdr:rowOff>38100</xdr:rowOff>
    </xdr:from>
    <xdr:to>
      <xdr:col>8</xdr:col>
      <xdr:colOff>102870</xdr:colOff>
      <xdr:row>17</xdr:row>
      <xdr:rowOff>104775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160577-96CD-486E-B458-E89C893BB9B1}"/>
            </a:ext>
          </a:extLst>
        </xdr:cNvPr>
        <xdr:cNvSpPr txBox="1"/>
      </xdr:nvSpPr>
      <xdr:spPr>
        <a:xfrm>
          <a:off x="3522345" y="2800350"/>
          <a:ext cx="20669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0070C0"/>
              </a:solidFill>
            </a:rPr>
            <a:t>Azione di taglio dominante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0.20588</cdr:x>
      <cdr:y>0.10042</cdr:y>
    </cdr:from>
    <cdr:to>
      <cdr:x>0.45576</cdr:x>
      <cdr:y>0.164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DB7DCD-F956-0972-2EDF-CAD281AEBA28}"/>
            </a:ext>
          </a:extLst>
        </cdr:cNvPr>
        <cdr:cNvSpPr txBox="1"/>
      </cdr:nvSpPr>
      <cdr:spPr>
        <a:xfrm xmlns:a="http://schemas.openxmlformats.org/drawingml/2006/main">
          <a:off x="1334776" y="433817"/>
          <a:ext cx="1620015" cy="27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050" b="1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Azione assiale</a:t>
          </a:r>
          <a:r>
            <a:rPr lang="en-GB" sz="1050" b="1" baseline="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dominante</a:t>
          </a:r>
          <a:endParaRPr lang="en-GB" sz="1050" b="1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0.51379</cdr:x>
      <cdr:y>0.48465</cdr:y>
    </cdr:from>
    <cdr:to>
      <cdr:x>0.76367</cdr:x>
      <cdr:y>0.54823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A311269-3E2E-E9A8-E3B4-CA1EA0FF3C29}"/>
            </a:ext>
          </a:extLst>
        </cdr:cNvPr>
        <cdr:cNvSpPr txBox="1"/>
      </cdr:nvSpPr>
      <cdr:spPr>
        <a:xfrm xmlns:a="http://schemas.openxmlformats.org/drawingml/2006/main">
          <a:off x="3466528" y="2003335"/>
          <a:ext cx="1685933" cy="262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Azione di taglio</a:t>
          </a:r>
          <a:r>
            <a:rPr lang="en-GB" sz="1050" b="1" baseline="0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 dominante</a:t>
          </a:r>
          <a:endParaRPr lang="en-GB" sz="1050" b="1">
            <a:solidFill>
              <a:schemeClr val="accent3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468000</xdr:colOff>
      <xdr:row>40</xdr:row>
      <xdr:rowOff>58632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E54F0-3154-4476-BFAC-084E15030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493713</xdr:colOff>
      <xdr:row>0</xdr:row>
      <xdr:rowOff>2379</xdr:rowOff>
    </xdr:from>
    <xdr:to>
      <xdr:col>15</xdr:col>
      <xdr:colOff>308457</xdr:colOff>
      <xdr:row>40</xdr:row>
      <xdr:rowOff>58629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984AB-C77C-4B06-A590-CCFA045F0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13854</xdr:rowOff>
    </xdr:from>
    <xdr:to>
      <xdr:col>12</xdr:col>
      <xdr:colOff>93073</xdr:colOff>
      <xdr:row>91</xdr:row>
      <xdr:rowOff>52054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3C40AE-E8D3-485C-8BF1-DCA63B546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199158</xdr:colOff>
      <xdr:row>41</xdr:row>
      <xdr:rowOff>166899</xdr:rowOff>
    </xdr:from>
    <xdr:to>
      <xdr:col>24</xdr:col>
      <xdr:colOff>296040</xdr:colOff>
      <xdr:row>91</xdr:row>
      <xdr:rowOff>31819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66165F-978A-42BD-8D65-EDF226A22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rup">
      <a:dk1>
        <a:srgbClr val="000000"/>
      </a:dk1>
      <a:lt1>
        <a:srgbClr val="FFFFFF"/>
      </a:lt1>
      <a:dk2>
        <a:srgbClr val="E61E28"/>
      </a:dk2>
      <a:lt2>
        <a:srgbClr val="FFFFFF"/>
      </a:lt2>
      <a:accent1>
        <a:srgbClr val="E61E28"/>
      </a:accent1>
      <a:accent2>
        <a:srgbClr val="7D4196"/>
      </a:accent2>
      <a:accent3>
        <a:srgbClr val="005AAA"/>
      </a:accent3>
      <a:accent4>
        <a:srgbClr val="32A4A0"/>
      </a:accent4>
      <a:accent5>
        <a:srgbClr val="C83C96"/>
      </a:accent5>
      <a:accent6>
        <a:srgbClr val="4BA046"/>
      </a:accent6>
      <a:hlink>
        <a:srgbClr val="606062"/>
      </a:hlink>
      <a:folHlink>
        <a:srgbClr val="C9C9CA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692B0A4-A90A-4BBD-9E56-039AC1307E61}">
  <we:reference id="919dff7a-7253-4f9d-997f-8e0132e05c0f" version="1.1.0.1" store="EXCatalog" storeType="EXCatalog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EBB4-BFB9-4168-B8FC-BD2E25E2C933}">
  <sheetPr codeName="Sheet1">
    <tabColor theme="0"/>
  </sheetPr>
  <dimension ref="A1"/>
  <sheetViews>
    <sheetView workbookViewId="0">
      <selection activeCell="D11" sqref="D11"/>
    </sheetView>
  </sheetViews>
  <sheetFormatPr defaultRowHeight="13.8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07EA-6037-4B19-BF14-7427A6517F71}">
  <sheetPr codeName="Sheet2">
    <tabColor theme="6" tint="0.59999389629810485"/>
  </sheetPr>
  <dimension ref="B2:JP629"/>
  <sheetViews>
    <sheetView topLeftCell="A35" zoomScale="70" zoomScaleNormal="70" workbookViewId="0">
      <selection activeCell="IJ12" sqref="IJ12"/>
    </sheetView>
  </sheetViews>
  <sheetFormatPr defaultColWidth="9.6171875" defaultRowHeight="13.8" x14ac:dyDescent="0.45"/>
  <cols>
    <col min="1" max="1" width="9.6171875" style="1"/>
    <col min="2" max="2" width="39.76171875" style="1" bestFit="1" customWidth="1"/>
    <col min="3" max="3" width="12.37890625" style="1" bestFit="1" customWidth="1"/>
    <col min="4" max="4" width="26.37890625" style="1" bestFit="1" customWidth="1"/>
    <col min="5" max="5" width="8.234375" style="1" customWidth="1"/>
    <col min="6" max="6" width="12" style="1" customWidth="1"/>
    <col min="7" max="7" width="19" style="1" bestFit="1" customWidth="1"/>
    <col min="8" max="8" width="8.37890625" style="1" customWidth="1"/>
    <col min="9" max="9" width="14.234375" style="1" bestFit="1" customWidth="1"/>
    <col min="10" max="10" width="10.140625" style="1" customWidth="1"/>
    <col min="11" max="11" width="9.47265625" style="1" customWidth="1"/>
    <col min="12" max="12" width="15.47265625" style="1" bestFit="1" customWidth="1"/>
    <col min="13" max="13" width="15.234375" style="1" bestFit="1" customWidth="1"/>
    <col min="14" max="15" width="8.234375" style="1" customWidth="1"/>
    <col min="16" max="16" width="24.76171875" style="1" bestFit="1" customWidth="1"/>
    <col min="17" max="17" width="12.37890625" style="1" bestFit="1" customWidth="1"/>
    <col min="18" max="18" width="45.6171875" style="1" bestFit="1" customWidth="1"/>
    <col min="19" max="19" width="15" style="1" bestFit="1" customWidth="1"/>
    <col min="20" max="20" width="19.6171875" style="1" bestFit="1" customWidth="1"/>
    <col min="21" max="21" width="19" style="1" bestFit="1" customWidth="1"/>
    <col min="22" max="22" width="42.37890625" style="1" bestFit="1" customWidth="1"/>
    <col min="23" max="23" width="36.47265625" style="1" bestFit="1" customWidth="1"/>
    <col min="24" max="24" width="36.234375" style="1" bestFit="1" customWidth="1"/>
    <col min="25" max="25" width="35.234375" style="1" bestFit="1" customWidth="1"/>
    <col min="26" max="26" width="35" style="1" bestFit="1" customWidth="1"/>
    <col min="27" max="27" width="35.234375" style="1" bestFit="1" customWidth="1"/>
    <col min="28" max="28" width="35" style="1" bestFit="1" customWidth="1"/>
    <col min="29" max="29" width="9.6171875" style="1"/>
    <col min="30" max="30" width="26.76171875" style="1" bestFit="1" customWidth="1"/>
    <col min="31" max="31" width="12.37890625" style="1" bestFit="1" customWidth="1"/>
    <col min="32" max="34" width="11.6171875" style="1" bestFit="1" customWidth="1"/>
    <col min="35" max="35" width="9.6171875" style="1"/>
    <col min="36" max="36" width="25.37890625" style="1" customWidth="1"/>
    <col min="37" max="37" width="14.6171875" style="1" customWidth="1"/>
    <col min="38" max="38" width="14.76171875" style="1" customWidth="1"/>
    <col min="39" max="39" width="14.140625" style="1" customWidth="1"/>
    <col min="40" max="40" width="12.76171875" style="1" customWidth="1"/>
    <col min="41" max="43" width="9.6171875" style="1"/>
    <col min="44" max="44" width="16.76171875" style="1" bestFit="1" customWidth="1"/>
    <col min="45" max="45" width="12.37890625" style="1" bestFit="1" customWidth="1"/>
    <col min="46" max="57" width="9.6171875" style="1"/>
    <col min="58" max="58" width="13.6171875" style="1" bestFit="1" customWidth="1"/>
    <col min="59" max="59" width="12.37890625" style="1" bestFit="1" customWidth="1"/>
    <col min="60" max="71" width="9.6171875" style="1"/>
    <col min="72" max="72" width="13.6171875" style="1" bestFit="1" customWidth="1"/>
    <col min="73" max="73" width="12.37890625" style="1" bestFit="1" customWidth="1"/>
    <col min="74" max="85" width="9.6171875" style="1"/>
    <col min="86" max="86" width="30.6171875" style="1" bestFit="1" customWidth="1"/>
    <col min="87" max="87" width="12.37890625" style="1" bestFit="1" customWidth="1"/>
    <col min="88" max="99" width="9.6171875" style="1"/>
    <col min="100" max="100" width="9.140625" style="1" bestFit="1" customWidth="1"/>
    <col min="101" max="101" width="12.37890625" style="1" bestFit="1" customWidth="1"/>
    <col min="102" max="124" width="7.47265625" style="1" customWidth="1"/>
    <col min="125" max="125" width="9.6171875" style="1"/>
    <col min="126" max="126" width="8" style="1" bestFit="1" customWidth="1"/>
    <col min="127" max="150" width="8" style="1" customWidth="1"/>
    <col min="151" max="151" width="9.6171875" style="1"/>
    <col min="152" max="152" width="33.47265625" style="1" bestFit="1" customWidth="1"/>
    <col min="153" max="153" width="7.234375" style="1" customWidth="1"/>
    <col min="154" max="155" width="9.6171875" style="1"/>
    <col min="156" max="156" width="30" style="1" bestFit="1" customWidth="1"/>
    <col min="157" max="157" width="12.37890625" style="1" bestFit="1" customWidth="1"/>
    <col min="158" max="173" width="7" style="1" customWidth="1"/>
    <col min="174" max="174" width="9.6171875" style="1"/>
    <col min="175" max="175" width="28.234375" style="1" bestFit="1" customWidth="1"/>
    <col min="176" max="176" width="12.37890625" style="1" bestFit="1" customWidth="1"/>
    <col min="177" max="192" width="7.37890625" style="1" customWidth="1"/>
    <col min="193" max="193" width="6.37890625" style="1" bestFit="1" customWidth="1"/>
    <col min="194" max="194" width="30" style="1" bestFit="1" customWidth="1"/>
    <col min="195" max="195" width="12.37890625" style="1" bestFit="1" customWidth="1"/>
    <col min="196" max="196" width="8" style="1" bestFit="1" customWidth="1"/>
    <col min="197" max="211" width="4.76171875" style="1" bestFit="1" customWidth="1"/>
    <col min="212" max="212" width="6.37890625" style="1" bestFit="1" customWidth="1"/>
    <col min="213" max="213" width="28.234375" style="1" bestFit="1" customWidth="1"/>
    <col min="214" max="214" width="12.37890625" style="1" bestFit="1" customWidth="1"/>
    <col min="215" max="215" width="8" style="1" bestFit="1" customWidth="1"/>
    <col min="216" max="230" width="4.76171875" style="1" bestFit="1" customWidth="1"/>
    <col min="231" max="231" width="9.6171875" style="1"/>
    <col min="232" max="232" width="12.37890625" style="29" bestFit="1" customWidth="1"/>
    <col min="233" max="233" width="19.140625" style="1" bestFit="1" customWidth="1"/>
    <col min="234" max="234" width="23" style="1" bestFit="1" customWidth="1"/>
    <col min="235" max="235" width="15" style="1" bestFit="1" customWidth="1"/>
    <col min="236" max="236" width="23" style="1" bestFit="1" customWidth="1"/>
    <col min="237" max="238" width="15" style="1" bestFit="1" customWidth="1"/>
    <col min="239" max="239" width="8.76171875" style="1" customWidth="1"/>
    <col min="240" max="240" width="24.76171875" style="1" bestFit="1" customWidth="1"/>
    <col min="241" max="241" width="12.37890625" style="1" bestFit="1" customWidth="1"/>
    <col min="242" max="242" width="8" style="1" bestFit="1" customWidth="1"/>
    <col min="243" max="257" width="6.76171875" style="1" bestFit="1" customWidth="1"/>
    <col min="258" max="258" width="9.6171875" style="1"/>
    <col min="259" max="259" width="22.6171875" style="1" bestFit="1" customWidth="1"/>
    <col min="260" max="260" width="12.37890625" style="1" bestFit="1" customWidth="1"/>
    <col min="261" max="261" width="8" style="1" bestFit="1" customWidth="1"/>
    <col min="262" max="276" width="6.76171875" style="1" bestFit="1" customWidth="1"/>
    <col min="277" max="16384" width="9.6171875" style="1"/>
  </cols>
  <sheetData>
    <row r="2" spans="2:40" ht="14.1" x14ac:dyDescent="0.45">
      <c r="R2" s="6" t="s">
        <v>5</v>
      </c>
      <c r="V2" s="6" t="s">
        <v>6</v>
      </c>
      <c r="AD2" s="6" t="s">
        <v>7</v>
      </c>
      <c r="AJ2" s="37" t="s">
        <v>7</v>
      </c>
      <c r="AK2" s="35"/>
      <c r="AL2" s="35"/>
      <c r="AM2" s="35"/>
      <c r="AN2" s="35"/>
    </row>
    <row r="3" spans="2:40" ht="14.1" x14ac:dyDescent="0.45">
      <c r="B3" s="6" t="s">
        <v>8</v>
      </c>
      <c r="K3" s="3"/>
      <c r="L3" s="3"/>
      <c r="M3" s="3"/>
      <c r="N3" s="3"/>
      <c r="O3" s="3"/>
      <c r="P3" s="3"/>
      <c r="R3" s="23" t="s">
        <v>64</v>
      </c>
      <c r="V3" s="6" t="s">
        <v>64</v>
      </c>
      <c r="AD3" s="6" t="s">
        <v>64</v>
      </c>
      <c r="AJ3" s="35"/>
      <c r="AK3" s="35"/>
      <c r="AL3" s="35"/>
      <c r="AM3" s="35"/>
      <c r="AN3" s="35"/>
    </row>
    <row r="4" spans="2:40" ht="14.1" x14ac:dyDescent="0.45">
      <c r="B4" s="4" t="s">
        <v>9</v>
      </c>
      <c r="C4" s="4" t="s">
        <v>10</v>
      </c>
      <c r="D4" s="13" t="s">
        <v>11</v>
      </c>
      <c r="F4" s="4" t="s">
        <v>12</v>
      </c>
      <c r="G4" s="4" t="s">
        <v>13</v>
      </c>
      <c r="H4" s="4" t="s">
        <v>12</v>
      </c>
      <c r="I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R4" s="4" t="s">
        <v>21</v>
      </c>
      <c r="S4" s="4" t="s">
        <v>22</v>
      </c>
      <c r="T4" s="4" t="s">
        <v>23</v>
      </c>
      <c r="V4" s="4" t="s">
        <v>24</v>
      </c>
      <c r="W4" s="4" t="str">
        <f>_xlfn.CONCAT("qult_L=",$R$5,"m_",$R$3,"_C")</f>
        <v>qult_L=0m_INSERIRE TITOLO QUI_C</v>
      </c>
      <c r="X4" s="4" t="str">
        <f>_xlfn.CONCAT("qult_L=",$R$5,"m_",$R$3,"_T")</f>
        <v>qult_L=0m_INSERIRE TITOLO QUI_T</v>
      </c>
      <c r="Y4" s="4" t="str">
        <f>_xlfn.CONCAT("qult_L=",$R$6,"m_",$R$3,"_C")</f>
        <v>qult_L=0m_INSERIRE TITOLO QUI_C</v>
      </c>
      <c r="Z4" s="4" t="str">
        <f>_xlfn.CONCAT("qult_L=",$R$6,"m_",$R$3,"_T")</f>
        <v>qult_L=0m_INSERIRE TITOLO QUI_T</v>
      </c>
      <c r="AA4" s="4" t="str">
        <f>_xlfn.CONCAT("qult_L=",$R$7,"m_",$R$3,"_C")</f>
        <v>qult_L=0m_INSERIRE TITOLO QUI_C</v>
      </c>
      <c r="AB4" s="4" t="str">
        <f>_xlfn.CONCAT("qult_L=",$R$7,"m_",$R$3,"_T")</f>
        <v>qult_L=0m_INSERIRE TITOLO QUI_T</v>
      </c>
      <c r="AD4" s="4" t="s">
        <v>24</v>
      </c>
      <c r="AE4" s="4" t="str">
        <f>R17</f>
        <v>Armatura1</v>
      </c>
      <c r="AF4" s="4" t="str">
        <f>R18</f>
        <v>Armatura2</v>
      </c>
      <c r="AG4" s="4" t="str">
        <f>R19</f>
        <v>Armatura3</v>
      </c>
      <c r="AH4" s="4" t="str">
        <f>R20</f>
        <v>Armatura4</v>
      </c>
      <c r="AI4" s="3"/>
      <c r="AJ4" s="38" t="s">
        <v>25</v>
      </c>
      <c r="AK4" s="38" t="str">
        <f>R17</f>
        <v>Armatura1</v>
      </c>
      <c r="AL4" s="38" t="str">
        <f>R18</f>
        <v>Armatura2</v>
      </c>
      <c r="AM4" s="38" t="str">
        <f>R19</f>
        <v>Armatura3</v>
      </c>
      <c r="AN4" s="38" t="str">
        <f>R20</f>
        <v>Armatura4</v>
      </c>
    </row>
    <row r="5" spans="2:40" ht="14.1" x14ac:dyDescent="0.45">
      <c r="B5" s="1">
        <v>1</v>
      </c>
      <c r="C5" s="3" t="s">
        <v>0</v>
      </c>
      <c r="D5" s="22" t="s">
        <v>26</v>
      </c>
      <c r="G5" s="14"/>
      <c r="H5" s="35"/>
      <c r="I5" s="36"/>
      <c r="K5" s="1">
        <v>1</v>
      </c>
      <c r="L5" s="14"/>
      <c r="M5" s="14"/>
      <c r="N5" s="14"/>
      <c r="O5" s="14"/>
      <c r="P5" s="14"/>
      <c r="R5" s="14">
        <v>0</v>
      </c>
      <c r="S5" s="14">
        <v>0</v>
      </c>
      <c r="T5" s="14">
        <v>0</v>
      </c>
      <c r="V5" s="1">
        <v>1</v>
      </c>
      <c r="W5" s="1">
        <f>S$5</f>
        <v>0</v>
      </c>
      <c r="X5" s="1">
        <f>-T$5</f>
        <v>0</v>
      </c>
      <c r="Y5" s="1">
        <f t="shared" ref="Y5:Y34" si="0">S$6</f>
        <v>0</v>
      </c>
      <c r="Z5" s="1">
        <f t="shared" ref="Z5:Z34" si="1">-T$6</f>
        <v>0</v>
      </c>
      <c r="AA5" s="1">
        <f t="shared" ref="AA5:AA34" si="2">S$7</f>
        <v>0</v>
      </c>
      <c r="AB5" s="1">
        <f t="shared" ref="AB5:AB34" si="3">-T$7</f>
        <v>0</v>
      </c>
      <c r="AD5" s="1">
        <v>1</v>
      </c>
      <c r="AE5" s="1">
        <f t="shared" ref="AE5:AE34" si="4">$S$17</f>
        <v>0</v>
      </c>
      <c r="AF5" s="1">
        <f t="shared" ref="AF5:AF34" si="5">$S$18</f>
        <v>0</v>
      </c>
      <c r="AG5" s="1">
        <f t="shared" ref="AG5:AG34" si="6">$S$19</f>
        <v>0</v>
      </c>
      <c r="AH5" s="1">
        <f t="shared" ref="AH5:AH34" si="7">$S$20</f>
        <v>0</v>
      </c>
      <c r="AJ5" s="35"/>
      <c r="AK5" s="35">
        <f>$S$17</f>
        <v>0</v>
      </c>
      <c r="AL5" s="35">
        <f>$S$18</f>
        <v>0</v>
      </c>
      <c r="AM5" s="35">
        <f>S19</f>
        <v>0</v>
      </c>
      <c r="AN5" s="35">
        <f>S20</f>
        <v>0</v>
      </c>
    </row>
    <row r="6" spans="2:40" ht="14.1" x14ac:dyDescent="0.45">
      <c r="B6" s="1">
        <v>2</v>
      </c>
      <c r="C6" s="3" t="s">
        <v>1</v>
      </c>
      <c r="D6" s="22" t="s">
        <v>27</v>
      </c>
      <c r="G6" s="14"/>
      <c r="H6" s="35"/>
      <c r="I6" s="36"/>
      <c r="K6" s="1">
        <v>2</v>
      </c>
      <c r="L6" s="14"/>
      <c r="M6" s="14"/>
      <c r="N6" s="14"/>
      <c r="O6" s="14"/>
      <c r="P6" s="14"/>
      <c r="R6" s="14">
        <v>0</v>
      </c>
      <c r="S6" s="14">
        <v>0</v>
      </c>
      <c r="T6" s="14">
        <v>0</v>
      </c>
      <c r="V6" s="1">
        <v>2</v>
      </c>
      <c r="W6" s="1">
        <f t="shared" ref="W6:W24" si="8">S$5</f>
        <v>0</v>
      </c>
      <c r="X6" s="1">
        <f t="shared" ref="X6:X24" si="9">-T$5</f>
        <v>0</v>
      </c>
      <c r="Y6" s="1">
        <f t="shared" si="0"/>
        <v>0</v>
      </c>
      <c r="Z6" s="1">
        <f t="shared" si="1"/>
        <v>0</v>
      </c>
      <c r="AA6" s="1">
        <f t="shared" si="2"/>
        <v>0</v>
      </c>
      <c r="AB6" s="1">
        <f t="shared" si="3"/>
        <v>0</v>
      </c>
      <c r="AD6" s="1">
        <v>2</v>
      </c>
      <c r="AE6" s="1">
        <f t="shared" si="4"/>
        <v>0</v>
      </c>
      <c r="AF6" s="1">
        <f t="shared" si="5"/>
        <v>0</v>
      </c>
      <c r="AG6" s="1">
        <f t="shared" si="6"/>
        <v>0</v>
      </c>
      <c r="AH6" s="1">
        <f t="shared" si="7"/>
        <v>0</v>
      </c>
      <c r="AJ6" s="35"/>
      <c r="AK6" s="35">
        <f>$S$17</f>
        <v>0</v>
      </c>
      <c r="AL6" s="35">
        <f>$S$18</f>
        <v>0</v>
      </c>
      <c r="AM6" s="35">
        <f t="shared" ref="AM6:AN6" si="10">AM5</f>
        <v>0</v>
      </c>
      <c r="AN6" s="35">
        <f t="shared" si="10"/>
        <v>0</v>
      </c>
    </row>
    <row r="7" spans="2:40" ht="14.1" x14ac:dyDescent="0.45">
      <c r="B7" s="1">
        <v>3</v>
      </c>
      <c r="C7" s="3" t="s">
        <v>3</v>
      </c>
      <c r="D7" s="22" t="s">
        <v>28</v>
      </c>
      <c r="G7" s="14"/>
      <c r="H7" s="35"/>
      <c r="I7" s="36"/>
      <c r="K7" s="1">
        <v>3</v>
      </c>
      <c r="L7" s="14"/>
      <c r="M7" s="14"/>
      <c r="N7" s="14"/>
      <c r="O7" s="14"/>
      <c r="P7" s="14"/>
      <c r="R7" s="14">
        <v>0</v>
      </c>
      <c r="S7" s="14">
        <v>0</v>
      </c>
      <c r="T7" s="14">
        <v>0</v>
      </c>
      <c r="V7" s="1">
        <v>3</v>
      </c>
      <c r="W7" s="1">
        <f>S$5</f>
        <v>0</v>
      </c>
      <c r="X7" s="1">
        <f t="shared" si="9"/>
        <v>0</v>
      </c>
      <c r="Y7" s="1">
        <f t="shared" si="0"/>
        <v>0</v>
      </c>
      <c r="Z7" s="1">
        <f t="shared" si="1"/>
        <v>0</v>
      </c>
      <c r="AA7" s="1">
        <f t="shared" si="2"/>
        <v>0</v>
      </c>
      <c r="AB7" s="1">
        <f t="shared" si="3"/>
        <v>0</v>
      </c>
      <c r="AD7" s="1">
        <v>3</v>
      </c>
      <c r="AE7" s="1">
        <f t="shared" si="4"/>
        <v>0</v>
      </c>
      <c r="AF7" s="1">
        <f t="shared" si="5"/>
        <v>0</v>
      </c>
      <c r="AG7" s="1">
        <f t="shared" si="6"/>
        <v>0</v>
      </c>
      <c r="AH7" s="1">
        <f t="shared" si="7"/>
        <v>0</v>
      </c>
      <c r="AJ7" s="35"/>
      <c r="AK7" s="35"/>
      <c r="AL7" s="35"/>
      <c r="AM7" s="35"/>
      <c r="AN7" s="35"/>
    </row>
    <row r="8" spans="2:40" ht="14.1" x14ac:dyDescent="0.45">
      <c r="B8" s="1">
        <v>4</v>
      </c>
      <c r="C8" s="3" t="s">
        <v>29</v>
      </c>
      <c r="D8" s="22" t="s">
        <v>30</v>
      </c>
      <c r="G8" s="14"/>
      <c r="H8" s="35"/>
      <c r="I8" s="36"/>
      <c r="K8" s="1">
        <v>4</v>
      </c>
      <c r="L8" s="14"/>
      <c r="M8" s="14"/>
      <c r="N8" s="14"/>
      <c r="O8" s="14"/>
      <c r="P8" s="14"/>
      <c r="V8" s="1">
        <v>4</v>
      </c>
      <c r="W8" s="1">
        <f t="shared" si="8"/>
        <v>0</v>
      </c>
      <c r="X8" s="1">
        <f>-T$5</f>
        <v>0</v>
      </c>
      <c r="Y8" s="1">
        <f t="shared" si="0"/>
        <v>0</v>
      </c>
      <c r="Z8" s="1">
        <f t="shared" si="1"/>
        <v>0</v>
      </c>
      <c r="AA8" s="1">
        <f t="shared" si="2"/>
        <v>0</v>
      </c>
      <c r="AB8" s="1">
        <f t="shared" si="3"/>
        <v>0</v>
      </c>
      <c r="AD8" s="1">
        <v>4</v>
      </c>
      <c r="AE8" s="1">
        <f t="shared" si="4"/>
        <v>0</v>
      </c>
      <c r="AF8" s="1">
        <f t="shared" si="5"/>
        <v>0</v>
      </c>
      <c r="AG8" s="1">
        <f t="shared" si="6"/>
        <v>0</v>
      </c>
      <c r="AH8" s="1">
        <f t="shared" si="7"/>
        <v>0</v>
      </c>
      <c r="AJ8" s="35"/>
      <c r="AK8" s="35"/>
      <c r="AL8" s="35"/>
      <c r="AM8" s="35"/>
      <c r="AN8" s="35"/>
    </row>
    <row r="9" spans="2:40" ht="14.1" x14ac:dyDescent="0.45">
      <c r="B9" s="1">
        <v>5</v>
      </c>
      <c r="C9" s="3" t="s">
        <v>2</v>
      </c>
      <c r="D9" s="22" t="s">
        <v>31</v>
      </c>
      <c r="G9" s="14"/>
      <c r="H9" s="35"/>
      <c r="I9" s="36"/>
      <c r="K9" s="1">
        <v>5</v>
      </c>
      <c r="L9" s="14"/>
      <c r="M9" s="14"/>
      <c r="N9" s="14"/>
      <c r="O9" s="14"/>
      <c r="P9" s="14"/>
      <c r="V9" s="1">
        <v>5</v>
      </c>
      <c r="W9" s="1">
        <f t="shared" si="8"/>
        <v>0</v>
      </c>
      <c r="X9" s="1">
        <f t="shared" si="9"/>
        <v>0</v>
      </c>
      <c r="Y9" s="1">
        <f t="shared" si="0"/>
        <v>0</v>
      </c>
      <c r="Z9" s="1">
        <f t="shared" si="1"/>
        <v>0</v>
      </c>
      <c r="AA9" s="1">
        <f t="shared" si="2"/>
        <v>0</v>
      </c>
      <c r="AB9" s="1">
        <f t="shared" si="3"/>
        <v>0</v>
      </c>
      <c r="AD9" s="1">
        <v>5</v>
      </c>
      <c r="AE9" s="1">
        <f t="shared" si="4"/>
        <v>0</v>
      </c>
      <c r="AF9" s="1">
        <f t="shared" si="5"/>
        <v>0</v>
      </c>
      <c r="AG9" s="1">
        <f t="shared" si="6"/>
        <v>0</v>
      </c>
      <c r="AH9" s="1">
        <f t="shared" si="7"/>
        <v>0</v>
      </c>
      <c r="AJ9" s="36"/>
      <c r="AK9" s="35"/>
      <c r="AL9" s="35"/>
      <c r="AM9" s="35"/>
      <c r="AN9" s="35"/>
    </row>
    <row r="10" spans="2:40" ht="14.1" x14ac:dyDescent="0.45">
      <c r="B10" s="1">
        <v>6</v>
      </c>
      <c r="C10" s="3" t="s">
        <v>4</v>
      </c>
      <c r="D10" s="22" t="s">
        <v>33</v>
      </c>
      <c r="G10" s="14"/>
      <c r="H10" s="35"/>
      <c r="I10" s="36"/>
      <c r="K10" s="1">
        <v>6</v>
      </c>
      <c r="L10" s="14"/>
      <c r="M10" s="14"/>
      <c r="N10" s="14"/>
      <c r="O10" s="14"/>
      <c r="P10" s="14"/>
      <c r="V10" s="1">
        <v>6</v>
      </c>
      <c r="W10" s="1">
        <f t="shared" si="8"/>
        <v>0</v>
      </c>
      <c r="X10" s="1">
        <f t="shared" si="9"/>
        <v>0</v>
      </c>
      <c r="Y10" s="1">
        <f t="shared" si="0"/>
        <v>0</v>
      </c>
      <c r="Z10" s="1">
        <f t="shared" si="1"/>
        <v>0</v>
      </c>
      <c r="AA10" s="1">
        <f t="shared" si="2"/>
        <v>0</v>
      </c>
      <c r="AB10" s="1">
        <f t="shared" si="3"/>
        <v>0</v>
      </c>
      <c r="AD10" s="1">
        <v>6</v>
      </c>
      <c r="AE10" s="1">
        <f t="shared" si="4"/>
        <v>0</v>
      </c>
      <c r="AF10" s="1">
        <f t="shared" si="5"/>
        <v>0</v>
      </c>
      <c r="AG10" s="1">
        <f t="shared" si="6"/>
        <v>0</v>
      </c>
      <c r="AH10" s="1">
        <f t="shared" si="7"/>
        <v>0</v>
      </c>
      <c r="AJ10" s="36"/>
      <c r="AK10" s="35"/>
      <c r="AL10" s="35"/>
      <c r="AM10" s="35"/>
      <c r="AN10" s="35"/>
    </row>
    <row r="11" spans="2:40" ht="14.1" x14ac:dyDescent="0.45">
      <c r="B11" s="1">
        <v>7</v>
      </c>
      <c r="C11" s="3" t="s">
        <v>34</v>
      </c>
      <c r="D11" s="22" t="s">
        <v>35</v>
      </c>
      <c r="G11" s="14"/>
      <c r="H11" s="35"/>
      <c r="I11" s="36"/>
      <c r="K11" s="1">
        <v>7</v>
      </c>
      <c r="L11" s="14"/>
      <c r="M11" s="14"/>
      <c r="N11" s="14"/>
      <c r="O11" s="14"/>
      <c r="P11" s="14"/>
      <c r="V11" s="1">
        <v>7</v>
      </c>
      <c r="W11" s="1">
        <f t="shared" si="8"/>
        <v>0</v>
      </c>
      <c r="X11" s="1">
        <f t="shared" si="9"/>
        <v>0</v>
      </c>
      <c r="Y11" s="1">
        <f t="shared" si="0"/>
        <v>0</v>
      </c>
      <c r="Z11" s="1">
        <f t="shared" si="1"/>
        <v>0</v>
      </c>
      <c r="AA11" s="1">
        <f t="shared" si="2"/>
        <v>0</v>
      </c>
      <c r="AB11" s="1">
        <f t="shared" si="3"/>
        <v>0</v>
      </c>
      <c r="AD11" s="1">
        <v>7</v>
      </c>
      <c r="AE11" s="1">
        <f t="shared" si="4"/>
        <v>0</v>
      </c>
      <c r="AF11" s="1">
        <f t="shared" si="5"/>
        <v>0</v>
      </c>
      <c r="AG11" s="1">
        <f t="shared" si="6"/>
        <v>0</v>
      </c>
      <c r="AH11" s="1">
        <f t="shared" si="7"/>
        <v>0</v>
      </c>
      <c r="AJ11" s="18"/>
    </row>
    <row r="12" spans="2:40" ht="14.1" x14ac:dyDescent="0.45">
      <c r="B12" s="1">
        <v>8</v>
      </c>
      <c r="C12" s="3" t="s">
        <v>36</v>
      </c>
      <c r="D12" s="22" t="s">
        <v>37</v>
      </c>
      <c r="G12" s="14"/>
      <c r="H12" s="35"/>
      <c r="I12" s="36"/>
      <c r="K12" s="1">
        <v>8</v>
      </c>
      <c r="L12" s="14"/>
      <c r="M12" s="14"/>
      <c r="N12" s="14"/>
      <c r="O12" s="14"/>
      <c r="P12" s="14"/>
      <c r="R12" s="31" t="s">
        <v>32</v>
      </c>
      <c r="S12" s="17"/>
      <c r="V12" s="1">
        <v>8</v>
      </c>
      <c r="W12" s="1">
        <f t="shared" si="8"/>
        <v>0</v>
      </c>
      <c r="X12" s="1">
        <f t="shared" si="9"/>
        <v>0</v>
      </c>
      <c r="Y12" s="1">
        <f t="shared" si="0"/>
        <v>0</v>
      </c>
      <c r="Z12" s="1">
        <f t="shared" si="1"/>
        <v>0</v>
      </c>
      <c r="AA12" s="1">
        <f t="shared" si="2"/>
        <v>0</v>
      </c>
      <c r="AB12" s="1">
        <f t="shared" si="3"/>
        <v>0</v>
      </c>
      <c r="AD12" s="1">
        <v>8</v>
      </c>
      <c r="AE12" s="1">
        <f t="shared" si="4"/>
        <v>0</v>
      </c>
      <c r="AF12" s="1">
        <f t="shared" si="5"/>
        <v>0</v>
      </c>
      <c r="AG12" s="1">
        <f t="shared" si="6"/>
        <v>0</v>
      </c>
      <c r="AH12" s="1">
        <f t="shared" si="7"/>
        <v>0</v>
      </c>
      <c r="AJ12" s="18"/>
    </row>
    <row r="13" spans="2:40" ht="14.1" x14ac:dyDescent="0.45">
      <c r="B13" s="1">
        <v>9</v>
      </c>
      <c r="C13" s="3" t="s">
        <v>2</v>
      </c>
      <c r="D13" s="22" t="s">
        <v>39</v>
      </c>
      <c r="G13" s="14"/>
      <c r="H13" s="35"/>
      <c r="I13" s="36"/>
      <c r="K13" s="1">
        <v>9</v>
      </c>
      <c r="L13" s="14"/>
      <c r="M13" s="14"/>
      <c r="N13" s="14"/>
      <c r="O13" s="14"/>
      <c r="P13" s="14"/>
      <c r="V13" s="1">
        <v>9</v>
      </c>
      <c r="W13" s="1">
        <f t="shared" si="8"/>
        <v>0</v>
      </c>
      <c r="X13" s="1">
        <f t="shared" si="9"/>
        <v>0</v>
      </c>
      <c r="Y13" s="1">
        <f t="shared" si="0"/>
        <v>0</v>
      </c>
      <c r="Z13" s="1">
        <f t="shared" si="1"/>
        <v>0</v>
      </c>
      <c r="AA13" s="1">
        <f t="shared" si="2"/>
        <v>0</v>
      </c>
      <c r="AB13" s="1">
        <f t="shared" si="3"/>
        <v>0</v>
      </c>
      <c r="AD13" s="1">
        <v>9</v>
      </c>
      <c r="AE13" s="1">
        <f t="shared" si="4"/>
        <v>0</v>
      </c>
      <c r="AF13" s="1">
        <f t="shared" si="5"/>
        <v>0</v>
      </c>
      <c r="AG13" s="1">
        <f t="shared" si="6"/>
        <v>0</v>
      </c>
      <c r="AH13" s="1">
        <f t="shared" si="7"/>
        <v>0</v>
      </c>
      <c r="AJ13" s="18"/>
    </row>
    <row r="14" spans="2:40" ht="14.1" x14ac:dyDescent="0.45">
      <c r="B14" s="1">
        <v>10</v>
      </c>
      <c r="C14" s="3" t="s">
        <v>1</v>
      </c>
      <c r="D14" s="22" t="s">
        <v>42</v>
      </c>
      <c r="G14" s="14"/>
      <c r="H14" s="35"/>
      <c r="I14" s="36"/>
      <c r="K14" s="1">
        <v>10</v>
      </c>
      <c r="L14" s="14"/>
      <c r="M14" s="14"/>
      <c r="N14" s="14"/>
      <c r="O14" s="14"/>
      <c r="P14" s="14"/>
      <c r="V14" s="1">
        <v>10</v>
      </c>
      <c r="W14" s="1">
        <f t="shared" si="8"/>
        <v>0</v>
      </c>
      <c r="X14" s="1">
        <f t="shared" si="9"/>
        <v>0</v>
      </c>
      <c r="Y14" s="1">
        <f t="shared" si="0"/>
        <v>0</v>
      </c>
      <c r="Z14" s="1">
        <f t="shared" si="1"/>
        <v>0</v>
      </c>
      <c r="AA14" s="1">
        <f t="shared" si="2"/>
        <v>0</v>
      </c>
      <c r="AB14" s="1">
        <f t="shared" si="3"/>
        <v>0</v>
      </c>
      <c r="AD14" s="1">
        <v>10</v>
      </c>
      <c r="AE14" s="1">
        <f t="shared" si="4"/>
        <v>0</v>
      </c>
      <c r="AF14" s="1">
        <f t="shared" si="5"/>
        <v>0</v>
      </c>
      <c r="AG14" s="1">
        <f t="shared" si="6"/>
        <v>0</v>
      </c>
      <c r="AH14" s="1">
        <f t="shared" si="7"/>
        <v>0</v>
      </c>
      <c r="AJ14" s="18"/>
    </row>
    <row r="15" spans="2:40" ht="14.1" x14ac:dyDescent="0.45">
      <c r="B15" s="1">
        <v>11</v>
      </c>
      <c r="C15" s="3" t="s">
        <v>43</v>
      </c>
      <c r="D15" s="22" t="s">
        <v>44</v>
      </c>
      <c r="G15" s="14"/>
      <c r="H15" s="35"/>
      <c r="I15" s="36"/>
      <c r="K15" s="1">
        <v>11</v>
      </c>
      <c r="L15" s="14"/>
      <c r="M15" s="14"/>
      <c r="N15" s="14"/>
      <c r="O15" s="14"/>
      <c r="P15" s="14"/>
      <c r="R15" s="6" t="s">
        <v>38</v>
      </c>
      <c r="V15" s="1">
        <v>11</v>
      </c>
      <c r="W15" s="1">
        <f t="shared" si="8"/>
        <v>0</v>
      </c>
      <c r="X15" s="1">
        <f t="shared" si="9"/>
        <v>0</v>
      </c>
      <c r="Y15" s="1">
        <f t="shared" si="0"/>
        <v>0</v>
      </c>
      <c r="Z15" s="1">
        <f t="shared" si="1"/>
        <v>0</v>
      </c>
      <c r="AA15" s="1">
        <f t="shared" si="2"/>
        <v>0</v>
      </c>
      <c r="AB15" s="1">
        <f t="shared" si="3"/>
        <v>0</v>
      </c>
      <c r="AD15" s="1">
        <v>11</v>
      </c>
      <c r="AE15" s="1">
        <f t="shared" si="4"/>
        <v>0</v>
      </c>
      <c r="AF15" s="1">
        <f t="shared" si="5"/>
        <v>0</v>
      </c>
      <c r="AG15" s="1">
        <f t="shared" si="6"/>
        <v>0</v>
      </c>
      <c r="AH15" s="1">
        <f t="shared" si="7"/>
        <v>0</v>
      </c>
      <c r="AJ15" s="18"/>
    </row>
    <row r="16" spans="2:40" ht="14.1" x14ac:dyDescent="0.45">
      <c r="B16" s="1">
        <v>12</v>
      </c>
      <c r="C16" s="3" t="s">
        <v>4</v>
      </c>
      <c r="D16" s="22" t="s">
        <v>45</v>
      </c>
      <c r="G16" s="14"/>
      <c r="H16" s="35"/>
      <c r="I16" s="36"/>
      <c r="K16" s="1">
        <v>12</v>
      </c>
      <c r="L16" s="14"/>
      <c r="M16" s="14"/>
      <c r="N16" s="14"/>
      <c r="O16" s="14"/>
      <c r="P16" s="14"/>
      <c r="R16" s="4" t="s">
        <v>40</v>
      </c>
      <c r="S16" s="4" t="s">
        <v>41</v>
      </c>
      <c r="T16" s="4" t="s">
        <v>62</v>
      </c>
      <c r="U16" s="4" t="s">
        <v>63</v>
      </c>
      <c r="V16" s="1">
        <v>12</v>
      </c>
      <c r="W16" s="1">
        <f>S$5</f>
        <v>0</v>
      </c>
      <c r="X16" s="1">
        <f t="shared" si="9"/>
        <v>0</v>
      </c>
      <c r="Y16" s="1">
        <f t="shared" si="0"/>
        <v>0</v>
      </c>
      <c r="Z16" s="1">
        <f t="shared" si="1"/>
        <v>0</v>
      </c>
      <c r="AA16" s="1">
        <f t="shared" si="2"/>
        <v>0</v>
      </c>
      <c r="AB16" s="1">
        <f t="shared" si="3"/>
        <v>0</v>
      </c>
      <c r="AD16" s="1">
        <v>12</v>
      </c>
      <c r="AE16" s="1">
        <f t="shared" si="4"/>
        <v>0</v>
      </c>
      <c r="AF16" s="1">
        <f t="shared" si="5"/>
        <v>0</v>
      </c>
      <c r="AG16" s="1">
        <f t="shared" si="6"/>
        <v>0</v>
      </c>
      <c r="AH16" s="1">
        <f t="shared" si="7"/>
        <v>0</v>
      </c>
      <c r="AJ16" s="18"/>
    </row>
    <row r="17" spans="2:276" ht="14.1" x14ac:dyDescent="0.45">
      <c r="B17" s="1">
        <v>13</v>
      </c>
      <c r="C17" s="3" t="s">
        <v>3</v>
      </c>
      <c r="D17" s="22" t="s">
        <v>46</v>
      </c>
      <c r="H17" s="35"/>
      <c r="I17" s="36"/>
      <c r="K17" s="1">
        <v>13</v>
      </c>
      <c r="L17" s="14"/>
      <c r="M17" s="14"/>
      <c r="N17" s="14"/>
      <c r="O17" s="14"/>
      <c r="P17" s="14"/>
      <c r="R17" s="35" t="s">
        <v>72</v>
      </c>
      <c r="S17" s="35">
        <v>0</v>
      </c>
      <c r="T17" s="36">
        <v>0</v>
      </c>
      <c r="U17" s="36">
        <v>0</v>
      </c>
      <c r="V17" s="1">
        <v>13</v>
      </c>
      <c r="W17" s="1">
        <f t="shared" si="8"/>
        <v>0</v>
      </c>
      <c r="X17" s="1">
        <f t="shared" si="9"/>
        <v>0</v>
      </c>
      <c r="Y17" s="1">
        <f t="shared" si="0"/>
        <v>0</v>
      </c>
      <c r="Z17" s="1">
        <f t="shared" si="1"/>
        <v>0</v>
      </c>
      <c r="AA17" s="1">
        <f t="shared" si="2"/>
        <v>0</v>
      </c>
      <c r="AB17" s="1">
        <f t="shared" si="3"/>
        <v>0</v>
      </c>
      <c r="AD17" s="1">
        <v>13</v>
      </c>
      <c r="AE17" s="1">
        <f t="shared" si="4"/>
        <v>0</v>
      </c>
      <c r="AF17" s="1">
        <f t="shared" si="5"/>
        <v>0</v>
      </c>
      <c r="AG17" s="1">
        <f t="shared" si="6"/>
        <v>0</v>
      </c>
      <c r="AH17" s="1">
        <f t="shared" si="7"/>
        <v>0</v>
      </c>
      <c r="AJ17" s="18"/>
    </row>
    <row r="18" spans="2:276" ht="14.1" x14ac:dyDescent="0.45">
      <c r="B18" s="1">
        <v>14</v>
      </c>
      <c r="C18" s="3" t="s">
        <v>43</v>
      </c>
      <c r="D18" s="22" t="s">
        <v>47</v>
      </c>
      <c r="H18" s="35"/>
      <c r="I18" s="36"/>
      <c r="K18" s="1">
        <v>14</v>
      </c>
      <c r="L18" s="14"/>
      <c r="M18" s="14"/>
      <c r="N18" s="14"/>
      <c r="O18" s="14"/>
      <c r="P18" s="14"/>
      <c r="R18" s="35" t="s">
        <v>73</v>
      </c>
      <c r="S18" s="35">
        <v>0</v>
      </c>
      <c r="T18" s="36">
        <v>0</v>
      </c>
      <c r="U18" s="36">
        <v>0</v>
      </c>
      <c r="V18" s="1">
        <v>14</v>
      </c>
      <c r="W18" s="1">
        <f t="shared" si="8"/>
        <v>0</v>
      </c>
      <c r="X18" s="1">
        <f t="shared" si="9"/>
        <v>0</v>
      </c>
      <c r="Y18" s="1">
        <f t="shared" si="0"/>
        <v>0</v>
      </c>
      <c r="Z18" s="1">
        <f t="shared" si="1"/>
        <v>0</v>
      </c>
      <c r="AA18" s="1">
        <f t="shared" si="2"/>
        <v>0</v>
      </c>
      <c r="AB18" s="1">
        <f t="shared" si="3"/>
        <v>0</v>
      </c>
      <c r="AD18" s="1">
        <v>14</v>
      </c>
      <c r="AE18" s="1">
        <f t="shared" si="4"/>
        <v>0</v>
      </c>
      <c r="AF18" s="1">
        <f t="shared" si="5"/>
        <v>0</v>
      </c>
      <c r="AG18" s="1">
        <f t="shared" si="6"/>
        <v>0</v>
      </c>
      <c r="AH18" s="1">
        <f t="shared" si="7"/>
        <v>0</v>
      </c>
      <c r="AJ18" s="18"/>
    </row>
    <row r="19" spans="2:276" ht="14.1" x14ac:dyDescent="0.45">
      <c r="C19" s="3"/>
      <c r="D19" s="5"/>
      <c r="H19" s="35"/>
      <c r="I19" s="36"/>
      <c r="K19" s="1">
        <v>15</v>
      </c>
      <c r="L19" s="14"/>
      <c r="M19" s="14"/>
      <c r="N19" s="14"/>
      <c r="O19" s="14"/>
      <c r="P19" s="14"/>
      <c r="R19" s="35" t="s">
        <v>74</v>
      </c>
      <c r="S19" s="35">
        <v>0</v>
      </c>
      <c r="T19" s="35">
        <v>0</v>
      </c>
      <c r="U19" s="35">
        <v>0</v>
      </c>
      <c r="V19" s="1">
        <v>15</v>
      </c>
      <c r="W19" s="1">
        <f t="shared" si="8"/>
        <v>0</v>
      </c>
      <c r="X19" s="1">
        <f t="shared" si="9"/>
        <v>0</v>
      </c>
      <c r="Y19" s="1">
        <f t="shared" si="0"/>
        <v>0</v>
      </c>
      <c r="Z19" s="1">
        <f t="shared" si="1"/>
        <v>0</v>
      </c>
      <c r="AA19" s="1">
        <f t="shared" si="2"/>
        <v>0</v>
      </c>
      <c r="AB19" s="1">
        <f t="shared" si="3"/>
        <v>0</v>
      </c>
      <c r="AD19" s="1">
        <v>15</v>
      </c>
      <c r="AE19" s="1">
        <f t="shared" si="4"/>
        <v>0</v>
      </c>
      <c r="AF19" s="1">
        <f t="shared" si="5"/>
        <v>0</v>
      </c>
      <c r="AG19" s="1">
        <f t="shared" si="6"/>
        <v>0</v>
      </c>
      <c r="AH19" s="1">
        <f t="shared" si="7"/>
        <v>0</v>
      </c>
      <c r="AJ19" s="18"/>
    </row>
    <row r="20" spans="2:276" ht="14.1" x14ac:dyDescent="0.45">
      <c r="C20" s="3"/>
      <c r="D20" s="5"/>
      <c r="H20" s="35"/>
      <c r="I20" s="36"/>
      <c r="K20" s="1">
        <v>16</v>
      </c>
      <c r="L20" s="14"/>
      <c r="M20" s="14"/>
      <c r="N20" s="14"/>
      <c r="O20" s="14"/>
      <c r="P20" s="14"/>
      <c r="R20" s="35" t="s">
        <v>75</v>
      </c>
      <c r="S20" s="35">
        <v>0</v>
      </c>
      <c r="T20" s="35">
        <v>0</v>
      </c>
      <c r="U20" s="35">
        <v>0</v>
      </c>
      <c r="V20" s="1">
        <v>16</v>
      </c>
      <c r="W20" s="1">
        <f t="shared" si="8"/>
        <v>0</v>
      </c>
      <c r="X20" s="1">
        <f t="shared" si="9"/>
        <v>0</v>
      </c>
      <c r="Y20" s="1">
        <f t="shared" si="0"/>
        <v>0</v>
      </c>
      <c r="Z20" s="1">
        <f t="shared" si="1"/>
        <v>0</v>
      </c>
      <c r="AA20" s="1">
        <f t="shared" si="2"/>
        <v>0</v>
      </c>
      <c r="AB20" s="1">
        <f t="shared" si="3"/>
        <v>0</v>
      </c>
      <c r="AD20" s="1">
        <v>16</v>
      </c>
      <c r="AE20" s="1">
        <f t="shared" si="4"/>
        <v>0</v>
      </c>
      <c r="AF20" s="1">
        <f t="shared" si="5"/>
        <v>0</v>
      </c>
      <c r="AG20" s="1">
        <f t="shared" si="6"/>
        <v>0</v>
      </c>
      <c r="AH20" s="1">
        <f t="shared" si="7"/>
        <v>0</v>
      </c>
      <c r="AJ20" s="18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</row>
    <row r="21" spans="2:276" ht="14.1" x14ac:dyDescent="0.45">
      <c r="C21" s="3"/>
      <c r="D21" s="5"/>
      <c r="I21" s="18"/>
      <c r="K21" s="1">
        <v>17</v>
      </c>
      <c r="L21" s="14"/>
      <c r="M21" s="14"/>
      <c r="N21" s="14"/>
      <c r="O21" s="14"/>
      <c r="P21" s="14"/>
      <c r="V21" s="1">
        <v>17</v>
      </c>
      <c r="W21" s="1">
        <f t="shared" si="8"/>
        <v>0</v>
      </c>
      <c r="X21" s="1">
        <f t="shared" si="9"/>
        <v>0</v>
      </c>
      <c r="Y21" s="1">
        <f t="shared" si="0"/>
        <v>0</v>
      </c>
      <c r="Z21" s="1">
        <f t="shared" si="1"/>
        <v>0</v>
      </c>
      <c r="AA21" s="1">
        <f t="shared" si="2"/>
        <v>0</v>
      </c>
      <c r="AB21" s="1">
        <f t="shared" si="3"/>
        <v>0</v>
      </c>
      <c r="AD21" s="1">
        <v>17</v>
      </c>
      <c r="AE21" s="1">
        <f t="shared" si="4"/>
        <v>0</v>
      </c>
      <c r="AF21" s="1">
        <f t="shared" si="5"/>
        <v>0</v>
      </c>
      <c r="AG21" s="1">
        <f t="shared" si="6"/>
        <v>0</v>
      </c>
      <c r="AH21" s="1">
        <f t="shared" si="7"/>
        <v>0</v>
      </c>
      <c r="AJ21" s="18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</row>
    <row r="22" spans="2:276" ht="14.1" x14ac:dyDescent="0.45">
      <c r="C22" s="3"/>
      <c r="D22" s="5"/>
      <c r="K22" s="1">
        <v>18</v>
      </c>
      <c r="L22" s="14"/>
      <c r="M22" s="14"/>
      <c r="N22" s="14"/>
      <c r="O22" s="14"/>
      <c r="P22" s="14"/>
      <c r="V22" s="1">
        <v>18</v>
      </c>
      <c r="W22" s="1">
        <f t="shared" si="8"/>
        <v>0</v>
      </c>
      <c r="X22" s="1">
        <f t="shared" si="9"/>
        <v>0</v>
      </c>
      <c r="Y22" s="1">
        <f t="shared" si="0"/>
        <v>0</v>
      </c>
      <c r="Z22" s="1">
        <f t="shared" si="1"/>
        <v>0</v>
      </c>
      <c r="AA22" s="1">
        <f t="shared" si="2"/>
        <v>0</v>
      </c>
      <c r="AB22" s="1">
        <f t="shared" si="3"/>
        <v>0</v>
      </c>
      <c r="AD22" s="1">
        <v>18</v>
      </c>
      <c r="AE22" s="1">
        <f t="shared" si="4"/>
        <v>0</v>
      </c>
      <c r="AF22" s="1">
        <f t="shared" si="5"/>
        <v>0</v>
      </c>
      <c r="AG22" s="1">
        <f t="shared" si="6"/>
        <v>0</v>
      </c>
      <c r="AH22" s="1">
        <f t="shared" si="7"/>
        <v>0</v>
      </c>
      <c r="AJ22" s="18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</row>
    <row r="23" spans="2:276" ht="14.1" x14ac:dyDescent="0.45">
      <c r="C23" s="3"/>
      <c r="D23" s="5"/>
      <c r="K23" s="1">
        <v>19</v>
      </c>
      <c r="L23" s="14"/>
      <c r="M23" s="14"/>
      <c r="N23" s="14"/>
      <c r="O23" s="14"/>
      <c r="P23" s="14"/>
      <c r="V23" s="1">
        <v>19</v>
      </c>
      <c r="W23" s="1">
        <f t="shared" si="8"/>
        <v>0</v>
      </c>
      <c r="X23" s="1">
        <f t="shared" si="9"/>
        <v>0</v>
      </c>
      <c r="Y23" s="1">
        <f t="shared" si="0"/>
        <v>0</v>
      </c>
      <c r="Z23" s="1">
        <f t="shared" si="1"/>
        <v>0</v>
      </c>
      <c r="AA23" s="1">
        <f t="shared" si="2"/>
        <v>0</v>
      </c>
      <c r="AB23" s="1">
        <f t="shared" si="3"/>
        <v>0</v>
      </c>
      <c r="AD23" s="1">
        <v>19</v>
      </c>
      <c r="AE23" s="1">
        <f t="shared" si="4"/>
        <v>0</v>
      </c>
      <c r="AF23" s="1">
        <f t="shared" si="5"/>
        <v>0</v>
      </c>
      <c r="AG23" s="1">
        <f t="shared" si="6"/>
        <v>0</v>
      </c>
      <c r="AH23" s="1">
        <f t="shared" si="7"/>
        <v>0</v>
      </c>
      <c r="AJ23" s="18"/>
      <c r="IG23" s="4" t="s">
        <v>48</v>
      </c>
      <c r="IH23" s="18">
        <f>IH42</f>
        <v>0</v>
      </c>
      <c r="II23" s="18">
        <f t="shared" ref="II23:IW23" si="11">II42</f>
        <v>0</v>
      </c>
      <c r="IJ23" s="18">
        <f t="shared" si="11"/>
        <v>0</v>
      </c>
      <c r="IK23" s="18">
        <f t="shared" si="11"/>
        <v>0</v>
      </c>
      <c r="IL23" s="18">
        <f t="shared" si="11"/>
        <v>0</v>
      </c>
      <c r="IM23" s="18">
        <f t="shared" si="11"/>
        <v>0</v>
      </c>
      <c r="IN23" s="18">
        <f t="shared" si="11"/>
        <v>0</v>
      </c>
      <c r="IO23" s="18">
        <f t="shared" si="11"/>
        <v>0</v>
      </c>
      <c r="IP23" s="18">
        <f t="shared" si="11"/>
        <v>0</v>
      </c>
      <c r="IQ23" s="18">
        <f t="shared" si="11"/>
        <v>0</v>
      </c>
      <c r="IR23" s="18">
        <f t="shared" si="11"/>
        <v>0</v>
      </c>
      <c r="IS23" s="18">
        <f t="shared" si="11"/>
        <v>0</v>
      </c>
      <c r="IT23" s="18">
        <f t="shared" si="11"/>
        <v>0</v>
      </c>
      <c r="IU23" s="18">
        <f t="shared" si="11"/>
        <v>0</v>
      </c>
      <c r="IV23" s="18">
        <f t="shared" si="11"/>
        <v>0</v>
      </c>
      <c r="IW23" s="18">
        <f t="shared" si="11"/>
        <v>0</v>
      </c>
      <c r="IZ23" s="4" t="s">
        <v>48</v>
      </c>
      <c r="JA23" s="18">
        <f>JA42</f>
        <v>0</v>
      </c>
      <c r="JB23" s="18">
        <f t="shared" ref="JB23:JP23" si="12">JB42</f>
        <v>0</v>
      </c>
      <c r="JC23" s="18">
        <f t="shared" si="12"/>
        <v>0</v>
      </c>
      <c r="JD23" s="18">
        <f t="shared" si="12"/>
        <v>0</v>
      </c>
      <c r="JE23" s="18">
        <f t="shared" si="12"/>
        <v>0</v>
      </c>
      <c r="JF23" s="18">
        <f t="shared" si="12"/>
        <v>0</v>
      </c>
      <c r="JG23" s="18">
        <f t="shared" si="12"/>
        <v>0</v>
      </c>
      <c r="JH23" s="18">
        <f t="shared" si="12"/>
        <v>0</v>
      </c>
      <c r="JI23" s="18">
        <f t="shared" si="12"/>
        <v>0</v>
      </c>
      <c r="JJ23" s="18">
        <f t="shared" si="12"/>
        <v>0</v>
      </c>
      <c r="JK23" s="18">
        <f t="shared" si="12"/>
        <v>0</v>
      </c>
      <c r="JL23" s="18">
        <f t="shared" si="12"/>
        <v>0</v>
      </c>
      <c r="JM23" s="18">
        <f t="shared" si="12"/>
        <v>0</v>
      </c>
      <c r="JN23" s="18">
        <f t="shared" si="12"/>
        <v>0</v>
      </c>
      <c r="JO23" s="18">
        <f t="shared" si="12"/>
        <v>0</v>
      </c>
      <c r="JP23" s="18">
        <f t="shared" si="12"/>
        <v>0</v>
      </c>
    </row>
    <row r="24" spans="2:276" ht="14.1" x14ac:dyDescent="0.45">
      <c r="C24" s="3"/>
      <c r="D24" s="5"/>
      <c r="K24" s="1">
        <v>20</v>
      </c>
      <c r="L24" s="14"/>
      <c r="M24" s="14"/>
      <c r="N24" s="14"/>
      <c r="O24" s="14"/>
      <c r="P24" s="14"/>
      <c r="V24" s="1">
        <v>20</v>
      </c>
      <c r="W24" s="1">
        <f t="shared" si="8"/>
        <v>0</v>
      </c>
      <c r="X24" s="1">
        <f t="shared" si="9"/>
        <v>0</v>
      </c>
      <c r="Y24" s="1">
        <f t="shared" si="0"/>
        <v>0</v>
      </c>
      <c r="Z24" s="1">
        <f t="shared" si="1"/>
        <v>0</v>
      </c>
      <c r="AA24" s="1">
        <f t="shared" si="2"/>
        <v>0</v>
      </c>
      <c r="AB24" s="1">
        <f t="shared" si="3"/>
        <v>0</v>
      </c>
      <c r="AD24" s="1">
        <v>20</v>
      </c>
      <c r="AE24" s="1">
        <f t="shared" si="4"/>
        <v>0</v>
      </c>
      <c r="AF24" s="1">
        <f t="shared" si="5"/>
        <v>0</v>
      </c>
      <c r="AG24" s="1">
        <f t="shared" si="6"/>
        <v>0</v>
      </c>
      <c r="AH24" s="1">
        <f t="shared" si="7"/>
        <v>0</v>
      </c>
      <c r="IG24" s="7" t="s">
        <v>49</v>
      </c>
      <c r="IH24" s="17">
        <f>MAX(IH44:IH215)</f>
        <v>0</v>
      </c>
      <c r="II24" s="17">
        <f t="shared" ref="II24:IW24" si="13">MAX(II44:II215)</f>
        <v>0</v>
      </c>
      <c r="IJ24" s="17">
        <f t="shared" si="13"/>
        <v>0</v>
      </c>
      <c r="IK24" s="17">
        <f t="shared" si="13"/>
        <v>0</v>
      </c>
      <c r="IL24" s="17">
        <f t="shared" si="13"/>
        <v>0</v>
      </c>
      <c r="IM24" s="17">
        <f t="shared" si="13"/>
        <v>0</v>
      </c>
      <c r="IN24" s="17">
        <f t="shared" si="13"/>
        <v>0</v>
      </c>
      <c r="IO24" s="17">
        <f t="shared" si="13"/>
        <v>0</v>
      </c>
      <c r="IP24" s="17">
        <f t="shared" si="13"/>
        <v>0</v>
      </c>
      <c r="IQ24" s="17">
        <f t="shared" si="13"/>
        <v>0</v>
      </c>
      <c r="IR24" s="17">
        <f t="shared" si="13"/>
        <v>0</v>
      </c>
      <c r="IS24" s="17">
        <f t="shared" si="13"/>
        <v>0</v>
      </c>
      <c r="IT24" s="17">
        <f t="shared" si="13"/>
        <v>0</v>
      </c>
      <c r="IU24" s="17">
        <f t="shared" si="13"/>
        <v>0</v>
      </c>
      <c r="IV24" s="17">
        <f t="shared" si="13"/>
        <v>0</v>
      </c>
      <c r="IW24" s="17">
        <f t="shared" si="13"/>
        <v>0</v>
      </c>
      <c r="IZ24" s="7" t="s">
        <v>49</v>
      </c>
      <c r="JA24" s="17">
        <f t="shared" ref="JA24:JP24" si="14">MAX(JA44:JA215)</f>
        <v>0</v>
      </c>
      <c r="JB24" s="17">
        <f t="shared" si="14"/>
        <v>0</v>
      </c>
      <c r="JC24" s="17">
        <f t="shared" si="14"/>
        <v>0</v>
      </c>
      <c r="JD24" s="17">
        <f t="shared" si="14"/>
        <v>0</v>
      </c>
      <c r="JE24" s="17">
        <f t="shared" si="14"/>
        <v>0</v>
      </c>
      <c r="JF24" s="17">
        <f t="shared" si="14"/>
        <v>0</v>
      </c>
      <c r="JG24" s="17">
        <f t="shared" si="14"/>
        <v>0</v>
      </c>
      <c r="JH24" s="17">
        <f t="shared" si="14"/>
        <v>0</v>
      </c>
      <c r="JI24" s="17">
        <f t="shared" si="14"/>
        <v>0</v>
      </c>
      <c r="JJ24" s="17">
        <f t="shared" si="14"/>
        <v>0</v>
      </c>
      <c r="JK24" s="17">
        <f t="shared" si="14"/>
        <v>0</v>
      </c>
      <c r="JL24" s="17">
        <f t="shared" si="14"/>
        <v>0</v>
      </c>
      <c r="JM24" s="17">
        <f t="shared" si="14"/>
        <v>0</v>
      </c>
      <c r="JN24" s="17">
        <f t="shared" si="14"/>
        <v>0</v>
      </c>
      <c r="JO24" s="17">
        <f t="shared" si="14"/>
        <v>0</v>
      </c>
      <c r="JP24" s="17">
        <f t="shared" si="14"/>
        <v>0</v>
      </c>
    </row>
    <row r="25" spans="2:276" ht="14.1" x14ac:dyDescent="0.45">
      <c r="C25" s="3"/>
      <c r="D25" s="5"/>
      <c r="K25" s="1">
        <v>21</v>
      </c>
      <c r="L25" s="14"/>
      <c r="M25" s="14"/>
      <c r="N25" s="14"/>
      <c r="O25" s="14"/>
      <c r="P25" s="14"/>
      <c r="V25" s="1">
        <v>21</v>
      </c>
      <c r="W25" s="1">
        <f t="shared" ref="W25:W27" si="15">S$5</f>
        <v>0</v>
      </c>
      <c r="X25" s="1">
        <f t="shared" ref="X25:X27" si="16">-T$5</f>
        <v>0</v>
      </c>
      <c r="Y25" s="1">
        <f t="shared" si="0"/>
        <v>0</v>
      </c>
      <c r="Z25" s="1">
        <f t="shared" si="1"/>
        <v>0</v>
      </c>
      <c r="AA25" s="1">
        <f t="shared" si="2"/>
        <v>0</v>
      </c>
      <c r="AB25" s="1">
        <f t="shared" si="3"/>
        <v>0</v>
      </c>
      <c r="AD25" s="1">
        <v>21</v>
      </c>
      <c r="AE25" s="1">
        <f t="shared" si="4"/>
        <v>0</v>
      </c>
      <c r="AF25" s="1">
        <f t="shared" si="5"/>
        <v>0</v>
      </c>
      <c r="AG25" s="1">
        <f t="shared" si="6"/>
        <v>0</v>
      </c>
      <c r="AH25" s="1">
        <f t="shared" si="7"/>
        <v>0</v>
      </c>
      <c r="IG25" s="7" t="s">
        <v>50</v>
      </c>
      <c r="IH25" s="17">
        <f>MIN(IH44:IH161)</f>
        <v>0</v>
      </c>
      <c r="II25" s="17">
        <f t="shared" ref="II25:IW25" si="17">MIN(II45:II216)</f>
        <v>0</v>
      </c>
      <c r="IJ25" s="17">
        <f t="shared" si="17"/>
        <v>0</v>
      </c>
      <c r="IK25" s="17">
        <f t="shared" si="17"/>
        <v>0</v>
      </c>
      <c r="IL25" s="17">
        <f t="shared" si="17"/>
        <v>0</v>
      </c>
      <c r="IM25" s="17">
        <f t="shared" si="17"/>
        <v>0</v>
      </c>
      <c r="IN25" s="17">
        <f t="shared" si="17"/>
        <v>0</v>
      </c>
      <c r="IO25" s="17">
        <f t="shared" si="17"/>
        <v>0</v>
      </c>
      <c r="IP25" s="17">
        <f t="shared" si="17"/>
        <v>0</v>
      </c>
      <c r="IQ25" s="17">
        <f t="shared" si="17"/>
        <v>0</v>
      </c>
      <c r="IR25" s="17">
        <f t="shared" si="17"/>
        <v>0</v>
      </c>
      <c r="IS25" s="17">
        <f t="shared" si="17"/>
        <v>0</v>
      </c>
      <c r="IT25" s="17">
        <f t="shared" si="17"/>
        <v>0</v>
      </c>
      <c r="IU25" s="17">
        <f t="shared" si="17"/>
        <v>0</v>
      </c>
      <c r="IV25" s="17">
        <f t="shared" si="17"/>
        <v>0</v>
      </c>
      <c r="IW25" s="17">
        <f t="shared" si="17"/>
        <v>0</v>
      </c>
      <c r="IZ25" s="7" t="s">
        <v>50</v>
      </c>
      <c r="JA25" s="17">
        <f t="shared" ref="JA25:JP25" si="18">MIN(JA45:JA216)</f>
        <v>0</v>
      </c>
      <c r="JB25" s="17">
        <f t="shared" si="18"/>
        <v>0</v>
      </c>
      <c r="JC25" s="17">
        <f t="shared" si="18"/>
        <v>0</v>
      </c>
      <c r="JD25" s="17">
        <f t="shared" si="18"/>
        <v>0</v>
      </c>
      <c r="JE25" s="17">
        <f t="shared" si="18"/>
        <v>0</v>
      </c>
      <c r="JF25" s="17">
        <f t="shared" si="18"/>
        <v>0</v>
      </c>
      <c r="JG25" s="17">
        <f t="shared" si="18"/>
        <v>0</v>
      </c>
      <c r="JH25" s="17">
        <f t="shared" si="18"/>
        <v>0</v>
      </c>
      <c r="JI25" s="17">
        <f t="shared" si="18"/>
        <v>0</v>
      </c>
      <c r="JJ25" s="17">
        <f t="shared" si="18"/>
        <v>0</v>
      </c>
      <c r="JK25" s="17">
        <f t="shared" si="18"/>
        <v>0</v>
      </c>
      <c r="JL25" s="17">
        <f t="shared" si="18"/>
        <v>0</v>
      </c>
      <c r="JM25" s="17">
        <f t="shared" si="18"/>
        <v>0</v>
      </c>
      <c r="JN25" s="17">
        <f t="shared" si="18"/>
        <v>0</v>
      </c>
      <c r="JO25" s="17">
        <f t="shared" si="18"/>
        <v>0</v>
      </c>
      <c r="JP25" s="17">
        <f t="shared" si="18"/>
        <v>0</v>
      </c>
    </row>
    <row r="26" spans="2:276" ht="14.1" x14ac:dyDescent="0.45">
      <c r="C26" s="3"/>
      <c r="D26" s="5"/>
      <c r="K26" s="1">
        <v>22</v>
      </c>
      <c r="L26" s="14"/>
      <c r="M26" s="14"/>
      <c r="N26" s="14"/>
      <c r="O26" s="14"/>
      <c r="P26" s="14"/>
      <c r="V26" s="1">
        <v>22</v>
      </c>
      <c r="W26" s="1">
        <f t="shared" si="15"/>
        <v>0</v>
      </c>
      <c r="X26" s="1">
        <f t="shared" si="16"/>
        <v>0</v>
      </c>
      <c r="Y26" s="1">
        <f t="shared" si="0"/>
        <v>0</v>
      </c>
      <c r="Z26" s="1">
        <f t="shared" si="1"/>
        <v>0</v>
      </c>
      <c r="AA26" s="1">
        <f t="shared" si="2"/>
        <v>0</v>
      </c>
      <c r="AB26" s="1">
        <f t="shared" si="3"/>
        <v>0</v>
      </c>
      <c r="AD26" s="1">
        <v>22</v>
      </c>
      <c r="AE26" s="1">
        <f t="shared" si="4"/>
        <v>0</v>
      </c>
      <c r="AF26" s="1">
        <f t="shared" si="5"/>
        <v>0</v>
      </c>
      <c r="AG26" s="1">
        <f t="shared" si="6"/>
        <v>0</v>
      </c>
      <c r="AH26" s="1">
        <f t="shared" si="7"/>
        <v>0</v>
      </c>
      <c r="IG26" s="7" t="s">
        <v>51</v>
      </c>
      <c r="IH26" s="17" t="e">
        <f t="shared" ref="IH26:IW26" si="19">AVERAGE(IH44:IH216)</f>
        <v>#DIV/0!</v>
      </c>
      <c r="II26" s="17" t="e">
        <f t="shared" si="19"/>
        <v>#DIV/0!</v>
      </c>
      <c r="IJ26" s="17" t="e">
        <f t="shared" si="19"/>
        <v>#DIV/0!</v>
      </c>
      <c r="IK26" s="17" t="e">
        <f t="shared" si="19"/>
        <v>#DIV/0!</v>
      </c>
      <c r="IL26" s="17" t="e">
        <f t="shared" si="19"/>
        <v>#DIV/0!</v>
      </c>
      <c r="IM26" s="17" t="e">
        <f t="shared" si="19"/>
        <v>#DIV/0!</v>
      </c>
      <c r="IN26" s="17" t="e">
        <f t="shared" si="19"/>
        <v>#DIV/0!</v>
      </c>
      <c r="IO26" s="17" t="e">
        <f t="shared" si="19"/>
        <v>#DIV/0!</v>
      </c>
      <c r="IP26" s="17" t="e">
        <f t="shared" si="19"/>
        <v>#DIV/0!</v>
      </c>
      <c r="IQ26" s="17" t="e">
        <f t="shared" si="19"/>
        <v>#DIV/0!</v>
      </c>
      <c r="IR26" s="17" t="e">
        <f t="shared" si="19"/>
        <v>#DIV/0!</v>
      </c>
      <c r="IS26" s="17" t="e">
        <f t="shared" si="19"/>
        <v>#DIV/0!</v>
      </c>
      <c r="IT26" s="17" t="e">
        <f t="shared" si="19"/>
        <v>#DIV/0!</v>
      </c>
      <c r="IU26" s="17" t="e">
        <f t="shared" si="19"/>
        <v>#DIV/0!</v>
      </c>
      <c r="IV26" s="17" t="e">
        <f t="shared" si="19"/>
        <v>#DIV/0!</v>
      </c>
      <c r="IW26" s="17" t="e">
        <f t="shared" si="19"/>
        <v>#DIV/0!</v>
      </c>
      <c r="IZ26" s="7" t="s">
        <v>51</v>
      </c>
      <c r="JA26" s="17" t="e">
        <f t="shared" ref="JA26:JP26" si="20">AVERAGE(JA44:JA216)</f>
        <v>#DIV/0!</v>
      </c>
      <c r="JB26" s="17" t="e">
        <f t="shared" si="20"/>
        <v>#DIV/0!</v>
      </c>
      <c r="JC26" s="17" t="e">
        <f t="shared" si="20"/>
        <v>#DIV/0!</v>
      </c>
      <c r="JD26" s="17" t="e">
        <f t="shared" si="20"/>
        <v>#DIV/0!</v>
      </c>
      <c r="JE26" s="17" t="e">
        <f t="shared" si="20"/>
        <v>#DIV/0!</v>
      </c>
      <c r="JF26" s="17" t="e">
        <f t="shared" si="20"/>
        <v>#DIV/0!</v>
      </c>
      <c r="JG26" s="17" t="e">
        <f t="shared" si="20"/>
        <v>#DIV/0!</v>
      </c>
      <c r="JH26" s="17" t="e">
        <f t="shared" si="20"/>
        <v>#DIV/0!</v>
      </c>
      <c r="JI26" s="17" t="e">
        <f t="shared" si="20"/>
        <v>#DIV/0!</v>
      </c>
      <c r="JJ26" s="17" t="e">
        <f t="shared" si="20"/>
        <v>#DIV/0!</v>
      </c>
      <c r="JK26" s="17" t="e">
        <f t="shared" si="20"/>
        <v>#DIV/0!</v>
      </c>
      <c r="JL26" s="17" t="e">
        <f t="shared" si="20"/>
        <v>#DIV/0!</v>
      </c>
      <c r="JM26" s="17" t="e">
        <f t="shared" si="20"/>
        <v>#DIV/0!</v>
      </c>
      <c r="JN26" s="17" t="e">
        <f t="shared" si="20"/>
        <v>#DIV/0!</v>
      </c>
      <c r="JO26" s="17" t="e">
        <f t="shared" si="20"/>
        <v>#DIV/0!</v>
      </c>
      <c r="JP26" s="17" t="e">
        <f t="shared" si="20"/>
        <v>#DIV/0!</v>
      </c>
    </row>
    <row r="27" spans="2:276" ht="14.1" x14ac:dyDescent="0.45">
      <c r="C27" s="3"/>
      <c r="D27" s="5"/>
      <c r="K27" s="1">
        <v>23</v>
      </c>
      <c r="L27" s="14"/>
      <c r="M27" s="14"/>
      <c r="N27" s="14"/>
      <c r="O27" s="14"/>
      <c r="P27" s="14"/>
      <c r="V27" s="1">
        <v>23</v>
      </c>
      <c r="W27" s="1">
        <f t="shared" si="15"/>
        <v>0</v>
      </c>
      <c r="X27" s="1">
        <f t="shared" si="16"/>
        <v>0</v>
      </c>
      <c r="Y27" s="1">
        <f t="shared" si="0"/>
        <v>0</v>
      </c>
      <c r="Z27" s="1">
        <f t="shared" si="1"/>
        <v>0</v>
      </c>
      <c r="AA27" s="1">
        <f t="shared" si="2"/>
        <v>0</v>
      </c>
      <c r="AB27" s="1">
        <f t="shared" si="3"/>
        <v>0</v>
      </c>
      <c r="AD27" s="1">
        <v>23</v>
      </c>
      <c r="AE27" s="1">
        <f t="shared" si="4"/>
        <v>0</v>
      </c>
      <c r="AF27" s="1">
        <f t="shared" si="5"/>
        <v>0</v>
      </c>
      <c r="AG27" s="1">
        <f t="shared" si="6"/>
        <v>0</v>
      </c>
      <c r="AH27" s="1">
        <f t="shared" si="7"/>
        <v>0</v>
      </c>
      <c r="IG27" s="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Z27" s="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</row>
    <row r="28" spans="2:276" ht="14.1" x14ac:dyDescent="0.45">
      <c r="C28" s="3"/>
      <c r="D28" s="5"/>
      <c r="K28" s="1">
        <v>24</v>
      </c>
      <c r="L28" s="14"/>
      <c r="M28" s="14"/>
      <c r="N28" s="14"/>
      <c r="O28" s="14"/>
      <c r="P28" s="14"/>
      <c r="V28" s="1">
        <v>24</v>
      </c>
      <c r="W28" s="1">
        <f t="shared" ref="W28:W33" si="21">S$5</f>
        <v>0</v>
      </c>
      <c r="X28" s="1">
        <f t="shared" ref="X28:X33" si="22">-T$5</f>
        <v>0</v>
      </c>
      <c r="Y28" s="1">
        <f t="shared" si="0"/>
        <v>0</v>
      </c>
      <c r="Z28" s="1">
        <f t="shared" si="1"/>
        <v>0</v>
      </c>
      <c r="AA28" s="1">
        <f t="shared" si="2"/>
        <v>0</v>
      </c>
      <c r="AB28" s="1">
        <f t="shared" si="3"/>
        <v>0</v>
      </c>
      <c r="AD28" s="1">
        <v>24</v>
      </c>
      <c r="AE28" s="1">
        <f t="shared" si="4"/>
        <v>0</v>
      </c>
      <c r="AF28" s="1">
        <f t="shared" si="5"/>
        <v>0</v>
      </c>
      <c r="AG28" s="1">
        <f t="shared" si="6"/>
        <v>0</v>
      </c>
      <c r="AH28" s="1">
        <f t="shared" si="7"/>
        <v>0</v>
      </c>
      <c r="IG28" s="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Z28" s="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</row>
    <row r="29" spans="2:276" ht="14.1" x14ac:dyDescent="0.45">
      <c r="C29" s="3"/>
      <c r="D29" s="5"/>
      <c r="K29" s="1">
        <v>25</v>
      </c>
      <c r="L29" s="14"/>
      <c r="M29" s="14"/>
      <c r="N29" s="14"/>
      <c r="O29" s="14"/>
      <c r="P29" s="14"/>
      <c r="V29" s="1">
        <v>25</v>
      </c>
      <c r="W29" s="1">
        <f t="shared" si="21"/>
        <v>0</v>
      </c>
      <c r="X29" s="1">
        <f t="shared" si="22"/>
        <v>0</v>
      </c>
      <c r="Y29" s="1">
        <f t="shared" si="0"/>
        <v>0</v>
      </c>
      <c r="Z29" s="1">
        <f t="shared" si="1"/>
        <v>0</v>
      </c>
      <c r="AA29" s="1">
        <f t="shared" si="2"/>
        <v>0</v>
      </c>
      <c r="AB29" s="1">
        <f t="shared" si="3"/>
        <v>0</v>
      </c>
      <c r="AD29" s="1">
        <v>25</v>
      </c>
      <c r="AE29" s="1">
        <f t="shared" si="4"/>
        <v>0</v>
      </c>
      <c r="AF29" s="1">
        <f t="shared" si="5"/>
        <v>0</v>
      </c>
      <c r="AG29" s="1">
        <f t="shared" si="6"/>
        <v>0</v>
      </c>
      <c r="AH29" s="1">
        <f t="shared" si="7"/>
        <v>0</v>
      </c>
      <c r="IG29" s="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Z29" s="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</row>
    <row r="30" spans="2:276" ht="14.1" x14ac:dyDescent="0.45">
      <c r="C30" s="3"/>
      <c r="D30" s="5"/>
      <c r="K30" s="1">
        <v>26</v>
      </c>
      <c r="L30" s="14"/>
      <c r="M30" s="14"/>
      <c r="N30" s="14"/>
      <c r="O30" s="14"/>
      <c r="P30" s="14"/>
      <c r="V30" s="1">
        <v>26</v>
      </c>
      <c r="W30" s="1">
        <f t="shared" si="21"/>
        <v>0</v>
      </c>
      <c r="X30" s="1">
        <f t="shared" si="22"/>
        <v>0</v>
      </c>
      <c r="Y30" s="1">
        <f t="shared" si="0"/>
        <v>0</v>
      </c>
      <c r="Z30" s="1">
        <f t="shared" si="1"/>
        <v>0</v>
      </c>
      <c r="AA30" s="1">
        <f t="shared" si="2"/>
        <v>0</v>
      </c>
      <c r="AB30" s="1">
        <f t="shared" si="3"/>
        <v>0</v>
      </c>
      <c r="AD30" s="1">
        <v>26</v>
      </c>
      <c r="AE30" s="1">
        <f t="shared" si="4"/>
        <v>0</v>
      </c>
      <c r="AF30" s="1">
        <f t="shared" si="5"/>
        <v>0</v>
      </c>
      <c r="AG30" s="1">
        <f t="shared" si="6"/>
        <v>0</v>
      </c>
      <c r="AH30" s="1">
        <f t="shared" si="7"/>
        <v>0</v>
      </c>
      <c r="IG30" s="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Z30" s="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</row>
    <row r="31" spans="2:276" ht="14.1" x14ac:dyDescent="0.45">
      <c r="C31" s="3"/>
      <c r="D31" s="5"/>
      <c r="K31" s="1">
        <v>27</v>
      </c>
      <c r="L31" s="14"/>
      <c r="M31" s="14"/>
      <c r="N31" s="14"/>
      <c r="O31" s="14"/>
      <c r="P31" s="14"/>
      <c r="V31" s="1">
        <v>27</v>
      </c>
      <c r="W31" s="1">
        <f t="shared" si="21"/>
        <v>0</v>
      </c>
      <c r="X31" s="1">
        <f t="shared" si="22"/>
        <v>0</v>
      </c>
      <c r="Y31" s="1">
        <f t="shared" si="0"/>
        <v>0</v>
      </c>
      <c r="Z31" s="1">
        <f t="shared" si="1"/>
        <v>0</v>
      </c>
      <c r="AA31" s="1">
        <f t="shared" si="2"/>
        <v>0</v>
      </c>
      <c r="AB31" s="1">
        <f t="shared" si="3"/>
        <v>0</v>
      </c>
      <c r="AD31" s="1">
        <v>27</v>
      </c>
      <c r="AE31" s="1">
        <f t="shared" si="4"/>
        <v>0</v>
      </c>
      <c r="AF31" s="1">
        <f t="shared" si="5"/>
        <v>0</v>
      </c>
      <c r="AG31" s="1">
        <f t="shared" si="6"/>
        <v>0</v>
      </c>
      <c r="AH31" s="1">
        <f t="shared" si="7"/>
        <v>0</v>
      </c>
      <c r="IG31" s="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Z31" s="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</row>
    <row r="32" spans="2:276" ht="14.1" x14ac:dyDescent="0.45">
      <c r="C32" s="3"/>
      <c r="D32" s="5"/>
      <c r="K32" s="1">
        <v>28</v>
      </c>
      <c r="L32" s="14"/>
      <c r="M32" s="14"/>
      <c r="N32" s="14"/>
      <c r="O32" s="14"/>
      <c r="P32" s="14"/>
      <c r="V32" s="1">
        <v>28</v>
      </c>
      <c r="W32" s="1">
        <f t="shared" si="21"/>
        <v>0</v>
      </c>
      <c r="X32" s="1">
        <f t="shared" si="22"/>
        <v>0</v>
      </c>
      <c r="Y32" s="1">
        <f t="shared" si="0"/>
        <v>0</v>
      </c>
      <c r="Z32" s="1">
        <f t="shared" si="1"/>
        <v>0</v>
      </c>
      <c r="AA32" s="1">
        <f t="shared" si="2"/>
        <v>0</v>
      </c>
      <c r="AB32" s="1">
        <f t="shared" si="3"/>
        <v>0</v>
      </c>
      <c r="AD32" s="1">
        <v>28</v>
      </c>
      <c r="AE32" s="1">
        <f t="shared" si="4"/>
        <v>0</v>
      </c>
      <c r="AF32" s="1">
        <f t="shared" si="5"/>
        <v>0</v>
      </c>
      <c r="AG32" s="1">
        <f t="shared" si="6"/>
        <v>0</v>
      </c>
      <c r="AH32" s="1">
        <f t="shared" si="7"/>
        <v>0</v>
      </c>
      <c r="IG32" s="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Z32" s="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</row>
    <row r="33" spans="2:276" ht="14.1" x14ac:dyDescent="0.45">
      <c r="C33" s="3"/>
      <c r="D33" s="5"/>
      <c r="K33" s="1">
        <v>29</v>
      </c>
      <c r="L33" s="14"/>
      <c r="M33" s="14"/>
      <c r="N33" s="14"/>
      <c r="O33" s="14"/>
      <c r="P33" s="14"/>
      <c r="V33" s="1">
        <v>29</v>
      </c>
      <c r="W33" s="1">
        <f t="shared" si="21"/>
        <v>0</v>
      </c>
      <c r="X33" s="1">
        <f t="shared" si="22"/>
        <v>0</v>
      </c>
      <c r="Y33" s="1">
        <f t="shared" si="0"/>
        <v>0</v>
      </c>
      <c r="Z33" s="1">
        <f t="shared" si="1"/>
        <v>0</v>
      </c>
      <c r="AA33" s="1">
        <f t="shared" si="2"/>
        <v>0</v>
      </c>
      <c r="AB33" s="1">
        <f t="shared" si="3"/>
        <v>0</v>
      </c>
      <c r="AD33" s="1">
        <v>29</v>
      </c>
      <c r="AE33" s="1">
        <f t="shared" si="4"/>
        <v>0</v>
      </c>
      <c r="AF33" s="1">
        <f t="shared" si="5"/>
        <v>0</v>
      </c>
      <c r="AG33" s="1">
        <f t="shared" si="6"/>
        <v>0</v>
      </c>
      <c r="AH33" s="1">
        <f t="shared" si="7"/>
        <v>0</v>
      </c>
      <c r="IG33" s="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Z33" s="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</row>
    <row r="34" spans="2:276" ht="14.1" x14ac:dyDescent="0.45">
      <c r="C34" s="3"/>
      <c r="D34" s="5"/>
      <c r="K34" s="1">
        <v>30</v>
      </c>
      <c r="L34" s="14"/>
      <c r="M34" s="14"/>
      <c r="N34" s="14"/>
      <c r="O34" s="14"/>
      <c r="P34" s="14"/>
      <c r="V34" s="1">
        <v>30</v>
      </c>
      <c r="W34" s="1">
        <f t="shared" ref="W34" si="23">S$5</f>
        <v>0</v>
      </c>
      <c r="X34" s="1">
        <f t="shared" ref="X34" si="24">-T$5</f>
        <v>0</v>
      </c>
      <c r="Y34" s="1">
        <f t="shared" si="0"/>
        <v>0</v>
      </c>
      <c r="Z34" s="1">
        <f t="shared" si="1"/>
        <v>0</v>
      </c>
      <c r="AA34" s="1">
        <f t="shared" si="2"/>
        <v>0</v>
      </c>
      <c r="AB34" s="1">
        <f t="shared" si="3"/>
        <v>0</v>
      </c>
      <c r="AD34" s="1">
        <v>30</v>
      </c>
      <c r="AE34" s="1">
        <f t="shared" si="4"/>
        <v>0</v>
      </c>
      <c r="AF34" s="1">
        <f t="shared" si="5"/>
        <v>0</v>
      </c>
      <c r="AG34" s="1">
        <f t="shared" si="6"/>
        <v>0</v>
      </c>
      <c r="AH34" s="1">
        <f t="shared" si="7"/>
        <v>0</v>
      </c>
      <c r="IG34" s="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Z34" s="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</row>
    <row r="35" spans="2:276" ht="14.1" x14ac:dyDescent="0.45">
      <c r="C35" s="3"/>
      <c r="D35" s="5"/>
      <c r="IG35" s="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Z35" s="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</row>
    <row r="37" spans="2:276" ht="14.1" x14ac:dyDescent="0.45">
      <c r="B37" s="10" t="s">
        <v>0</v>
      </c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P37" s="10" t="s">
        <v>1</v>
      </c>
      <c r="Q37" s="11"/>
      <c r="R37" s="11"/>
      <c r="S37" s="12"/>
      <c r="T37" s="12"/>
      <c r="U37" s="12"/>
      <c r="V37" s="12"/>
      <c r="W37" s="12"/>
      <c r="X37" s="12"/>
      <c r="Y37" s="12"/>
      <c r="Z37" s="12"/>
      <c r="AA37" s="12"/>
      <c r="AB37" s="12"/>
      <c r="AD37" s="10" t="s">
        <v>3</v>
      </c>
      <c r="AE37" s="11"/>
      <c r="AF37" s="11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R37" s="10" t="s">
        <v>29</v>
      </c>
      <c r="AS37" s="11"/>
      <c r="AT37" s="11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F37" s="10" t="s">
        <v>2</v>
      </c>
      <c r="BG37" s="11"/>
      <c r="BH37" s="11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T37" s="10" t="s">
        <v>4</v>
      </c>
      <c r="BU37" s="11"/>
      <c r="BV37" s="11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H37" s="10" t="s">
        <v>34</v>
      </c>
      <c r="CI37" s="11"/>
      <c r="CJ37" s="1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V37" s="10" t="s">
        <v>36</v>
      </c>
      <c r="CW37" s="11"/>
      <c r="CX37" s="11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V37" s="10" t="s">
        <v>52</v>
      </c>
      <c r="DW37" s="11"/>
      <c r="DX37" s="11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Z37" s="39" t="s">
        <v>39</v>
      </c>
      <c r="FA37" s="39"/>
      <c r="FB37" s="40"/>
      <c r="FC37" s="40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S37" s="39" t="s">
        <v>42</v>
      </c>
      <c r="FT37" s="40"/>
      <c r="FU37" s="40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L37" s="39" t="s">
        <v>45</v>
      </c>
      <c r="GM37" s="40"/>
      <c r="GN37" s="40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E37" s="39" t="s">
        <v>46</v>
      </c>
      <c r="HF37" s="40"/>
      <c r="HG37" s="40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X37" s="42" t="s">
        <v>65</v>
      </c>
      <c r="HY37" s="42"/>
      <c r="HZ37" s="42"/>
      <c r="IA37" s="42"/>
      <c r="IB37" s="42"/>
      <c r="IC37" s="42"/>
      <c r="ID37" s="42"/>
      <c r="IF37" s="39" t="s">
        <v>53</v>
      </c>
      <c r="IG37" s="40"/>
      <c r="IH37" s="40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  <c r="IW37" s="41"/>
      <c r="IY37" s="39" t="s">
        <v>54</v>
      </c>
      <c r="IZ37" s="40"/>
      <c r="JA37" s="40"/>
      <c r="JB37" s="41"/>
      <c r="JC37" s="41"/>
      <c r="JD37" s="41"/>
      <c r="JE37" s="41"/>
      <c r="JF37" s="41"/>
      <c r="JG37" s="41"/>
      <c r="JH37" s="41"/>
      <c r="JI37" s="41"/>
      <c r="JJ37" s="41"/>
      <c r="JK37" s="41"/>
      <c r="JL37" s="41"/>
      <c r="JM37" s="41"/>
      <c r="JN37" s="41"/>
      <c r="JO37" s="41"/>
      <c r="JP37" s="41"/>
    </row>
    <row r="38" spans="2:276" ht="14.1" x14ac:dyDescent="0.45">
      <c r="B38" s="6" t="str">
        <f>INDEX($C$5:$D$10,MATCH(B37,$C$5:$C$10,0),2)</f>
        <v>Axial load</v>
      </c>
      <c r="C38" s="24">
        <f t="shared" ref="C38:L38" si="25">MAX(C44:C57)</f>
        <v>0</v>
      </c>
      <c r="D38" s="24">
        <f t="shared" si="25"/>
        <v>0</v>
      </c>
      <c r="E38" s="24">
        <f t="shared" si="25"/>
        <v>0</v>
      </c>
      <c r="F38" s="24">
        <f t="shared" si="25"/>
        <v>0</v>
      </c>
      <c r="G38" s="24">
        <f t="shared" si="25"/>
        <v>0</v>
      </c>
      <c r="H38" s="24">
        <f t="shared" si="25"/>
        <v>0</v>
      </c>
      <c r="I38" s="24">
        <f t="shared" si="25"/>
        <v>0</v>
      </c>
      <c r="J38" s="24">
        <f t="shared" si="25"/>
        <v>0</v>
      </c>
      <c r="K38" s="24">
        <f t="shared" si="25"/>
        <v>0</v>
      </c>
      <c r="L38" s="24">
        <f t="shared" si="25"/>
        <v>0</v>
      </c>
      <c r="M38" s="24"/>
      <c r="N38" s="24"/>
      <c r="P38" s="6" t="str">
        <f>INDEX($C$5:$D$10,MATCH(P37,$C$5:$C$10,0),2)</f>
        <v>Shear load in x direction</v>
      </c>
      <c r="AD38" s="6" t="str">
        <f>INDEX($C$5:$D$10,MATCH(AD37,$C$5:$C$10,0),2)</f>
        <v>Shear load in y</v>
      </c>
      <c r="AR38" s="6" t="str">
        <f>INDEX($C$5:$D$10,MATCH(AR37,$C$5:$C$10,0),2)</f>
        <v>Total shear load</v>
      </c>
      <c r="BF38" s="6" t="str">
        <f>INDEX($C$5:$D$10,MATCH(BF37,$C$5:$C$10,0),2)</f>
        <v>Mxtoz</v>
      </c>
      <c r="BT38" s="6" t="str">
        <f>INDEX($C$5:$D$10,MATCH(BT37,$C$5:$C$10,0),2)</f>
        <v>Mytoz</v>
      </c>
      <c r="CH38" s="6" t="str">
        <f>INDEX($C$5:$D$12,MATCH(CH37,$C$5:$C$12,0),2)</f>
        <v>Resultant moment for MN plots</v>
      </c>
      <c r="CV38" s="6" t="str">
        <f>INDEX($C$5:$D$12,MATCH(CV37,$C$5:$C$12,0),2)</f>
        <v>MN Plan</v>
      </c>
      <c r="DV38" s="6" t="s">
        <v>52</v>
      </c>
      <c r="EZ38" s="6"/>
      <c r="FA38" s="6"/>
      <c r="FS38" s="6"/>
      <c r="GL38" s="6"/>
      <c r="HE38" s="6"/>
      <c r="HY38" s="6"/>
      <c r="IF38" s="6"/>
      <c r="IY38" s="6"/>
    </row>
    <row r="39" spans="2:276" x14ac:dyDescent="0.45">
      <c r="B39" s="5" t="s">
        <v>55</v>
      </c>
      <c r="C39" s="8">
        <f>MAX(C44:N62)</f>
        <v>0</v>
      </c>
      <c r="P39" s="5" t="s">
        <v>55</v>
      </c>
      <c r="Q39" s="8">
        <f>MAX(Q44:AB62)</f>
        <v>0</v>
      </c>
      <c r="AD39" s="5" t="s">
        <v>55</v>
      </c>
      <c r="AE39" s="8">
        <f>MAX(AE44:AP62)</f>
        <v>0</v>
      </c>
      <c r="AR39" s="5" t="s">
        <v>55</v>
      </c>
      <c r="AS39" s="8">
        <f>MAX(AS44:BD62)</f>
        <v>0</v>
      </c>
      <c r="BF39" s="5" t="s">
        <v>56</v>
      </c>
      <c r="BG39" s="8">
        <f>MAX(BG44:BR62)</f>
        <v>0</v>
      </c>
      <c r="BT39" s="5" t="s">
        <v>56</v>
      </c>
      <c r="BU39" s="8">
        <f>MAX(BU44:CF62)</f>
        <v>0</v>
      </c>
      <c r="CH39" s="5" t="s">
        <v>56</v>
      </c>
      <c r="CI39" s="8">
        <f>MAX(CI44:CT62)</f>
        <v>0</v>
      </c>
      <c r="CV39" s="5"/>
      <c r="DV39" s="5"/>
      <c r="EZ39" s="5" t="s">
        <v>55</v>
      </c>
      <c r="FA39" s="5"/>
      <c r="FB39" s="8">
        <f>MAX(FC44:FQ315)</f>
        <v>0</v>
      </c>
      <c r="FS39" s="5" t="s">
        <v>55</v>
      </c>
      <c r="FT39" s="8">
        <f>MAX(FU44:GI315)</f>
        <v>0</v>
      </c>
      <c r="GL39" s="5" t="s">
        <v>55</v>
      </c>
      <c r="GM39" s="26">
        <f>MAX(GN44:HB315)</f>
        <v>0</v>
      </c>
      <c r="HE39" s="5" t="s">
        <v>55</v>
      </c>
      <c r="HF39" s="26">
        <f>MAX(HG44:HU315)</f>
        <v>0</v>
      </c>
      <c r="HX39" s="32" t="s">
        <v>55</v>
      </c>
      <c r="HY39" s="26">
        <f t="shared" ref="HY39:ID39" si="26">MAX(HY44:HY315)</f>
        <v>0</v>
      </c>
      <c r="HZ39" s="26">
        <f t="shared" si="26"/>
        <v>0</v>
      </c>
      <c r="IA39" s="26">
        <f t="shared" si="26"/>
        <v>0</v>
      </c>
      <c r="IB39" s="26">
        <f t="shared" si="26"/>
        <v>0</v>
      </c>
      <c r="IC39" s="26">
        <f t="shared" si="26"/>
        <v>0</v>
      </c>
      <c r="ID39" s="26">
        <f t="shared" si="26"/>
        <v>0</v>
      </c>
      <c r="IF39" s="5" t="s">
        <v>55</v>
      </c>
      <c r="IG39" s="8">
        <f>MAX(IH44:IV315)</f>
        <v>0</v>
      </c>
      <c r="IY39" s="5" t="s">
        <v>55</v>
      </c>
      <c r="IZ39" s="8">
        <f>MAX(JA44:JO315)</f>
        <v>0</v>
      </c>
    </row>
    <row r="40" spans="2:276" ht="14.1" x14ac:dyDescent="0.45">
      <c r="B40" s="5" t="s">
        <v>57</v>
      </c>
      <c r="C40" s="8">
        <f>MIN(C44:N62)</f>
        <v>0</v>
      </c>
      <c r="P40" s="5" t="s">
        <v>57</v>
      </c>
      <c r="Q40" s="8">
        <f>MIN(Q44:AB62)</f>
        <v>0</v>
      </c>
      <c r="AD40" s="5" t="s">
        <v>57</v>
      </c>
      <c r="AE40" s="8">
        <f>MIN(AE44:AP62)</f>
        <v>0</v>
      </c>
      <c r="AR40" s="5" t="s">
        <v>57</v>
      </c>
      <c r="AS40" s="8">
        <f>MIN(AS44:BD62)</f>
        <v>0</v>
      </c>
      <c r="BF40" s="5" t="s">
        <v>58</v>
      </c>
      <c r="BG40" s="8">
        <f>MIN(BG44:BR62)</f>
        <v>0</v>
      </c>
      <c r="BT40" s="5" t="s">
        <v>58</v>
      </c>
      <c r="BU40" s="8">
        <f>MIN(BU44:CF62)</f>
        <v>0</v>
      </c>
      <c r="CH40" s="5" t="s">
        <v>58</v>
      </c>
      <c r="CI40" s="8">
        <f>MIN(CI44:CT62)</f>
        <v>0</v>
      </c>
      <c r="CV40" s="5"/>
      <c r="CW40" s="4" t="s">
        <v>59</v>
      </c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V40" s="5"/>
      <c r="DW40" s="4" t="s">
        <v>59</v>
      </c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Z40" s="5" t="s">
        <v>57</v>
      </c>
      <c r="FA40" s="5"/>
      <c r="FB40" s="8">
        <f>MIN(FC44:FQ315)</f>
        <v>0</v>
      </c>
      <c r="FS40" s="5" t="s">
        <v>57</v>
      </c>
      <c r="FT40" s="8">
        <f>MIN(FU44:GI315)</f>
        <v>0</v>
      </c>
      <c r="GL40" s="5" t="s">
        <v>57</v>
      </c>
      <c r="GM40" s="26">
        <f>MIN(GN44:HB315)</f>
        <v>0</v>
      </c>
      <c r="HE40" s="5" t="s">
        <v>57</v>
      </c>
      <c r="HF40" s="26">
        <f>MIN(HG44:HU315)</f>
        <v>0</v>
      </c>
      <c r="HX40" s="32" t="s">
        <v>57</v>
      </c>
      <c r="HY40" s="26">
        <f t="shared" ref="HY40:ID40" si="27">MIN(HY44:HY315)</f>
        <v>0</v>
      </c>
      <c r="HZ40" s="26">
        <f t="shared" si="27"/>
        <v>0</v>
      </c>
      <c r="IA40" s="26">
        <f t="shared" si="27"/>
        <v>0</v>
      </c>
      <c r="IB40" s="26">
        <f t="shared" si="27"/>
        <v>0</v>
      </c>
      <c r="IC40" s="26">
        <f t="shared" si="27"/>
        <v>0</v>
      </c>
      <c r="ID40" s="26">
        <f t="shared" si="27"/>
        <v>0</v>
      </c>
      <c r="IF40" s="5" t="s">
        <v>57</v>
      </c>
      <c r="IG40" s="8">
        <f>MIN(IH44:IV315)</f>
        <v>0</v>
      </c>
      <c r="IY40" s="5" t="s">
        <v>57</v>
      </c>
      <c r="IZ40" s="8">
        <f>MIN(JA44:JO315)</f>
        <v>0</v>
      </c>
    </row>
    <row r="41" spans="2:276" ht="14.1" x14ac:dyDescent="0.45">
      <c r="C41" s="4" t="s">
        <v>59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Q41" s="4" t="s">
        <v>59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E41" s="4" t="s">
        <v>59</v>
      </c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S41" s="4" t="s">
        <v>59</v>
      </c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G41" s="4" t="s">
        <v>59</v>
      </c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U41" s="4" t="s">
        <v>59</v>
      </c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I41" s="4" t="s">
        <v>59</v>
      </c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FB41" s="4" t="s">
        <v>48</v>
      </c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U41" s="4" t="s">
        <v>48</v>
      </c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N41" s="4" t="s">
        <v>48</v>
      </c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G41" s="4" t="s">
        <v>48</v>
      </c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IH41" s="4" t="s">
        <v>48</v>
      </c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JA41" s="4" t="s">
        <v>48</v>
      </c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</row>
    <row r="42" spans="2:276" ht="14.1" x14ac:dyDescent="0.45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W42" s="4" t="s">
        <v>34</v>
      </c>
      <c r="CX42" s="4" t="s">
        <v>0</v>
      </c>
      <c r="CY42" s="4" t="s">
        <v>34</v>
      </c>
      <c r="CZ42" s="4" t="s">
        <v>0</v>
      </c>
      <c r="DA42" s="4" t="s">
        <v>34</v>
      </c>
      <c r="DB42" s="4" t="s">
        <v>0</v>
      </c>
      <c r="DC42" s="4" t="s">
        <v>34</v>
      </c>
      <c r="DD42" s="4" t="s">
        <v>0</v>
      </c>
      <c r="DE42" s="4" t="s">
        <v>34</v>
      </c>
      <c r="DF42" s="4" t="s">
        <v>0</v>
      </c>
      <c r="DG42" s="4" t="s">
        <v>34</v>
      </c>
      <c r="DH42" s="4" t="s">
        <v>0</v>
      </c>
      <c r="DI42" s="4" t="s">
        <v>34</v>
      </c>
      <c r="DJ42" s="4" t="s">
        <v>0</v>
      </c>
      <c r="DK42" s="4" t="s">
        <v>34</v>
      </c>
      <c r="DL42" s="4" t="s">
        <v>0</v>
      </c>
      <c r="DM42" s="4" t="s">
        <v>34</v>
      </c>
      <c r="DN42" s="4" t="s">
        <v>0</v>
      </c>
      <c r="DO42" s="4" t="s">
        <v>34</v>
      </c>
      <c r="DP42" s="4" t="s">
        <v>0</v>
      </c>
      <c r="DQ42" s="4" t="s">
        <v>34</v>
      </c>
      <c r="DR42" s="4" t="s">
        <v>0</v>
      </c>
      <c r="DS42" s="4" t="s">
        <v>34</v>
      </c>
      <c r="DT42" s="4" t="s">
        <v>0</v>
      </c>
      <c r="DU42" s="3"/>
      <c r="DW42" s="4" t="s">
        <v>29</v>
      </c>
      <c r="DX42" s="4" t="s">
        <v>0</v>
      </c>
      <c r="DY42" s="4" t="s">
        <v>29</v>
      </c>
      <c r="DZ42" s="4" t="s">
        <v>0</v>
      </c>
      <c r="EA42" s="4" t="s">
        <v>29</v>
      </c>
      <c r="EB42" s="4" t="s">
        <v>0</v>
      </c>
      <c r="EC42" s="4" t="s">
        <v>29</v>
      </c>
      <c r="ED42" s="4" t="s">
        <v>0</v>
      </c>
      <c r="EE42" s="4" t="s">
        <v>29</v>
      </c>
      <c r="EF42" s="4" t="s">
        <v>0</v>
      </c>
      <c r="EG42" s="4" t="s">
        <v>29</v>
      </c>
      <c r="EH42" s="4" t="s">
        <v>0</v>
      </c>
      <c r="EI42" s="4" t="s">
        <v>29</v>
      </c>
      <c r="EJ42" s="4" t="s">
        <v>0</v>
      </c>
      <c r="EK42" s="4" t="s">
        <v>29</v>
      </c>
      <c r="EL42" s="4" t="s">
        <v>0</v>
      </c>
      <c r="EM42" s="4" t="s">
        <v>29</v>
      </c>
      <c r="EN42" s="4" t="s">
        <v>0</v>
      </c>
      <c r="EO42" s="4" t="s">
        <v>29</v>
      </c>
      <c r="EP42" s="4" t="s">
        <v>0</v>
      </c>
      <c r="EQ42" s="4" t="s">
        <v>29</v>
      </c>
      <c r="ER42" s="4" t="s">
        <v>0</v>
      </c>
      <c r="ES42" s="4" t="s">
        <v>29</v>
      </c>
      <c r="ET42" s="4" t="s">
        <v>0</v>
      </c>
      <c r="EU42" s="4"/>
      <c r="EV42" s="4" t="s">
        <v>60</v>
      </c>
      <c r="EW42" s="4"/>
      <c r="EX42" s="4"/>
      <c r="FB42" s="19" t="e">
        <f>INDEX($H$5:$I$27,MATCH(FB$43,$H$5:$H$27,0),2)</f>
        <v>#N/A</v>
      </c>
      <c r="FC42" s="19" t="e">
        <f t="shared" ref="FC42:FQ42" si="28">INDEX($H$5:$I$27,MATCH(FC$43,$H$5:$H$27,0),2)</f>
        <v>#N/A</v>
      </c>
      <c r="FD42" s="19" t="e">
        <f t="shared" si="28"/>
        <v>#N/A</v>
      </c>
      <c r="FE42" s="19" t="e">
        <f t="shared" si="28"/>
        <v>#N/A</v>
      </c>
      <c r="FF42" s="19" t="e">
        <f t="shared" si="28"/>
        <v>#N/A</v>
      </c>
      <c r="FG42" s="19" t="e">
        <f t="shared" si="28"/>
        <v>#N/A</v>
      </c>
      <c r="FH42" s="19" t="e">
        <f t="shared" si="28"/>
        <v>#N/A</v>
      </c>
      <c r="FI42" s="19" t="e">
        <f t="shared" si="28"/>
        <v>#N/A</v>
      </c>
      <c r="FJ42" s="19" t="e">
        <f t="shared" si="28"/>
        <v>#N/A</v>
      </c>
      <c r="FK42" s="19" t="e">
        <f t="shared" si="28"/>
        <v>#N/A</v>
      </c>
      <c r="FL42" s="19" t="e">
        <f t="shared" si="28"/>
        <v>#N/A</v>
      </c>
      <c r="FM42" s="19" t="e">
        <f t="shared" si="28"/>
        <v>#N/A</v>
      </c>
      <c r="FN42" s="19" t="e">
        <f t="shared" si="28"/>
        <v>#N/A</v>
      </c>
      <c r="FO42" s="19" t="e">
        <f t="shared" si="28"/>
        <v>#N/A</v>
      </c>
      <c r="FP42" s="19" t="e">
        <f t="shared" si="28"/>
        <v>#N/A</v>
      </c>
      <c r="FQ42" s="19" t="e">
        <f t="shared" si="28"/>
        <v>#N/A</v>
      </c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X42" s="33" t="s">
        <v>59</v>
      </c>
      <c r="HY42" s="4" t="s">
        <v>66</v>
      </c>
      <c r="HZ42" s="4" t="s">
        <v>71</v>
      </c>
      <c r="IA42" s="4" t="s">
        <v>67</v>
      </c>
      <c r="IB42" s="4" t="s">
        <v>68</v>
      </c>
      <c r="IC42" s="4" t="s">
        <v>69</v>
      </c>
      <c r="ID42" s="4" t="s">
        <v>70</v>
      </c>
      <c r="IH42" s="25"/>
      <c r="II42" s="25"/>
      <c r="IJ42" s="25"/>
      <c r="IK42" s="25"/>
      <c r="IL42" s="25"/>
      <c r="IM42" s="25"/>
      <c r="IN42" s="25"/>
      <c r="IO42" s="25"/>
      <c r="IP42" s="25"/>
      <c r="IQ42" s="25"/>
      <c r="IR42" s="25"/>
      <c r="IS42" s="25"/>
      <c r="IT42" s="25"/>
      <c r="IU42" s="25"/>
      <c r="IV42" s="25"/>
      <c r="IW42" s="25"/>
      <c r="IX42" s="16"/>
      <c r="JA42" s="25"/>
      <c r="JB42" s="25"/>
      <c r="JC42" s="25"/>
      <c r="JD42" s="25"/>
      <c r="JE42" s="25"/>
      <c r="JF42" s="25"/>
      <c r="JG42" s="25"/>
      <c r="JH42" s="25"/>
      <c r="JI42" s="25"/>
      <c r="JJ42" s="25"/>
      <c r="JK42" s="25"/>
      <c r="JL42" s="25"/>
      <c r="JM42" s="25"/>
      <c r="JN42" s="25"/>
      <c r="JO42" s="25"/>
      <c r="JP42" s="25"/>
    </row>
    <row r="43" spans="2:276" ht="14.1" x14ac:dyDescent="0.45">
      <c r="B43" s="3" t="s">
        <v>61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P43" s="3" t="s">
        <v>61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D43" s="3" t="s">
        <v>61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R43" s="3" t="s">
        <v>61</v>
      </c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F43" s="3" t="s">
        <v>61</v>
      </c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T43" s="3" t="s">
        <v>61</v>
      </c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H43" s="3" t="s">
        <v>61</v>
      </c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V43" s="3" t="s">
        <v>61</v>
      </c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3"/>
      <c r="DV43" s="3" t="s">
        <v>61</v>
      </c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 t="s">
        <v>29</v>
      </c>
      <c r="EW43" s="4" t="s">
        <v>0</v>
      </c>
      <c r="EX43" s="4"/>
      <c r="EZ43" s="3" t="s">
        <v>61</v>
      </c>
      <c r="FA43" s="4" t="s">
        <v>59</v>
      </c>
      <c r="FB43" s="19">
        <v>1</v>
      </c>
      <c r="FC43" s="19">
        <v>2</v>
      </c>
      <c r="FD43" s="19">
        <v>3</v>
      </c>
      <c r="FE43" s="19">
        <v>4</v>
      </c>
      <c r="FF43" s="19">
        <v>5</v>
      </c>
      <c r="FG43" s="19">
        <v>6</v>
      </c>
      <c r="FH43" s="19">
        <v>7</v>
      </c>
      <c r="FI43" s="19">
        <v>8</v>
      </c>
      <c r="FJ43" s="19">
        <v>9</v>
      </c>
      <c r="FK43" s="19">
        <v>10</v>
      </c>
      <c r="FL43" s="19">
        <v>11</v>
      </c>
      <c r="FM43" s="19">
        <v>12</v>
      </c>
      <c r="FN43" s="19">
        <v>13</v>
      </c>
      <c r="FO43" s="19">
        <v>14</v>
      </c>
      <c r="FP43" s="19">
        <v>15</v>
      </c>
      <c r="FQ43" s="19">
        <v>16</v>
      </c>
      <c r="FS43" s="3" t="s">
        <v>61</v>
      </c>
      <c r="FT43" s="4" t="s">
        <v>59</v>
      </c>
      <c r="FU43" s="19">
        <f t="shared" ref="FU43:GJ43" si="29">FB43</f>
        <v>1</v>
      </c>
      <c r="FV43" s="19">
        <f t="shared" si="29"/>
        <v>2</v>
      </c>
      <c r="FW43" s="19">
        <f t="shared" si="29"/>
        <v>3</v>
      </c>
      <c r="FX43" s="19">
        <f t="shared" si="29"/>
        <v>4</v>
      </c>
      <c r="FY43" s="19">
        <f t="shared" si="29"/>
        <v>5</v>
      </c>
      <c r="FZ43" s="19">
        <f t="shared" si="29"/>
        <v>6</v>
      </c>
      <c r="GA43" s="19">
        <f t="shared" si="29"/>
        <v>7</v>
      </c>
      <c r="GB43" s="19">
        <f t="shared" si="29"/>
        <v>8</v>
      </c>
      <c r="GC43" s="19">
        <f t="shared" si="29"/>
        <v>9</v>
      </c>
      <c r="GD43" s="19">
        <f t="shared" si="29"/>
        <v>10</v>
      </c>
      <c r="GE43" s="19">
        <f t="shared" si="29"/>
        <v>11</v>
      </c>
      <c r="GF43" s="19">
        <f t="shared" si="29"/>
        <v>12</v>
      </c>
      <c r="GG43" s="19">
        <f t="shared" si="29"/>
        <v>13</v>
      </c>
      <c r="GH43" s="19">
        <f t="shared" si="29"/>
        <v>14</v>
      </c>
      <c r="GI43" s="19">
        <f t="shared" si="29"/>
        <v>15</v>
      </c>
      <c r="GJ43" s="19">
        <f t="shared" si="29"/>
        <v>16</v>
      </c>
      <c r="GK43" s="16"/>
      <c r="GL43" s="3" t="s">
        <v>61</v>
      </c>
      <c r="GM43" s="4" t="s">
        <v>59</v>
      </c>
      <c r="GN43" s="19" t="e">
        <f>#REF!</f>
        <v>#REF!</v>
      </c>
      <c r="GO43" s="19" t="e">
        <f>#REF!</f>
        <v>#REF!</v>
      </c>
      <c r="GP43" s="19" t="e">
        <f>#REF!</f>
        <v>#REF!</v>
      </c>
      <c r="GQ43" s="19" t="e">
        <f>#REF!</f>
        <v>#REF!</v>
      </c>
      <c r="GR43" s="19" t="e">
        <f>#REF!</f>
        <v>#REF!</v>
      </c>
      <c r="GS43" s="19" t="e">
        <f>#REF!</f>
        <v>#REF!</v>
      </c>
      <c r="GT43" s="19" t="e">
        <f>#REF!</f>
        <v>#REF!</v>
      </c>
      <c r="GU43" s="19" t="e">
        <f>#REF!</f>
        <v>#REF!</v>
      </c>
      <c r="GV43" s="19" t="e">
        <f>#REF!</f>
        <v>#REF!</v>
      </c>
      <c r="GW43" s="19" t="e">
        <f>#REF!</f>
        <v>#REF!</v>
      </c>
      <c r="GX43" s="19" t="e">
        <f>#REF!</f>
        <v>#REF!</v>
      </c>
      <c r="GY43" s="19" t="e">
        <f>#REF!</f>
        <v>#REF!</v>
      </c>
      <c r="GZ43" s="19" t="e">
        <f>#REF!</f>
        <v>#REF!</v>
      </c>
      <c r="HA43" s="19" t="e">
        <f>#REF!</f>
        <v>#REF!</v>
      </c>
      <c r="HB43" s="19" t="e">
        <f>#REF!</f>
        <v>#REF!</v>
      </c>
      <c r="HC43" s="19" t="e">
        <f>#REF!</f>
        <v>#REF!</v>
      </c>
      <c r="HD43" s="16"/>
      <c r="HE43" s="3" t="s">
        <v>61</v>
      </c>
      <c r="HF43" s="4" t="s">
        <v>59</v>
      </c>
      <c r="HG43" s="19" t="e">
        <f t="shared" ref="HG43:HV43" si="30">GN43</f>
        <v>#REF!</v>
      </c>
      <c r="HH43" s="19" t="e">
        <f t="shared" si="30"/>
        <v>#REF!</v>
      </c>
      <c r="HI43" s="19" t="e">
        <f t="shared" si="30"/>
        <v>#REF!</v>
      </c>
      <c r="HJ43" s="19" t="e">
        <f t="shared" si="30"/>
        <v>#REF!</v>
      </c>
      <c r="HK43" s="19" t="e">
        <f t="shared" si="30"/>
        <v>#REF!</v>
      </c>
      <c r="HL43" s="19" t="e">
        <f t="shared" si="30"/>
        <v>#REF!</v>
      </c>
      <c r="HM43" s="19" t="e">
        <f t="shared" si="30"/>
        <v>#REF!</v>
      </c>
      <c r="HN43" s="19" t="e">
        <f t="shared" si="30"/>
        <v>#REF!</v>
      </c>
      <c r="HO43" s="19" t="e">
        <f t="shared" si="30"/>
        <v>#REF!</v>
      </c>
      <c r="HP43" s="19" t="e">
        <f t="shared" si="30"/>
        <v>#REF!</v>
      </c>
      <c r="HQ43" s="19" t="e">
        <f t="shared" si="30"/>
        <v>#REF!</v>
      </c>
      <c r="HR43" s="19" t="e">
        <f t="shared" si="30"/>
        <v>#REF!</v>
      </c>
      <c r="HS43" s="19" t="e">
        <f t="shared" si="30"/>
        <v>#REF!</v>
      </c>
      <c r="HT43" s="19" t="e">
        <f t="shared" si="30"/>
        <v>#REF!</v>
      </c>
      <c r="HU43" s="19" t="e">
        <f t="shared" si="30"/>
        <v>#REF!</v>
      </c>
      <c r="HV43" s="19" t="e">
        <f t="shared" si="30"/>
        <v>#REF!</v>
      </c>
      <c r="HX43" s="33"/>
      <c r="HY43" s="4"/>
      <c r="HZ43" s="4"/>
      <c r="IA43" s="4"/>
      <c r="IB43" s="4"/>
      <c r="IC43" s="4"/>
      <c r="ID43" s="4"/>
      <c r="IE43" s="16"/>
      <c r="IF43" s="3" t="s">
        <v>61</v>
      </c>
      <c r="IG43" s="4" t="s">
        <v>59</v>
      </c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  <c r="IU43" s="19"/>
      <c r="IV43" s="19"/>
      <c r="IW43" s="19"/>
      <c r="IX43" s="18"/>
      <c r="IY43" s="3" t="s">
        <v>61</v>
      </c>
      <c r="IZ43" s="4" t="s">
        <v>59</v>
      </c>
      <c r="JA43" s="19"/>
      <c r="JB43" s="19"/>
      <c r="JC43" s="19"/>
      <c r="JD43" s="19"/>
      <c r="JE43" s="19"/>
      <c r="JF43" s="19"/>
      <c r="JG43" s="19"/>
      <c r="JH43" s="19"/>
      <c r="JI43" s="19"/>
      <c r="JJ43" s="19"/>
      <c r="JK43" s="19"/>
      <c r="JL43" s="19"/>
      <c r="JM43" s="19"/>
      <c r="JN43" s="19"/>
      <c r="JO43" s="19"/>
      <c r="JP43" s="19"/>
    </row>
    <row r="44" spans="2:276" ht="14.1" x14ac:dyDescent="0.45"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P44" s="3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D44" s="3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R44" s="3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F44" s="3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T44" s="3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H44" s="3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V44" s="28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3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Z44" s="3"/>
      <c r="FA44" s="3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8"/>
      <c r="FS44" s="3"/>
      <c r="FT44" s="3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6"/>
      <c r="GL44" s="3"/>
      <c r="GM44" s="3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6"/>
      <c r="HE44" s="3"/>
      <c r="HF44" s="3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X44" s="28"/>
      <c r="HY44" s="29"/>
      <c r="HZ44" s="29"/>
      <c r="IA44" s="34"/>
      <c r="IB44" s="34"/>
      <c r="IC44" s="34"/>
      <c r="ID44" s="34"/>
      <c r="IE44" s="16"/>
      <c r="IF44" s="3"/>
      <c r="IG44" s="3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  <c r="IY44" s="3"/>
      <c r="IZ44" s="3"/>
      <c r="JA44" s="17"/>
      <c r="JB44" s="17"/>
      <c r="JC44" s="17"/>
      <c r="JD44" s="17"/>
      <c r="JE44" s="17"/>
      <c r="JF44" s="17"/>
      <c r="JG44" s="17"/>
      <c r="JH44" s="17"/>
      <c r="JI44" s="17"/>
      <c r="JJ44" s="17"/>
      <c r="JK44" s="17"/>
      <c r="JL44" s="17"/>
      <c r="JM44" s="17"/>
      <c r="JN44" s="17"/>
      <c r="JO44" s="17"/>
      <c r="JP44" s="17"/>
    </row>
    <row r="45" spans="2:276" ht="14.1" x14ac:dyDescent="0.45"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P45" s="3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D45" s="3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R45" s="3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F45" s="3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T45" s="3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H45" s="3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V45" s="28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3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Z45" s="3"/>
      <c r="FA45" s="3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S45" s="3"/>
      <c r="FT45" s="3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6"/>
      <c r="GL45" s="3"/>
      <c r="GM45" s="3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6"/>
      <c r="HE45" s="3"/>
      <c r="HF45" s="3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X45" s="28"/>
      <c r="HY45" s="29"/>
      <c r="HZ45" s="29"/>
      <c r="IA45" s="34"/>
      <c r="IB45" s="34"/>
      <c r="IC45" s="34"/>
      <c r="ID45" s="34"/>
      <c r="IE45" s="16"/>
      <c r="IF45" s="3"/>
      <c r="IG45" s="3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  <c r="IY45" s="3"/>
      <c r="IZ45" s="3"/>
      <c r="JA45" s="17"/>
      <c r="JB45" s="17"/>
      <c r="JC45" s="17"/>
      <c r="JD45" s="17"/>
      <c r="JE45" s="17"/>
      <c r="JF45" s="17"/>
      <c r="JG45" s="17"/>
      <c r="JH45" s="17"/>
      <c r="JI45" s="17"/>
      <c r="JJ45" s="17"/>
      <c r="JK45" s="17"/>
      <c r="JL45" s="17"/>
      <c r="JM45" s="17"/>
      <c r="JN45" s="17"/>
      <c r="JO45" s="17"/>
      <c r="JP45" s="17"/>
    </row>
    <row r="46" spans="2:276" ht="14.1" x14ac:dyDescent="0.45"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3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D46" s="3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R46" s="3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F46" s="3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T46" s="3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H46" s="3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V46" s="28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3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Z46" s="3"/>
      <c r="FA46" s="3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S46" s="3"/>
      <c r="FT46" s="3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6"/>
      <c r="GL46" s="3"/>
      <c r="GM46" s="3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6"/>
      <c r="HE46" s="3"/>
      <c r="HF46" s="3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X46" s="28"/>
      <c r="HY46" s="29"/>
      <c r="HZ46" s="29"/>
      <c r="IA46" s="34"/>
      <c r="IB46" s="34"/>
      <c r="IC46" s="34"/>
      <c r="ID46" s="34"/>
      <c r="IE46" s="16"/>
      <c r="IF46" s="3"/>
      <c r="IG46" s="3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  <c r="IW46" s="17"/>
      <c r="IX46" s="17"/>
      <c r="IY46" s="3"/>
      <c r="IZ46" s="3"/>
      <c r="JA46" s="17"/>
      <c r="JB46" s="17"/>
      <c r="JC46" s="17"/>
      <c r="JD46" s="17"/>
      <c r="JE46" s="17"/>
      <c r="JF46" s="17"/>
      <c r="JG46" s="17"/>
      <c r="JH46" s="17"/>
      <c r="JI46" s="17"/>
      <c r="JJ46" s="17"/>
      <c r="JK46" s="17"/>
      <c r="JL46" s="17"/>
      <c r="JM46" s="17"/>
      <c r="JN46" s="17"/>
      <c r="JO46" s="17"/>
      <c r="JP46" s="17"/>
    </row>
    <row r="47" spans="2:276" ht="14.1" x14ac:dyDescent="0.45"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P47" s="3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D47" s="3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R47" s="3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F47" s="3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T47" s="3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H47" s="3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V47" s="28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3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Z47" s="3"/>
      <c r="FA47" s="3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S47" s="3"/>
      <c r="FT47" s="3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6"/>
      <c r="GL47" s="3"/>
      <c r="GM47" s="3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6"/>
      <c r="HE47" s="3"/>
      <c r="HF47" s="3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X47" s="28"/>
      <c r="HY47" s="29"/>
      <c r="HZ47" s="29"/>
      <c r="IA47" s="34"/>
      <c r="IB47" s="34"/>
      <c r="IC47" s="34"/>
      <c r="ID47" s="34"/>
      <c r="IE47" s="16"/>
      <c r="IF47" s="3"/>
      <c r="IG47" s="3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  <c r="IW47" s="17"/>
      <c r="IX47" s="17"/>
      <c r="IY47" s="3"/>
      <c r="IZ47" s="3"/>
      <c r="JA47" s="17"/>
      <c r="JB47" s="17"/>
      <c r="JC47" s="17"/>
      <c r="JD47" s="17"/>
      <c r="JE47" s="17"/>
      <c r="JF47" s="17"/>
      <c r="JG47" s="17"/>
      <c r="JH47" s="17"/>
      <c r="JI47" s="17"/>
      <c r="JJ47" s="17"/>
      <c r="JK47" s="17"/>
      <c r="JL47" s="17"/>
      <c r="JM47" s="17"/>
      <c r="JN47" s="17"/>
      <c r="JO47" s="17"/>
      <c r="JP47" s="17"/>
    </row>
    <row r="48" spans="2:276" ht="14.1" x14ac:dyDescent="0.45"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P48" s="3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D48" s="3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R48" s="3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F48" s="3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T48" s="3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H48" s="3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V48" s="28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3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Z48" s="3"/>
      <c r="FA48" s="3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S48" s="3"/>
      <c r="FT48" s="3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6"/>
      <c r="GL48" s="3"/>
      <c r="GM48" s="3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6"/>
      <c r="HE48" s="3"/>
      <c r="HF48" s="3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X48" s="28"/>
      <c r="HY48" s="29"/>
      <c r="HZ48" s="29"/>
      <c r="IA48" s="34"/>
      <c r="IB48" s="34"/>
      <c r="IC48" s="34"/>
      <c r="ID48" s="34"/>
      <c r="IE48" s="16"/>
      <c r="IF48" s="3"/>
      <c r="IG48" s="3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  <c r="IW48" s="17"/>
      <c r="IX48" s="17"/>
      <c r="IY48" s="3"/>
      <c r="IZ48" s="3"/>
      <c r="JA48" s="17"/>
      <c r="JB48" s="17"/>
      <c r="JC48" s="17"/>
      <c r="JD48" s="17"/>
      <c r="JE48" s="17"/>
      <c r="JF48" s="17"/>
      <c r="JG48" s="17"/>
      <c r="JH48" s="17"/>
      <c r="JI48" s="17"/>
      <c r="JJ48" s="17"/>
      <c r="JK48" s="17"/>
      <c r="JL48" s="17"/>
      <c r="JM48" s="17"/>
      <c r="JN48" s="17"/>
      <c r="JO48" s="17"/>
      <c r="JP48" s="17"/>
    </row>
    <row r="49" spans="2:276" ht="14.1" x14ac:dyDescent="0.45"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P49" s="3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D49" s="3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R49" s="3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F49" s="3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T49" s="3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H49" s="3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V49" s="28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3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Z49" s="3"/>
      <c r="FA49" s="3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S49" s="3"/>
      <c r="FT49" s="3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6"/>
      <c r="GL49" s="3"/>
      <c r="GM49" s="3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6"/>
      <c r="HE49" s="3"/>
      <c r="HF49" s="3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X49" s="28"/>
      <c r="HY49" s="29"/>
      <c r="HZ49" s="29"/>
      <c r="IA49" s="34"/>
      <c r="IB49" s="34"/>
      <c r="IC49" s="34"/>
      <c r="ID49" s="34"/>
      <c r="IE49" s="16"/>
      <c r="IF49" s="3"/>
      <c r="IG49" s="3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  <c r="IY49" s="3"/>
      <c r="IZ49" s="3"/>
      <c r="JA49" s="17"/>
      <c r="JB49" s="17"/>
      <c r="JC49" s="17"/>
      <c r="JD49" s="17"/>
      <c r="JE49" s="17"/>
      <c r="JF49" s="17"/>
      <c r="JG49" s="17"/>
      <c r="JH49" s="17"/>
      <c r="JI49" s="17"/>
      <c r="JJ49" s="17"/>
      <c r="JK49" s="17"/>
      <c r="JL49" s="17"/>
      <c r="JM49" s="17"/>
      <c r="JN49" s="17"/>
      <c r="JO49" s="17"/>
      <c r="JP49" s="17"/>
    </row>
    <row r="50" spans="2:276" ht="14.1" x14ac:dyDescent="0.45"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P50" s="3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D50" s="3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R50" s="3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F50" s="3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T50" s="3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H50" s="3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V50" s="28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3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Z50" s="3"/>
      <c r="FA50" s="3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S50" s="3"/>
      <c r="FT50" s="3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6"/>
      <c r="GL50" s="3"/>
      <c r="GM50" s="3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6"/>
      <c r="HE50" s="3"/>
      <c r="HF50" s="3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X50" s="28"/>
      <c r="HY50" s="29"/>
      <c r="HZ50" s="29"/>
      <c r="IA50" s="34"/>
      <c r="IB50" s="34"/>
      <c r="IC50" s="34"/>
      <c r="ID50" s="34"/>
      <c r="IE50" s="16"/>
      <c r="IF50" s="3"/>
      <c r="IG50" s="3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  <c r="IY50" s="3"/>
      <c r="IZ50" s="3"/>
      <c r="JA50" s="17"/>
      <c r="JB50" s="17"/>
      <c r="JC50" s="17"/>
      <c r="JD50" s="17"/>
      <c r="JE50" s="17"/>
      <c r="JF50" s="17"/>
      <c r="JG50" s="17"/>
      <c r="JH50" s="17"/>
      <c r="JI50" s="17"/>
      <c r="JJ50" s="17"/>
      <c r="JK50" s="17"/>
      <c r="JL50" s="17"/>
      <c r="JM50" s="17"/>
      <c r="JN50" s="17"/>
      <c r="JO50" s="17"/>
      <c r="JP50" s="17"/>
    </row>
    <row r="51" spans="2:276" ht="14.1" x14ac:dyDescent="0.45"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P51" s="3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D51" s="3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R51" s="3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F51" s="3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T51" s="3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H51" s="3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V51" s="28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3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Z51" s="3"/>
      <c r="FA51" s="3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S51" s="3"/>
      <c r="FT51" s="3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6"/>
      <c r="GL51" s="3"/>
      <c r="GM51" s="3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6"/>
      <c r="HE51" s="3"/>
      <c r="HF51" s="3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X51" s="28"/>
      <c r="HY51" s="29"/>
      <c r="HZ51" s="29"/>
      <c r="IA51" s="34"/>
      <c r="IB51" s="34"/>
      <c r="IC51" s="34"/>
      <c r="ID51" s="34"/>
      <c r="IE51" s="16"/>
      <c r="IF51" s="3"/>
      <c r="IG51" s="3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  <c r="IY51" s="3"/>
      <c r="IZ51" s="3"/>
      <c r="JA51" s="17"/>
      <c r="JB51" s="17"/>
      <c r="JC51" s="17"/>
      <c r="JD51" s="17"/>
      <c r="JE51" s="17"/>
      <c r="JF51" s="17"/>
      <c r="JG51" s="17"/>
      <c r="JH51" s="17"/>
      <c r="JI51" s="17"/>
      <c r="JJ51" s="17"/>
      <c r="JK51" s="17"/>
      <c r="JL51" s="17"/>
      <c r="JM51" s="17"/>
      <c r="JN51" s="17"/>
      <c r="JO51" s="17"/>
      <c r="JP51" s="17"/>
    </row>
    <row r="52" spans="2:276" ht="14.1" x14ac:dyDescent="0.45"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P52" s="3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D52" s="3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R52" s="3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F52" s="3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T52" s="3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H52" s="3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V52" s="28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3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Z52" s="3"/>
      <c r="FA52" s="3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S52" s="3"/>
      <c r="FT52" s="3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6"/>
      <c r="GL52" s="3"/>
      <c r="GM52" s="3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6"/>
      <c r="HE52" s="3"/>
      <c r="HF52" s="3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X52" s="28"/>
      <c r="HY52" s="29"/>
      <c r="HZ52" s="29"/>
      <c r="IA52" s="34"/>
      <c r="IB52" s="34"/>
      <c r="IC52" s="34"/>
      <c r="ID52" s="34"/>
      <c r="IE52" s="16"/>
      <c r="IF52" s="3"/>
      <c r="IG52" s="3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  <c r="IY52" s="3"/>
      <c r="IZ52" s="3"/>
      <c r="JA52" s="17"/>
      <c r="JB52" s="17"/>
      <c r="JC52" s="17"/>
      <c r="JD52" s="17"/>
      <c r="JE52" s="17"/>
      <c r="JF52" s="17"/>
      <c r="JG52" s="17"/>
      <c r="JH52" s="17"/>
      <c r="JI52" s="17"/>
      <c r="JJ52" s="17"/>
      <c r="JK52" s="17"/>
      <c r="JL52" s="17"/>
      <c r="JM52" s="17"/>
      <c r="JN52" s="17"/>
      <c r="JO52" s="17"/>
      <c r="JP52" s="17"/>
    </row>
    <row r="53" spans="2:276" ht="14.1" x14ac:dyDescent="0.45"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P53" s="3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D53" s="3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R53" s="3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F53" s="3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T53" s="3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H53" s="3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V53" s="28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3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Z53" s="3"/>
      <c r="FA53" s="3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S53" s="3"/>
      <c r="FT53" s="3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6"/>
      <c r="GL53" s="3"/>
      <c r="GM53" s="3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6"/>
      <c r="HE53" s="3"/>
      <c r="HF53" s="3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X53" s="28"/>
      <c r="HY53" s="29"/>
      <c r="HZ53" s="29"/>
      <c r="IA53" s="34"/>
      <c r="IB53" s="34"/>
      <c r="IC53" s="34"/>
      <c r="ID53" s="34"/>
      <c r="IE53" s="16"/>
      <c r="IF53" s="3"/>
      <c r="IG53" s="3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  <c r="IW53" s="17"/>
      <c r="IX53" s="17"/>
      <c r="IY53" s="3"/>
      <c r="IZ53" s="3"/>
      <c r="JA53" s="17"/>
      <c r="JB53" s="17"/>
      <c r="JC53" s="17"/>
      <c r="JD53" s="17"/>
      <c r="JE53" s="17"/>
      <c r="JF53" s="17"/>
      <c r="JG53" s="17"/>
      <c r="JH53" s="17"/>
      <c r="JI53" s="17"/>
      <c r="JJ53" s="17"/>
      <c r="JK53" s="17"/>
      <c r="JL53" s="17"/>
      <c r="JM53" s="17"/>
      <c r="JN53" s="17"/>
      <c r="JO53" s="17"/>
      <c r="JP53" s="17"/>
    </row>
    <row r="54" spans="2:276" ht="14.1" x14ac:dyDescent="0.45"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P54" s="3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D54" s="3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R54" s="3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F54" s="3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T54" s="3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H54" s="3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V54" s="28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3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Z54" s="3"/>
      <c r="FA54" s="3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S54" s="3"/>
      <c r="FT54" s="3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6"/>
      <c r="GL54" s="3"/>
      <c r="GM54" s="3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6"/>
      <c r="HE54" s="3"/>
      <c r="HF54" s="3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X54" s="28"/>
      <c r="HY54" s="29"/>
      <c r="HZ54" s="29"/>
      <c r="IA54" s="34"/>
      <c r="IB54" s="34"/>
      <c r="IC54" s="34"/>
      <c r="ID54" s="34"/>
      <c r="IE54" s="16"/>
      <c r="IF54" s="3"/>
      <c r="IG54" s="3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17"/>
      <c r="IV54" s="17"/>
      <c r="IW54" s="17"/>
      <c r="IX54" s="17"/>
      <c r="IY54" s="3"/>
      <c r="IZ54" s="3"/>
      <c r="JA54" s="17"/>
      <c r="JB54" s="17"/>
      <c r="JC54" s="17"/>
      <c r="JD54" s="17"/>
      <c r="JE54" s="17"/>
      <c r="JF54" s="17"/>
      <c r="JG54" s="17"/>
      <c r="JH54" s="17"/>
      <c r="JI54" s="17"/>
      <c r="JJ54" s="17"/>
      <c r="JK54" s="17"/>
      <c r="JL54" s="17"/>
      <c r="JM54" s="17"/>
      <c r="JN54" s="17"/>
      <c r="JO54" s="17"/>
      <c r="JP54" s="17"/>
    </row>
    <row r="55" spans="2:276" ht="14.1" x14ac:dyDescent="0.45"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P55" s="3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D55" s="3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R55" s="3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F55" s="3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T55" s="3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H55" s="3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V55" s="28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3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Z55" s="3"/>
      <c r="FA55" s="3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S55" s="3"/>
      <c r="FT55" s="3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6"/>
      <c r="GL55" s="3"/>
      <c r="GM55" s="3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6"/>
      <c r="HE55" s="3"/>
      <c r="HF55" s="3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X55" s="28"/>
      <c r="HY55" s="29"/>
      <c r="HZ55" s="29"/>
      <c r="IA55" s="34"/>
      <c r="IB55" s="34"/>
      <c r="IC55" s="34"/>
      <c r="ID55" s="34"/>
      <c r="IE55" s="16"/>
      <c r="IF55" s="3"/>
      <c r="IG55" s="3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  <c r="IX55" s="17"/>
      <c r="IY55" s="3"/>
      <c r="IZ55" s="3"/>
      <c r="JA55" s="17"/>
      <c r="JB55" s="17"/>
      <c r="JC55" s="17"/>
      <c r="JD55" s="17"/>
      <c r="JE55" s="17"/>
      <c r="JF55" s="17"/>
      <c r="JG55" s="17"/>
      <c r="JH55" s="17"/>
      <c r="JI55" s="17"/>
      <c r="JJ55" s="17"/>
      <c r="JK55" s="17"/>
      <c r="JL55" s="17"/>
      <c r="JM55" s="17"/>
      <c r="JN55" s="17"/>
      <c r="JO55" s="17"/>
      <c r="JP55" s="17"/>
    </row>
    <row r="56" spans="2:276" ht="14.1" x14ac:dyDescent="0.45"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P56" s="3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D56" s="3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R56" s="3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F56" s="3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T56" s="3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H56" s="3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V56" s="28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3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Z56" s="3"/>
      <c r="FA56" s="3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S56" s="3"/>
      <c r="FT56" s="3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6"/>
      <c r="GL56" s="3"/>
      <c r="GM56" s="3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6"/>
      <c r="HE56" s="3"/>
      <c r="HF56" s="3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X56" s="28"/>
      <c r="HY56" s="29"/>
      <c r="HZ56" s="29"/>
      <c r="IA56" s="34"/>
      <c r="IB56" s="34"/>
      <c r="IC56" s="34"/>
      <c r="ID56" s="34"/>
      <c r="IE56" s="16"/>
      <c r="IF56" s="3"/>
      <c r="IG56" s="3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  <c r="IX56" s="17"/>
      <c r="IY56" s="3"/>
      <c r="IZ56" s="3"/>
      <c r="JA56" s="17"/>
      <c r="JB56" s="17"/>
      <c r="JC56" s="17"/>
      <c r="JD56" s="17"/>
      <c r="JE56" s="17"/>
      <c r="JF56" s="17"/>
      <c r="JG56" s="17"/>
      <c r="JH56" s="17"/>
      <c r="JI56" s="17"/>
      <c r="JJ56" s="17"/>
      <c r="JK56" s="17"/>
      <c r="JL56" s="17"/>
      <c r="JM56" s="17"/>
      <c r="JN56" s="17"/>
      <c r="JO56" s="17"/>
      <c r="JP56" s="17"/>
    </row>
    <row r="57" spans="2:276" ht="14.1" x14ac:dyDescent="0.45">
      <c r="CV57" s="29"/>
      <c r="ER57" s="2"/>
      <c r="ES57" s="2"/>
      <c r="ET57" s="2"/>
      <c r="EU57" s="2"/>
      <c r="EV57" s="2"/>
      <c r="EW57" s="2"/>
      <c r="EX57" s="2"/>
      <c r="EZ57" s="3"/>
      <c r="FA57" s="3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S57" s="3"/>
      <c r="FT57" s="3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6"/>
      <c r="GL57" s="3"/>
      <c r="GM57" s="3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6"/>
      <c r="HE57" s="3"/>
      <c r="HF57" s="3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X57" s="28"/>
      <c r="HY57" s="29"/>
      <c r="HZ57" s="29"/>
      <c r="IA57" s="34"/>
      <c r="IB57" s="34"/>
      <c r="IC57" s="34"/>
      <c r="ID57" s="34"/>
      <c r="IE57" s="16"/>
      <c r="IF57" s="3"/>
      <c r="IG57" s="3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  <c r="IX57" s="17"/>
      <c r="IY57" s="3"/>
      <c r="IZ57" s="3"/>
      <c r="JA57" s="17"/>
      <c r="JB57" s="17"/>
      <c r="JC57" s="17"/>
      <c r="JD57" s="17"/>
      <c r="JE57" s="17"/>
      <c r="JF57" s="17"/>
      <c r="JG57" s="17"/>
      <c r="JH57" s="17"/>
      <c r="JI57" s="17"/>
      <c r="JJ57" s="17"/>
      <c r="JK57" s="17"/>
      <c r="JL57" s="17"/>
      <c r="JM57" s="17"/>
      <c r="JN57" s="17"/>
      <c r="JO57" s="17"/>
      <c r="JP57" s="17"/>
    </row>
    <row r="58" spans="2:276" ht="14.1" x14ac:dyDescent="0.45"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P58" s="3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D58" s="3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R58" s="3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30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Z58" s="3"/>
      <c r="FA58" s="3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S58" s="3"/>
      <c r="FT58" s="3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6"/>
      <c r="GL58" s="3"/>
      <c r="GM58" s="3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6"/>
      <c r="HE58" s="3"/>
      <c r="HF58" s="3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X58" s="28"/>
      <c r="HY58" s="29"/>
      <c r="HZ58" s="29"/>
      <c r="IA58" s="34"/>
      <c r="IB58" s="34"/>
      <c r="IC58" s="34"/>
      <c r="ID58" s="34"/>
      <c r="IE58" s="16"/>
      <c r="IF58" s="3"/>
      <c r="IG58" s="3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  <c r="IX58" s="17"/>
      <c r="IY58" s="3"/>
      <c r="IZ58" s="3"/>
      <c r="JA58" s="17"/>
      <c r="JB58" s="17"/>
      <c r="JC58" s="17"/>
      <c r="JD58" s="17"/>
      <c r="JE58" s="17"/>
      <c r="JF58" s="17"/>
      <c r="JG58" s="17"/>
      <c r="JH58" s="17"/>
      <c r="JI58" s="17"/>
      <c r="JJ58" s="17"/>
      <c r="JK58" s="17"/>
      <c r="JL58" s="17"/>
      <c r="JM58" s="17"/>
      <c r="JN58" s="17"/>
      <c r="JO58" s="17"/>
      <c r="JP58" s="17"/>
    </row>
    <row r="59" spans="2:276" ht="14.1" x14ac:dyDescent="0.45"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P59" s="3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D59" s="3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R59" s="3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30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Z59" s="3"/>
      <c r="FA59" s="3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S59" s="3"/>
      <c r="FT59" s="3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6"/>
      <c r="GL59" s="3"/>
      <c r="GM59" s="3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6"/>
      <c r="HE59" s="3"/>
      <c r="HF59" s="3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X59" s="28"/>
      <c r="HY59" s="29"/>
      <c r="HZ59" s="29"/>
      <c r="IA59" s="34"/>
      <c r="IB59" s="34"/>
      <c r="IC59" s="34"/>
      <c r="ID59" s="34"/>
      <c r="IE59" s="16"/>
      <c r="IF59" s="3"/>
      <c r="IG59" s="3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  <c r="IY59" s="3"/>
      <c r="IZ59" s="3"/>
      <c r="JA59" s="17"/>
      <c r="JB59" s="17"/>
      <c r="JC59" s="17"/>
      <c r="JD59" s="17"/>
      <c r="JE59" s="17"/>
      <c r="JF59" s="17"/>
      <c r="JG59" s="17"/>
      <c r="JH59" s="17"/>
      <c r="JI59" s="17"/>
      <c r="JJ59" s="17"/>
      <c r="JK59" s="17"/>
      <c r="JL59" s="17"/>
      <c r="JM59" s="17"/>
      <c r="JN59" s="17"/>
      <c r="JO59" s="17"/>
      <c r="JP59" s="17"/>
    </row>
    <row r="60" spans="2:276" ht="14.1" x14ac:dyDescent="0.45"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P60" s="3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D60" s="3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R60" s="3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30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Z60" s="3"/>
      <c r="FA60" s="3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S60" s="3"/>
      <c r="FT60" s="3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6"/>
      <c r="GL60" s="3"/>
      <c r="GM60" s="3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6"/>
      <c r="HE60" s="3"/>
      <c r="HF60" s="3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X60" s="28"/>
      <c r="HY60" s="29"/>
      <c r="HZ60" s="29"/>
      <c r="IA60" s="34"/>
      <c r="IB60" s="34"/>
      <c r="IC60" s="34"/>
      <c r="ID60" s="34"/>
      <c r="IE60" s="16"/>
      <c r="IF60" s="3"/>
      <c r="IG60" s="3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3"/>
      <c r="IZ60" s="3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</row>
    <row r="61" spans="2:276" ht="14.1" x14ac:dyDescent="0.45"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P61" s="3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D61" s="3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R61" s="3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30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Z61" s="3"/>
      <c r="FA61" s="3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S61" s="3"/>
      <c r="FT61" s="3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6"/>
      <c r="GL61" s="3"/>
      <c r="GM61" s="3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6"/>
      <c r="HE61" s="3"/>
      <c r="HF61" s="3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X61" s="28"/>
      <c r="HY61" s="29"/>
      <c r="HZ61" s="29"/>
      <c r="IA61" s="34"/>
      <c r="IB61" s="34"/>
      <c r="IC61" s="34"/>
      <c r="ID61" s="34"/>
      <c r="IE61" s="16"/>
      <c r="IF61" s="3"/>
      <c r="IG61" s="3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  <c r="IY61" s="3"/>
      <c r="IZ61" s="3"/>
      <c r="JA61" s="17"/>
      <c r="JB61" s="17"/>
      <c r="JC61" s="17"/>
      <c r="JD61" s="17"/>
      <c r="JE61" s="17"/>
      <c r="JF61" s="17"/>
      <c r="JG61" s="17"/>
      <c r="JH61" s="17"/>
      <c r="JI61" s="17"/>
      <c r="JJ61" s="17"/>
      <c r="JK61" s="17"/>
      <c r="JL61" s="17"/>
      <c r="JM61" s="17"/>
      <c r="JN61" s="17"/>
      <c r="JO61" s="17"/>
      <c r="JP61" s="17"/>
    </row>
    <row r="62" spans="2:276" ht="14.1" x14ac:dyDescent="0.45"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P62" s="3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D62" s="3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R62" s="3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30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Z62" s="3"/>
      <c r="FA62" s="3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S62" s="3"/>
      <c r="FT62" s="3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6"/>
      <c r="GL62" s="3"/>
      <c r="GM62" s="3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6"/>
      <c r="HE62" s="3"/>
      <c r="HF62" s="3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X62" s="28"/>
      <c r="HY62" s="29"/>
      <c r="HZ62" s="29"/>
      <c r="IA62" s="34"/>
      <c r="IB62" s="34"/>
      <c r="IC62" s="34"/>
      <c r="ID62" s="34"/>
      <c r="IE62" s="16"/>
      <c r="IF62" s="3"/>
      <c r="IG62" s="3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  <c r="IY62" s="3"/>
      <c r="IZ62" s="3"/>
      <c r="JA62" s="17"/>
      <c r="JB62" s="17"/>
      <c r="JC62" s="17"/>
      <c r="JD62" s="17"/>
      <c r="JE62" s="17"/>
      <c r="JF62" s="17"/>
      <c r="JG62" s="17"/>
      <c r="JH62" s="17"/>
      <c r="JI62" s="17"/>
      <c r="JJ62" s="17"/>
      <c r="JK62" s="17"/>
      <c r="JL62" s="17"/>
      <c r="JM62" s="17"/>
      <c r="JN62" s="17"/>
      <c r="JO62" s="17"/>
      <c r="JP62" s="17"/>
    </row>
    <row r="63" spans="2:276" ht="14.1" x14ac:dyDescent="0.45"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P63" s="3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D63" s="3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R63" s="3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30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Z63" s="3"/>
      <c r="FA63" s="3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S63" s="3"/>
      <c r="FT63" s="3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6"/>
      <c r="GL63" s="3"/>
      <c r="GM63" s="3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6"/>
      <c r="HE63" s="3"/>
      <c r="HF63" s="3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X63" s="28"/>
      <c r="HY63" s="29"/>
      <c r="HZ63" s="29"/>
      <c r="IA63" s="34"/>
      <c r="IB63" s="34"/>
      <c r="IC63" s="34"/>
      <c r="ID63" s="34"/>
      <c r="IE63" s="16"/>
      <c r="IF63" s="3"/>
      <c r="IG63" s="3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  <c r="IY63" s="3"/>
      <c r="IZ63" s="3"/>
      <c r="JA63" s="17"/>
      <c r="JB63" s="17"/>
      <c r="JC63" s="17"/>
      <c r="JD63" s="17"/>
      <c r="JE63" s="17"/>
      <c r="JF63" s="17"/>
      <c r="JG63" s="17"/>
      <c r="JH63" s="17"/>
      <c r="JI63" s="17"/>
      <c r="JJ63" s="17"/>
      <c r="JK63" s="17"/>
      <c r="JL63" s="17"/>
      <c r="JM63" s="17"/>
      <c r="JN63" s="17"/>
      <c r="JO63" s="17"/>
      <c r="JP63" s="17"/>
    </row>
    <row r="64" spans="2:276" ht="14.1" x14ac:dyDescent="0.45"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P64" s="3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D64" s="3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R64" s="3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30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Z64" s="3"/>
      <c r="FA64" s="3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S64" s="3"/>
      <c r="FT64" s="3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6"/>
      <c r="GL64" s="3"/>
      <c r="GM64" s="3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6"/>
      <c r="HE64" s="3"/>
      <c r="HF64" s="3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X64" s="28"/>
      <c r="HY64" s="29"/>
      <c r="HZ64" s="29"/>
      <c r="IA64" s="34"/>
      <c r="IB64" s="34"/>
      <c r="IC64" s="34"/>
      <c r="ID64" s="34"/>
      <c r="IE64" s="16"/>
      <c r="IF64" s="3"/>
      <c r="IG64" s="3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  <c r="IX64" s="17"/>
      <c r="IY64" s="3"/>
      <c r="IZ64" s="3"/>
      <c r="JA64" s="17"/>
      <c r="JB64" s="17"/>
      <c r="JC64" s="17"/>
      <c r="JD64" s="17"/>
      <c r="JE64" s="17"/>
      <c r="JF64" s="17"/>
      <c r="JG64" s="17"/>
      <c r="JH64" s="17"/>
      <c r="JI64" s="17"/>
      <c r="JJ64" s="17"/>
      <c r="JK64" s="17"/>
      <c r="JL64" s="17"/>
      <c r="JM64" s="17"/>
      <c r="JN64" s="17"/>
      <c r="JO64" s="17"/>
      <c r="JP64" s="17"/>
    </row>
    <row r="65" spans="2:276" ht="14.1" x14ac:dyDescent="0.45"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P65" s="3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D65" s="3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R65" s="3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30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Z65" s="3"/>
      <c r="FA65" s="3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S65" s="3"/>
      <c r="FT65" s="3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6"/>
      <c r="GL65" s="3"/>
      <c r="GM65" s="3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6"/>
      <c r="HE65" s="3"/>
      <c r="HF65" s="3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X65" s="28"/>
      <c r="HY65" s="29"/>
      <c r="HZ65" s="29"/>
      <c r="IA65" s="34"/>
      <c r="IB65" s="34"/>
      <c r="IC65" s="34"/>
      <c r="ID65" s="34"/>
      <c r="IE65" s="16"/>
      <c r="IF65" s="3"/>
      <c r="IG65" s="3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  <c r="IW65" s="17"/>
      <c r="IX65" s="17"/>
      <c r="IY65" s="3"/>
      <c r="IZ65" s="3"/>
      <c r="JA65" s="17"/>
      <c r="JB65" s="17"/>
      <c r="JC65" s="17"/>
      <c r="JD65" s="17"/>
      <c r="JE65" s="17"/>
      <c r="JF65" s="17"/>
      <c r="JG65" s="17"/>
      <c r="JH65" s="17"/>
      <c r="JI65" s="17"/>
      <c r="JJ65" s="17"/>
      <c r="JK65" s="17"/>
      <c r="JL65" s="17"/>
      <c r="JM65" s="17"/>
      <c r="JN65" s="17"/>
      <c r="JO65" s="17"/>
      <c r="JP65" s="17"/>
    </row>
    <row r="66" spans="2:276" ht="14.1" x14ac:dyDescent="0.45"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P66" s="3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D66" s="3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R66" s="3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9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Z66" s="3"/>
      <c r="FA66" s="3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S66" s="3"/>
      <c r="FT66" s="3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6"/>
      <c r="GL66" s="3"/>
      <c r="GM66" s="3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6"/>
      <c r="HE66" s="3"/>
      <c r="HF66" s="3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X66" s="28"/>
      <c r="HY66" s="29"/>
      <c r="HZ66" s="29"/>
      <c r="IA66" s="34"/>
      <c r="IB66" s="34"/>
      <c r="IC66" s="34"/>
      <c r="ID66" s="34"/>
      <c r="IE66" s="16"/>
      <c r="IF66" s="3"/>
      <c r="IG66" s="3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  <c r="IX66" s="17"/>
      <c r="IY66" s="3"/>
      <c r="IZ66" s="3"/>
      <c r="JA66" s="17"/>
      <c r="JB66" s="17"/>
      <c r="JC66" s="17"/>
      <c r="JD66" s="17"/>
      <c r="JE66" s="17"/>
      <c r="JF66" s="17"/>
      <c r="JG66" s="17"/>
      <c r="JH66" s="17"/>
      <c r="JI66" s="17"/>
      <c r="JJ66" s="17"/>
      <c r="JK66" s="17"/>
      <c r="JL66" s="17"/>
      <c r="JM66" s="17"/>
      <c r="JN66" s="17"/>
      <c r="JO66" s="17"/>
      <c r="JP66" s="17"/>
    </row>
    <row r="67" spans="2:276" ht="14.1" x14ac:dyDescent="0.45"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D67" s="3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R67" s="3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9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Z67" s="3"/>
      <c r="FA67" s="3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S67" s="3"/>
      <c r="FT67" s="3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6"/>
      <c r="GL67" s="3"/>
      <c r="GM67" s="3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6"/>
      <c r="HE67" s="3"/>
      <c r="HF67" s="3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X67" s="28"/>
      <c r="HY67" s="29"/>
      <c r="HZ67" s="29"/>
      <c r="IA67" s="34"/>
      <c r="IB67" s="34"/>
      <c r="IC67" s="34"/>
      <c r="ID67" s="34"/>
      <c r="IE67" s="16"/>
      <c r="IF67" s="3"/>
      <c r="IG67" s="3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  <c r="IY67" s="3"/>
      <c r="IZ67" s="3"/>
      <c r="JA67" s="17"/>
      <c r="JB67" s="17"/>
      <c r="JC67" s="17"/>
      <c r="JD67" s="17"/>
      <c r="JE67" s="17"/>
      <c r="JF67" s="17"/>
      <c r="JG67" s="17"/>
      <c r="JH67" s="17"/>
      <c r="JI67" s="17"/>
      <c r="JJ67" s="17"/>
      <c r="JK67" s="17"/>
      <c r="JL67" s="17"/>
      <c r="JM67" s="17"/>
      <c r="JN67" s="17"/>
      <c r="JO67" s="17"/>
      <c r="JP67" s="17"/>
    </row>
    <row r="68" spans="2:276" ht="14.1" x14ac:dyDescent="0.45"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P68" s="3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D68" s="3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R68" s="3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F68" s="3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T68" s="3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H68" s="3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V68" s="29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Z68" s="3"/>
      <c r="FA68" s="3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S68" s="3"/>
      <c r="FT68" s="3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6"/>
      <c r="GL68" s="3"/>
      <c r="GM68" s="3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6"/>
      <c r="HE68" s="3"/>
      <c r="HF68" s="3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X68" s="28"/>
      <c r="HY68" s="29"/>
      <c r="HZ68" s="29"/>
      <c r="IA68" s="34"/>
      <c r="IB68" s="34"/>
      <c r="IC68" s="34"/>
      <c r="ID68" s="34"/>
      <c r="IE68" s="16"/>
      <c r="IF68" s="3"/>
      <c r="IG68" s="3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3"/>
      <c r="IZ68" s="3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</row>
    <row r="69" spans="2:276" ht="14.1" x14ac:dyDescent="0.45"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P69" s="3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D69" s="3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R69" s="3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F69" s="3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T69" s="3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H69" s="3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V69" s="29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Z69" s="3"/>
      <c r="FA69" s="3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S69" s="3"/>
      <c r="FT69" s="3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6"/>
      <c r="GL69" s="3"/>
      <c r="GM69" s="3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6"/>
      <c r="HE69" s="3"/>
      <c r="HF69" s="3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X69" s="28"/>
      <c r="HY69" s="29"/>
      <c r="HZ69" s="29"/>
      <c r="IA69" s="34"/>
      <c r="IB69" s="34"/>
      <c r="IC69" s="34"/>
      <c r="ID69" s="34"/>
      <c r="IE69" s="16"/>
      <c r="IF69" s="3"/>
      <c r="IG69" s="3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  <c r="IY69" s="3"/>
      <c r="IZ69" s="3"/>
      <c r="JA69" s="17"/>
      <c r="JB69" s="17"/>
      <c r="JC69" s="17"/>
      <c r="JD69" s="17"/>
      <c r="JE69" s="17"/>
      <c r="JF69" s="17"/>
      <c r="JG69" s="17"/>
      <c r="JH69" s="17"/>
      <c r="JI69" s="17"/>
      <c r="JJ69" s="17"/>
      <c r="JK69" s="17"/>
      <c r="JL69" s="17"/>
      <c r="JM69" s="17"/>
      <c r="JN69" s="17"/>
      <c r="JO69" s="17"/>
      <c r="JP69" s="17"/>
    </row>
    <row r="70" spans="2:276" ht="14.1" x14ac:dyDescent="0.45"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P70" s="3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D70" s="3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R70" s="3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F70" s="3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T70" s="3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H70" s="3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V70" s="29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Z70" s="3"/>
      <c r="FA70" s="3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S70" s="3"/>
      <c r="FT70" s="3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6"/>
      <c r="GL70" s="3"/>
      <c r="GM70" s="3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6"/>
      <c r="HE70" s="3"/>
      <c r="HF70" s="3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X70" s="28"/>
      <c r="HY70" s="29"/>
      <c r="HZ70" s="29"/>
      <c r="IA70" s="34"/>
      <c r="IB70" s="34"/>
      <c r="IC70" s="34"/>
      <c r="ID70" s="34"/>
      <c r="IE70" s="16"/>
      <c r="IF70" s="3"/>
      <c r="IG70" s="3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  <c r="IY70" s="3"/>
      <c r="IZ70" s="3"/>
      <c r="JA70" s="17"/>
      <c r="JB70" s="17"/>
      <c r="JC70" s="17"/>
      <c r="JD70" s="17"/>
      <c r="JE70" s="17"/>
      <c r="JF70" s="17"/>
      <c r="JG70" s="17"/>
      <c r="JH70" s="17"/>
      <c r="JI70" s="17"/>
      <c r="JJ70" s="17"/>
      <c r="JK70" s="17"/>
      <c r="JL70" s="17"/>
      <c r="JM70" s="17"/>
      <c r="JN70" s="17"/>
      <c r="JO70" s="17"/>
      <c r="JP70" s="17"/>
    </row>
    <row r="71" spans="2:276" ht="14.1" x14ac:dyDescent="0.45"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P71" s="3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D71" s="3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R71" s="3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F71" s="3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T71" s="3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H71" s="3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V71" s="29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Z71" s="3"/>
      <c r="FA71" s="3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S71" s="3"/>
      <c r="FT71" s="3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6"/>
      <c r="GL71" s="3"/>
      <c r="GM71" s="3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6"/>
      <c r="HE71" s="3"/>
      <c r="HF71" s="3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X71" s="28"/>
      <c r="HY71" s="29"/>
      <c r="HZ71" s="29"/>
      <c r="IA71" s="34"/>
      <c r="IB71" s="34"/>
      <c r="IC71" s="34"/>
      <c r="ID71" s="34"/>
      <c r="IE71" s="16"/>
      <c r="IF71" s="3"/>
      <c r="IG71" s="3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  <c r="IY71" s="3"/>
      <c r="IZ71" s="3"/>
      <c r="JA71" s="17"/>
      <c r="JB71" s="17"/>
      <c r="JC71" s="17"/>
      <c r="JD71" s="17"/>
      <c r="JE71" s="17"/>
      <c r="JF71" s="17"/>
      <c r="JG71" s="17"/>
      <c r="JH71" s="17"/>
      <c r="JI71" s="17"/>
      <c r="JJ71" s="17"/>
      <c r="JK71" s="17"/>
      <c r="JL71" s="17"/>
      <c r="JM71" s="17"/>
      <c r="JN71" s="17"/>
      <c r="JO71" s="17"/>
      <c r="JP71" s="17"/>
    </row>
    <row r="72" spans="2:276" ht="14.1" x14ac:dyDescent="0.45"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P72" s="3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D72" s="3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R72" s="3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F72" s="3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T72" s="3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H72" s="3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V72" s="29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Z72" s="3"/>
      <c r="FA72" s="3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S72" s="3"/>
      <c r="FT72" s="3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6"/>
      <c r="GL72" s="3"/>
      <c r="GM72" s="3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6"/>
      <c r="HE72" s="3"/>
      <c r="HF72" s="3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X72" s="28"/>
      <c r="HY72" s="29"/>
      <c r="HZ72" s="29"/>
      <c r="IA72" s="34"/>
      <c r="IB72" s="34"/>
      <c r="IC72" s="34"/>
      <c r="ID72" s="34"/>
      <c r="IE72" s="16"/>
      <c r="IF72" s="3"/>
      <c r="IG72" s="3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  <c r="IW72" s="17"/>
      <c r="IX72" s="17"/>
      <c r="IY72" s="3"/>
      <c r="IZ72" s="3"/>
      <c r="JA72" s="17"/>
      <c r="JB72" s="17"/>
      <c r="JC72" s="17"/>
      <c r="JD72" s="17"/>
      <c r="JE72" s="17"/>
      <c r="JF72" s="17"/>
      <c r="JG72" s="17"/>
      <c r="JH72" s="17"/>
      <c r="JI72" s="17"/>
      <c r="JJ72" s="17"/>
      <c r="JK72" s="17"/>
      <c r="JL72" s="17"/>
      <c r="JM72" s="17"/>
      <c r="JN72" s="17"/>
      <c r="JO72" s="17"/>
      <c r="JP72" s="17"/>
    </row>
    <row r="73" spans="2:276" ht="14.1" x14ac:dyDescent="0.45">
      <c r="B73"/>
      <c r="P73" s="3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D73" s="3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R73" s="3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F73" s="3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T73" s="3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H73" s="3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V73" s="29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Z73" s="3"/>
      <c r="FA73" s="3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S73" s="3"/>
      <c r="FT73" s="3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6"/>
      <c r="GL73" s="3"/>
      <c r="GM73" s="3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6"/>
      <c r="HE73" s="3"/>
      <c r="HF73" s="3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X73" s="28"/>
      <c r="HY73" s="29"/>
      <c r="HZ73" s="29"/>
      <c r="IA73" s="34"/>
      <c r="IB73" s="34"/>
      <c r="IC73" s="34"/>
      <c r="ID73" s="34"/>
      <c r="IE73" s="16"/>
      <c r="IF73" s="3"/>
      <c r="IG73" s="3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  <c r="IY73" s="3"/>
      <c r="IZ73" s="3"/>
      <c r="JA73" s="17"/>
      <c r="JB73" s="17"/>
      <c r="JC73" s="17"/>
      <c r="JD73" s="17"/>
      <c r="JE73" s="17"/>
      <c r="JF73" s="17"/>
      <c r="JG73" s="17"/>
      <c r="JH73" s="17"/>
      <c r="JI73" s="17"/>
      <c r="JJ73" s="17"/>
      <c r="JK73" s="17"/>
      <c r="JL73" s="17"/>
      <c r="JM73" s="17"/>
      <c r="JN73" s="17"/>
      <c r="JO73" s="17"/>
      <c r="JP73" s="17"/>
    </row>
    <row r="74" spans="2:276" ht="14.1" x14ac:dyDescent="0.45">
      <c r="B74"/>
      <c r="P74"/>
      <c r="AR74"/>
      <c r="BF74"/>
      <c r="CV74" s="29"/>
      <c r="EV74" s="2"/>
      <c r="EW74" s="2"/>
      <c r="EZ74" s="3"/>
      <c r="FA74" s="3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S74" s="3"/>
      <c r="FT74" s="3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6"/>
      <c r="GL74" s="3"/>
      <c r="GM74" s="3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6"/>
      <c r="HE74" s="3"/>
      <c r="HF74" s="3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X74" s="28"/>
      <c r="HY74" s="29"/>
      <c r="HZ74" s="29"/>
      <c r="IA74" s="34"/>
      <c r="IB74" s="34"/>
      <c r="IC74" s="34"/>
      <c r="ID74" s="34"/>
      <c r="IE74" s="16"/>
      <c r="IF74" s="3"/>
      <c r="IG74" s="3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  <c r="IY74" s="3"/>
      <c r="IZ74" s="3"/>
      <c r="JA74" s="17"/>
      <c r="JB74" s="17"/>
      <c r="JC74" s="17"/>
      <c r="JD74" s="17"/>
      <c r="JE74" s="17"/>
      <c r="JF74" s="17"/>
      <c r="JG74" s="17"/>
      <c r="JH74" s="17"/>
      <c r="JI74" s="17"/>
      <c r="JJ74" s="17"/>
      <c r="JK74" s="17"/>
      <c r="JL74" s="17"/>
      <c r="JM74" s="17"/>
      <c r="JN74" s="17"/>
      <c r="JO74" s="17"/>
      <c r="JP74" s="17"/>
    </row>
    <row r="75" spans="2:276" ht="14.1" x14ac:dyDescent="0.45">
      <c r="B75"/>
      <c r="P75"/>
      <c r="AR75"/>
      <c r="BF75"/>
      <c r="CV75" s="29"/>
      <c r="EV75" s="2"/>
      <c r="EW75" s="2"/>
      <c r="EZ75" s="3"/>
      <c r="FA75" s="3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S75" s="3"/>
      <c r="FT75" s="3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6"/>
      <c r="GL75" s="3"/>
      <c r="GM75" s="3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6"/>
      <c r="HE75" s="3"/>
      <c r="HF75" s="3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X75" s="28"/>
      <c r="HY75" s="29"/>
      <c r="HZ75" s="29"/>
      <c r="IA75" s="34"/>
      <c r="IB75" s="34"/>
      <c r="IC75" s="34"/>
      <c r="ID75" s="34"/>
      <c r="IE75" s="16"/>
      <c r="IF75" s="3"/>
      <c r="IG75" s="3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  <c r="IY75" s="3"/>
      <c r="IZ75" s="3"/>
      <c r="JA75" s="17"/>
      <c r="JB75" s="17"/>
      <c r="JC75" s="17"/>
      <c r="JD75" s="17"/>
      <c r="JE75" s="17"/>
      <c r="JF75" s="17"/>
      <c r="JG75" s="17"/>
      <c r="JH75" s="17"/>
      <c r="JI75" s="17"/>
      <c r="JJ75" s="17"/>
      <c r="JK75" s="17"/>
      <c r="JL75" s="17"/>
      <c r="JM75" s="17"/>
      <c r="JN75" s="17"/>
      <c r="JO75" s="17"/>
      <c r="JP75" s="17"/>
    </row>
    <row r="76" spans="2:276" ht="14.1" x14ac:dyDescent="0.45">
      <c r="B76"/>
      <c r="P76"/>
      <c r="AR76"/>
      <c r="BF76"/>
      <c r="CV76" s="29"/>
      <c r="EV76" s="2"/>
      <c r="EW76" s="2"/>
      <c r="EZ76" s="3"/>
      <c r="FA76" s="3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S76" s="3"/>
      <c r="FT76" s="3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6"/>
      <c r="GL76" s="3"/>
      <c r="GM76" s="3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6"/>
      <c r="HE76" s="3"/>
      <c r="HF76" s="3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X76" s="28"/>
      <c r="HY76" s="29"/>
      <c r="HZ76" s="29"/>
      <c r="IA76" s="34"/>
      <c r="IB76" s="34"/>
      <c r="IC76" s="34"/>
      <c r="ID76" s="34"/>
      <c r="IE76" s="16"/>
      <c r="IF76" s="3"/>
      <c r="IG76" s="3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3"/>
      <c r="IZ76" s="3"/>
      <c r="JA76" s="17"/>
      <c r="JB76" s="17"/>
      <c r="JC76" s="17"/>
      <c r="JD76" s="17"/>
      <c r="JE76" s="17"/>
      <c r="JF76" s="17"/>
      <c r="JG76" s="17"/>
      <c r="JH76" s="17"/>
      <c r="JI76" s="17"/>
      <c r="JJ76" s="17"/>
      <c r="JK76" s="17"/>
      <c r="JL76" s="17"/>
      <c r="JM76" s="17"/>
      <c r="JN76" s="17"/>
      <c r="JO76" s="17"/>
      <c r="JP76" s="17"/>
    </row>
    <row r="77" spans="2:276" ht="14.1" x14ac:dyDescent="0.45">
      <c r="B77"/>
      <c r="P77"/>
      <c r="AR77"/>
      <c r="BF77"/>
      <c r="CV77" s="29"/>
      <c r="EV77" s="2"/>
      <c r="EW77" s="2"/>
      <c r="EZ77" s="3"/>
      <c r="FA77" s="3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S77" s="3"/>
      <c r="FT77" s="3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6"/>
      <c r="GL77" s="3"/>
      <c r="GM77" s="3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6"/>
      <c r="HE77" s="3"/>
      <c r="HF77" s="3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X77" s="28"/>
      <c r="HY77" s="29"/>
      <c r="HZ77" s="29"/>
      <c r="IA77" s="34"/>
      <c r="IB77" s="34"/>
      <c r="IC77" s="34"/>
      <c r="ID77" s="34"/>
      <c r="IE77" s="16"/>
      <c r="IF77" s="3"/>
      <c r="IG77" s="3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17"/>
      <c r="IV77" s="17"/>
      <c r="IW77" s="17"/>
      <c r="IX77" s="17"/>
      <c r="IY77" s="3"/>
      <c r="IZ77" s="3"/>
      <c r="JA77" s="17"/>
      <c r="JB77" s="17"/>
      <c r="JC77" s="17"/>
      <c r="JD77" s="17"/>
      <c r="JE77" s="17"/>
      <c r="JF77" s="17"/>
      <c r="JG77" s="17"/>
      <c r="JH77" s="17"/>
      <c r="JI77" s="17"/>
      <c r="JJ77" s="17"/>
      <c r="JK77" s="17"/>
      <c r="JL77" s="17"/>
      <c r="JM77" s="17"/>
      <c r="JN77" s="17"/>
      <c r="JO77" s="17"/>
      <c r="JP77" s="17"/>
    </row>
    <row r="78" spans="2:276" ht="14.1" x14ac:dyDescent="0.45">
      <c r="B78"/>
      <c r="P78"/>
      <c r="AR78"/>
      <c r="BF78"/>
      <c r="EV78" s="2"/>
      <c r="EW78" s="2"/>
      <c r="EZ78" s="3"/>
      <c r="FA78" s="3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S78" s="3"/>
      <c r="FT78" s="3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6"/>
      <c r="GL78" s="3"/>
      <c r="GM78" s="3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6"/>
      <c r="HE78" s="3"/>
      <c r="HF78" s="3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X78" s="28"/>
      <c r="HY78" s="29"/>
      <c r="HZ78" s="29"/>
      <c r="IA78" s="34"/>
      <c r="IB78" s="34"/>
      <c r="IC78" s="34"/>
      <c r="ID78" s="34"/>
      <c r="IE78" s="16"/>
      <c r="IF78" s="3"/>
      <c r="IG78" s="3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17"/>
      <c r="IV78" s="17"/>
      <c r="IW78" s="17"/>
      <c r="IX78" s="17"/>
      <c r="IY78" s="3"/>
      <c r="IZ78" s="3"/>
      <c r="JA78" s="17"/>
      <c r="JB78" s="17"/>
      <c r="JC78" s="17"/>
      <c r="JD78" s="17"/>
      <c r="JE78" s="17"/>
      <c r="JF78" s="17"/>
      <c r="JG78" s="17"/>
      <c r="JH78" s="17"/>
      <c r="JI78" s="17"/>
      <c r="JJ78" s="17"/>
      <c r="JK78" s="17"/>
      <c r="JL78" s="17"/>
      <c r="JM78" s="17"/>
      <c r="JN78" s="17"/>
      <c r="JO78" s="17"/>
      <c r="JP78" s="17"/>
    </row>
    <row r="79" spans="2:276" ht="14.1" x14ac:dyDescent="0.45">
      <c r="B79"/>
      <c r="P79"/>
      <c r="AR79"/>
      <c r="BF79"/>
      <c r="EV79" s="2"/>
      <c r="EW79" s="2"/>
      <c r="EZ79" s="3"/>
      <c r="FA79" s="3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S79" s="3"/>
      <c r="FT79" s="3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6"/>
      <c r="GL79" s="3"/>
      <c r="GM79" s="3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6"/>
      <c r="HE79" s="3"/>
      <c r="HF79" s="3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X79" s="28"/>
      <c r="HY79" s="29"/>
      <c r="HZ79" s="29"/>
      <c r="IA79" s="34"/>
      <c r="IB79" s="34"/>
      <c r="IC79" s="34"/>
      <c r="ID79" s="34"/>
      <c r="IE79" s="16"/>
      <c r="IF79" s="3"/>
      <c r="IG79" s="3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  <c r="IW79" s="17"/>
      <c r="IX79" s="17"/>
      <c r="IY79" s="3"/>
      <c r="IZ79" s="3"/>
      <c r="JA79" s="17"/>
      <c r="JB79" s="17"/>
      <c r="JC79" s="17"/>
      <c r="JD79" s="17"/>
      <c r="JE79" s="17"/>
      <c r="JF79" s="17"/>
      <c r="JG79" s="17"/>
      <c r="JH79" s="17"/>
      <c r="JI79" s="17"/>
      <c r="JJ79" s="17"/>
      <c r="JK79" s="17"/>
      <c r="JL79" s="17"/>
      <c r="JM79" s="17"/>
      <c r="JN79" s="17"/>
      <c r="JO79" s="17"/>
      <c r="JP79" s="17"/>
    </row>
    <row r="80" spans="2:276" ht="14.1" x14ac:dyDescent="0.45">
      <c r="B80"/>
      <c r="P80"/>
      <c r="AR80"/>
      <c r="BF80"/>
      <c r="EV80" s="2"/>
      <c r="EW80" s="2"/>
      <c r="EZ80" s="3"/>
      <c r="FA80" s="3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S80" s="3"/>
      <c r="FT80" s="3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6"/>
      <c r="GL80" s="3"/>
      <c r="GM80" s="3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6"/>
      <c r="HE80" s="3"/>
      <c r="HF80" s="3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X80" s="28"/>
      <c r="HY80" s="29"/>
      <c r="HZ80" s="29"/>
      <c r="IA80" s="34"/>
      <c r="IB80" s="34"/>
      <c r="IC80" s="34"/>
      <c r="ID80" s="34"/>
      <c r="IE80" s="16"/>
      <c r="IF80" s="3"/>
      <c r="IG80" s="3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  <c r="IW80" s="17"/>
      <c r="IX80" s="17"/>
      <c r="IY80" s="3"/>
      <c r="IZ80" s="3"/>
      <c r="JA80" s="17"/>
      <c r="JB80" s="17"/>
      <c r="JC80" s="17"/>
      <c r="JD80" s="17"/>
      <c r="JE80" s="17"/>
      <c r="JF80" s="17"/>
      <c r="JG80" s="17"/>
      <c r="JH80" s="17"/>
      <c r="JI80" s="17"/>
      <c r="JJ80" s="17"/>
      <c r="JK80" s="17"/>
      <c r="JL80" s="17"/>
      <c r="JM80" s="17"/>
      <c r="JN80" s="17"/>
      <c r="JO80" s="17"/>
      <c r="JP80" s="17"/>
    </row>
    <row r="81" spans="2:276" ht="14.1" x14ac:dyDescent="0.45">
      <c r="B81"/>
      <c r="P81"/>
      <c r="AR81"/>
      <c r="BF81"/>
      <c r="EV81" s="2"/>
      <c r="EW81" s="2"/>
      <c r="EZ81" s="3"/>
      <c r="FA81" s="3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S81" s="3"/>
      <c r="FT81" s="3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6"/>
      <c r="GL81" s="3"/>
      <c r="GM81" s="3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6"/>
      <c r="HE81" s="3"/>
      <c r="HF81" s="3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X81" s="28"/>
      <c r="HY81" s="3"/>
      <c r="HZ81" s="3"/>
      <c r="IA81" s="21"/>
      <c r="IB81" s="21"/>
      <c r="IC81" s="21"/>
      <c r="ID81" s="21"/>
      <c r="IE81" s="16"/>
      <c r="IF81" s="3"/>
      <c r="IG81" s="3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  <c r="IW81" s="17"/>
      <c r="IX81" s="17"/>
      <c r="IY81" s="3"/>
      <c r="IZ81" s="3"/>
      <c r="JA81" s="17"/>
      <c r="JB81" s="17"/>
      <c r="JC81" s="17"/>
      <c r="JD81" s="17"/>
      <c r="JE81" s="17"/>
      <c r="JF81" s="17"/>
      <c r="JG81" s="17"/>
      <c r="JH81" s="17"/>
      <c r="JI81" s="17"/>
      <c r="JJ81" s="17"/>
      <c r="JK81" s="17"/>
      <c r="JL81" s="17"/>
      <c r="JM81" s="17"/>
      <c r="JN81" s="17"/>
      <c r="JO81" s="17"/>
      <c r="JP81" s="17"/>
    </row>
    <row r="82" spans="2:276" ht="14.1" x14ac:dyDescent="0.45">
      <c r="B82"/>
      <c r="P82"/>
      <c r="AR82"/>
      <c r="BF82"/>
      <c r="EV82" s="2"/>
      <c r="EW82" s="2"/>
      <c r="EZ82" s="3"/>
      <c r="FA82" s="3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S82" s="3"/>
      <c r="FT82" s="3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6"/>
      <c r="GL82" s="3"/>
      <c r="GM82" s="3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6"/>
      <c r="HE82" s="3"/>
      <c r="HF82" s="3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X82" s="28"/>
      <c r="HY82" s="3"/>
      <c r="HZ82" s="3"/>
      <c r="IA82" s="21"/>
      <c r="IB82" s="21"/>
      <c r="IC82" s="21"/>
      <c r="ID82" s="21"/>
      <c r="IE82" s="16"/>
      <c r="IF82" s="3"/>
      <c r="IG82" s="3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  <c r="IW82" s="17"/>
      <c r="IX82" s="17"/>
      <c r="IY82" s="3"/>
      <c r="IZ82" s="3"/>
      <c r="JA82" s="17"/>
      <c r="JB82" s="17"/>
      <c r="JC82" s="17"/>
      <c r="JD82" s="17"/>
      <c r="JE82" s="17"/>
      <c r="JF82" s="17"/>
      <c r="JG82" s="17"/>
      <c r="JH82" s="17"/>
      <c r="JI82" s="17"/>
      <c r="JJ82" s="17"/>
      <c r="JK82" s="17"/>
      <c r="JL82" s="17"/>
      <c r="JM82" s="17"/>
      <c r="JN82" s="17"/>
      <c r="JO82" s="17"/>
      <c r="JP82" s="17"/>
    </row>
    <row r="83" spans="2:276" ht="14.1" x14ac:dyDescent="0.45">
      <c r="B83"/>
      <c r="P83"/>
      <c r="AR83"/>
      <c r="BF83"/>
      <c r="EV83" s="2"/>
      <c r="EW83" s="2"/>
      <c r="EZ83" s="3"/>
      <c r="FA83" s="3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S83" s="3"/>
      <c r="FT83" s="3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6"/>
      <c r="GL83" s="3"/>
      <c r="GM83" s="3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6"/>
      <c r="HE83" s="3"/>
      <c r="HF83" s="3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X83" s="28"/>
      <c r="HY83" s="3"/>
      <c r="HZ83" s="3"/>
      <c r="IA83" s="21"/>
      <c r="IB83" s="21"/>
      <c r="IC83" s="21"/>
      <c r="ID83" s="21"/>
      <c r="IE83" s="16"/>
      <c r="IF83" s="3"/>
      <c r="IG83" s="3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17"/>
      <c r="IV83" s="17"/>
      <c r="IW83" s="17"/>
      <c r="IX83" s="17"/>
      <c r="IY83" s="3"/>
      <c r="IZ83" s="3"/>
      <c r="JA83" s="17"/>
      <c r="JB83" s="17"/>
      <c r="JC83" s="17"/>
      <c r="JD83" s="17"/>
      <c r="JE83" s="17"/>
      <c r="JF83" s="17"/>
      <c r="JG83" s="17"/>
      <c r="JH83" s="17"/>
      <c r="JI83" s="17"/>
      <c r="JJ83" s="17"/>
      <c r="JK83" s="17"/>
      <c r="JL83" s="17"/>
      <c r="JM83" s="17"/>
      <c r="JN83" s="17"/>
      <c r="JO83" s="17"/>
      <c r="JP83" s="17"/>
    </row>
    <row r="84" spans="2:276" ht="14.1" x14ac:dyDescent="0.45">
      <c r="B84"/>
      <c r="P84"/>
      <c r="AR84"/>
      <c r="BF84"/>
      <c r="EV84" s="2"/>
      <c r="EW84" s="2"/>
      <c r="EZ84" s="3"/>
      <c r="FA84" s="3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S84" s="3"/>
      <c r="FT84" s="3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6"/>
      <c r="GL84" s="3"/>
      <c r="GM84" s="3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6"/>
      <c r="HE84" s="3"/>
      <c r="HF84" s="3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X84" s="28"/>
      <c r="HY84" s="3"/>
      <c r="HZ84" s="3"/>
      <c r="IA84" s="21"/>
      <c r="IB84" s="21"/>
      <c r="IC84" s="21"/>
      <c r="ID84" s="21"/>
      <c r="IE84" s="16"/>
      <c r="IF84" s="3"/>
      <c r="IG84" s="3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  <c r="IY84" s="3"/>
      <c r="IZ84" s="3"/>
      <c r="JA84" s="17"/>
      <c r="JB84" s="17"/>
      <c r="JC84" s="17"/>
      <c r="JD84" s="17"/>
      <c r="JE84" s="17"/>
      <c r="JF84" s="17"/>
      <c r="JG84" s="17"/>
      <c r="JH84" s="17"/>
      <c r="JI84" s="17"/>
      <c r="JJ84" s="17"/>
      <c r="JK84" s="17"/>
      <c r="JL84" s="17"/>
      <c r="JM84" s="17"/>
      <c r="JN84" s="17"/>
      <c r="JO84" s="17"/>
      <c r="JP84" s="17"/>
    </row>
    <row r="85" spans="2:276" ht="14.1" x14ac:dyDescent="0.45">
      <c r="B85"/>
      <c r="P85"/>
      <c r="AR85"/>
      <c r="BF85"/>
      <c r="EV85" s="2"/>
      <c r="EW85" s="2"/>
      <c r="EZ85" s="3"/>
      <c r="FA85" s="3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S85" s="3"/>
      <c r="FT85" s="3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6"/>
      <c r="GL85" s="3"/>
      <c r="GM85" s="3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6"/>
      <c r="HE85" s="3"/>
      <c r="HF85" s="3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X85" s="28"/>
      <c r="HY85" s="3"/>
      <c r="HZ85" s="3"/>
      <c r="IA85" s="21"/>
      <c r="IB85" s="21"/>
      <c r="IC85" s="21"/>
      <c r="ID85" s="21"/>
      <c r="IE85" s="16"/>
      <c r="IF85" s="3"/>
      <c r="IG85" s="3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  <c r="IW85" s="17"/>
      <c r="IX85" s="17"/>
      <c r="IY85" s="3"/>
      <c r="IZ85" s="3"/>
      <c r="JA85" s="17"/>
      <c r="JB85" s="17"/>
      <c r="JC85" s="17"/>
      <c r="JD85" s="17"/>
      <c r="JE85" s="17"/>
      <c r="JF85" s="17"/>
      <c r="JG85" s="17"/>
      <c r="JH85" s="17"/>
      <c r="JI85" s="17"/>
      <c r="JJ85" s="17"/>
      <c r="JK85" s="17"/>
      <c r="JL85" s="17"/>
      <c r="JM85" s="17"/>
      <c r="JN85" s="17"/>
      <c r="JO85" s="17"/>
      <c r="JP85" s="17"/>
    </row>
    <row r="86" spans="2:276" ht="14.1" x14ac:dyDescent="0.45">
      <c r="B86"/>
      <c r="P86"/>
      <c r="AR86"/>
      <c r="BF86"/>
      <c r="EV86" s="2"/>
      <c r="EW86" s="2"/>
      <c r="EZ86" s="3"/>
      <c r="FA86" s="3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S86" s="3"/>
      <c r="FT86" s="3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6"/>
      <c r="GL86" s="3"/>
      <c r="GM86" s="3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6"/>
      <c r="HE86" s="3"/>
      <c r="HF86" s="3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X86" s="28"/>
      <c r="HY86" s="3"/>
      <c r="HZ86" s="3"/>
      <c r="IA86" s="21"/>
      <c r="IB86" s="21"/>
      <c r="IC86" s="21"/>
      <c r="ID86" s="21"/>
      <c r="IE86" s="16"/>
      <c r="IF86" s="3"/>
      <c r="IG86" s="3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  <c r="IW86" s="17"/>
      <c r="IX86" s="17"/>
      <c r="IY86" s="3"/>
      <c r="IZ86" s="3"/>
      <c r="JA86" s="17"/>
      <c r="JB86" s="17"/>
      <c r="JC86" s="17"/>
      <c r="JD86" s="17"/>
      <c r="JE86" s="17"/>
      <c r="JF86" s="17"/>
      <c r="JG86" s="17"/>
      <c r="JH86" s="17"/>
      <c r="JI86" s="17"/>
      <c r="JJ86" s="17"/>
      <c r="JK86" s="17"/>
      <c r="JL86" s="17"/>
      <c r="JM86" s="17"/>
      <c r="JN86" s="17"/>
      <c r="JO86" s="17"/>
      <c r="JP86" s="17"/>
    </row>
    <row r="87" spans="2:276" ht="14.1" x14ac:dyDescent="0.45">
      <c r="B87"/>
      <c r="P87"/>
      <c r="AR87"/>
      <c r="BF87"/>
      <c r="EV87" s="2"/>
      <c r="EW87" s="2"/>
      <c r="EZ87" s="3"/>
      <c r="FA87" s="3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S87" s="3"/>
      <c r="FT87" s="3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6"/>
      <c r="GL87" s="3"/>
      <c r="GM87" s="3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6"/>
      <c r="HE87" s="3"/>
      <c r="HF87" s="3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X87" s="28"/>
      <c r="HY87" s="3"/>
      <c r="HZ87" s="3"/>
      <c r="IA87" s="21"/>
      <c r="IB87" s="21"/>
      <c r="IC87" s="21"/>
      <c r="ID87" s="21"/>
      <c r="IE87" s="16"/>
      <c r="IF87" s="3"/>
      <c r="IG87" s="3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  <c r="IW87" s="17"/>
      <c r="IX87" s="17"/>
      <c r="IY87" s="3"/>
      <c r="IZ87" s="3"/>
      <c r="JA87" s="17"/>
      <c r="JB87" s="17"/>
      <c r="JC87" s="17"/>
      <c r="JD87" s="17"/>
      <c r="JE87" s="17"/>
      <c r="JF87" s="17"/>
      <c r="JG87" s="17"/>
      <c r="JH87" s="17"/>
      <c r="JI87" s="17"/>
      <c r="JJ87" s="17"/>
      <c r="JK87" s="17"/>
      <c r="JL87" s="17"/>
      <c r="JM87" s="17"/>
      <c r="JN87" s="17"/>
      <c r="JO87" s="17"/>
      <c r="JP87" s="17"/>
    </row>
    <row r="88" spans="2:276" ht="14.1" x14ac:dyDescent="0.45">
      <c r="B88"/>
      <c r="P88"/>
      <c r="AR88"/>
      <c r="BF88"/>
      <c r="EV88" s="2"/>
      <c r="EW88" s="2"/>
      <c r="EZ88" s="3"/>
      <c r="FA88" s="3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S88" s="3"/>
      <c r="FT88" s="3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6"/>
      <c r="GL88" s="3"/>
      <c r="GM88" s="3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6"/>
      <c r="HE88" s="3"/>
      <c r="HF88" s="3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X88" s="28"/>
      <c r="HY88" s="3"/>
      <c r="HZ88" s="3"/>
      <c r="IA88" s="21"/>
      <c r="IB88" s="21"/>
      <c r="IC88" s="21"/>
      <c r="ID88" s="21"/>
      <c r="IE88" s="16"/>
      <c r="IF88" s="3"/>
      <c r="IG88" s="3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17"/>
      <c r="IV88" s="17"/>
      <c r="IW88" s="17"/>
      <c r="IX88" s="17"/>
      <c r="IY88" s="3"/>
      <c r="IZ88" s="3"/>
      <c r="JA88" s="17"/>
      <c r="JB88" s="17"/>
      <c r="JC88" s="17"/>
      <c r="JD88" s="17"/>
      <c r="JE88" s="17"/>
      <c r="JF88" s="17"/>
      <c r="JG88" s="17"/>
      <c r="JH88" s="17"/>
      <c r="JI88" s="17"/>
      <c r="JJ88" s="17"/>
      <c r="JK88" s="17"/>
      <c r="JL88" s="17"/>
      <c r="JM88" s="17"/>
      <c r="JN88" s="17"/>
      <c r="JO88" s="17"/>
      <c r="JP88" s="17"/>
    </row>
    <row r="89" spans="2:276" ht="14.1" x14ac:dyDescent="0.45">
      <c r="B89"/>
      <c r="P89"/>
      <c r="AR89"/>
      <c r="BF89"/>
      <c r="EV89" s="2"/>
      <c r="EW89" s="2"/>
      <c r="EZ89" s="3"/>
      <c r="FA89" s="3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S89" s="3"/>
      <c r="FT89" s="3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6"/>
      <c r="GL89" s="3"/>
      <c r="GM89" s="3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6"/>
      <c r="HE89" s="3"/>
      <c r="HF89" s="3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X89" s="28"/>
      <c r="HY89" s="3"/>
      <c r="HZ89" s="3"/>
      <c r="IA89" s="21"/>
      <c r="IB89" s="21"/>
      <c r="IC89" s="21"/>
      <c r="ID89" s="21"/>
      <c r="IE89" s="16"/>
      <c r="IF89" s="3"/>
      <c r="IG89" s="3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  <c r="IT89" s="17"/>
      <c r="IU89" s="17"/>
      <c r="IV89" s="17"/>
      <c r="IW89" s="17"/>
      <c r="IX89" s="17"/>
      <c r="IY89" s="3"/>
      <c r="IZ89" s="3"/>
      <c r="JA89" s="17"/>
      <c r="JB89" s="17"/>
      <c r="JC89" s="17"/>
      <c r="JD89" s="17"/>
      <c r="JE89" s="17"/>
      <c r="JF89" s="17"/>
      <c r="JG89" s="17"/>
      <c r="JH89" s="17"/>
      <c r="JI89" s="17"/>
      <c r="JJ89" s="17"/>
      <c r="JK89" s="17"/>
      <c r="JL89" s="17"/>
      <c r="JM89" s="17"/>
      <c r="JN89" s="17"/>
      <c r="JO89" s="17"/>
      <c r="JP89" s="17"/>
    </row>
    <row r="90" spans="2:276" ht="14.1" x14ac:dyDescent="0.45">
      <c r="B90"/>
      <c r="P90"/>
      <c r="AR90"/>
      <c r="BF90"/>
      <c r="EV90" s="2"/>
      <c r="EW90" s="2"/>
      <c r="EZ90" s="3"/>
      <c r="FA90" s="3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S90" s="3"/>
      <c r="FT90" s="3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6"/>
      <c r="GL90" s="3"/>
      <c r="GM90" s="3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6"/>
      <c r="HE90" s="3"/>
      <c r="HF90" s="3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X90" s="28"/>
      <c r="HY90" s="3"/>
      <c r="HZ90" s="3"/>
      <c r="IA90" s="21"/>
      <c r="IB90" s="21"/>
      <c r="IC90" s="21"/>
      <c r="ID90" s="21"/>
      <c r="IE90" s="16"/>
      <c r="IF90" s="3"/>
      <c r="IG90" s="3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17"/>
      <c r="IV90" s="17"/>
      <c r="IW90" s="17"/>
      <c r="IX90" s="17"/>
      <c r="IY90" s="3"/>
      <c r="IZ90" s="3"/>
      <c r="JA90" s="17"/>
      <c r="JB90" s="17"/>
      <c r="JC90" s="17"/>
      <c r="JD90" s="17"/>
      <c r="JE90" s="17"/>
      <c r="JF90" s="17"/>
      <c r="JG90" s="17"/>
      <c r="JH90" s="17"/>
      <c r="JI90" s="17"/>
      <c r="JJ90" s="17"/>
      <c r="JK90" s="17"/>
      <c r="JL90" s="17"/>
      <c r="JM90" s="17"/>
      <c r="JN90" s="17"/>
      <c r="JO90" s="17"/>
      <c r="JP90" s="17"/>
    </row>
    <row r="91" spans="2:276" ht="14.1" x14ac:dyDescent="0.45">
      <c r="B91"/>
      <c r="P91"/>
      <c r="AR91"/>
      <c r="BF91"/>
      <c r="EV91" s="2"/>
      <c r="EW91" s="2"/>
      <c r="EZ91" s="3"/>
      <c r="FA91" s="3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S91" s="3"/>
      <c r="FT91" s="3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6"/>
      <c r="GL91" s="3"/>
      <c r="GM91" s="3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6"/>
      <c r="HE91" s="3"/>
      <c r="HF91" s="3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X91" s="28"/>
      <c r="HY91" s="3"/>
      <c r="HZ91" s="3"/>
      <c r="IA91" s="21"/>
      <c r="IB91" s="21"/>
      <c r="IC91" s="21"/>
      <c r="ID91" s="21"/>
      <c r="IE91" s="16"/>
      <c r="IF91" s="3"/>
      <c r="IG91" s="3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  <c r="IT91" s="17"/>
      <c r="IU91" s="17"/>
      <c r="IV91" s="17"/>
      <c r="IW91" s="17"/>
      <c r="IX91" s="17"/>
      <c r="IY91" s="3"/>
      <c r="IZ91" s="3"/>
      <c r="JA91" s="17"/>
      <c r="JB91" s="17"/>
      <c r="JC91" s="17"/>
      <c r="JD91" s="17"/>
      <c r="JE91" s="17"/>
      <c r="JF91" s="17"/>
      <c r="JG91" s="17"/>
      <c r="JH91" s="17"/>
      <c r="JI91" s="17"/>
      <c r="JJ91" s="17"/>
      <c r="JK91" s="17"/>
      <c r="JL91" s="17"/>
      <c r="JM91" s="17"/>
      <c r="JN91" s="17"/>
      <c r="JO91" s="17"/>
      <c r="JP91" s="17"/>
    </row>
    <row r="92" spans="2:276" ht="14.1" x14ac:dyDescent="0.45">
      <c r="B92"/>
      <c r="P92"/>
      <c r="AR92"/>
      <c r="BF92"/>
      <c r="EV92" s="2"/>
      <c r="EW92" s="2"/>
      <c r="EZ92" s="3"/>
      <c r="FA92" s="3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S92" s="3"/>
      <c r="FT92" s="3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6"/>
      <c r="GL92" s="3"/>
      <c r="GM92" s="3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6"/>
      <c r="HE92" s="3"/>
      <c r="HF92" s="3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X92" s="28"/>
      <c r="HY92" s="3"/>
      <c r="HZ92" s="3"/>
      <c r="IA92" s="21"/>
      <c r="IB92" s="21"/>
      <c r="IC92" s="21"/>
      <c r="ID92" s="21"/>
      <c r="IE92" s="16"/>
      <c r="IF92" s="3"/>
      <c r="IG92" s="3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  <c r="IY92" s="3"/>
      <c r="IZ92" s="3"/>
      <c r="JA92" s="17"/>
      <c r="JB92" s="17"/>
      <c r="JC92" s="17"/>
      <c r="JD92" s="17"/>
      <c r="JE92" s="17"/>
      <c r="JF92" s="17"/>
      <c r="JG92" s="17"/>
      <c r="JH92" s="17"/>
      <c r="JI92" s="17"/>
      <c r="JJ92" s="17"/>
      <c r="JK92" s="17"/>
      <c r="JL92" s="17"/>
      <c r="JM92" s="17"/>
      <c r="JN92" s="17"/>
      <c r="JO92" s="17"/>
      <c r="JP92" s="17"/>
    </row>
    <row r="93" spans="2:276" ht="14.1" x14ac:dyDescent="0.45">
      <c r="B93"/>
      <c r="P93"/>
      <c r="AR93"/>
      <c r="BF93"/>
      <c r="EV93" s="2"/>
      <c r="EW93" s="2"/>
      <c r="EZ93" s="3"/>
      <c r="FA93" s="3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S93" s="3"/>
      <c r="FT93" s="3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6"/>
      <c r="GL93" s="3"/>
      <c r="GM93" s="3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6"/>
      <c r="HE93" s="3"/>
      <c r="HF93" s="3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X93" s="28"/>
      <c r="HY93" s="3"/>
      <c r="HZ93" s="3"/>
      <c r="IA93" s="21"/>
      <c r="IB93" s="21"/>
      <c r="IC93" s="21"/>
      <c r="ID93" s="21"/>
      <c r="IE93" s="16"/>
      <c r="IF93" s="3"/>
      <c r="IG93" s="3"/>
      <c r="IH93" s="17"/>
      <c r="II93" s="17"/>
      <c r="IJ93" s="17"/>
      <c r="IK93" s="17"/>
      <c r="IL93" s="17"/>
      <c r="IM93" s="17"/>
      <c r="IN93" s="17"/>
      <c r="IO93" s="17"/>
      <c r="IP93" s="17"/>
      <c r="IQ93" s="17"/>
      <c r="IR93" s="17"/>
      <c r="IS93" s="17"/>
      <c r="IT93" s="17"/>
      <c r="IU93" s="17"/>
      <c r="IV93" s="17"/>
      <c r="IW93" s="17"/>
      <c r="IX93" s="17"/>
      <c r="IY93" s="3"/>
      <c r="IZ93" s="3"/>
      <c r="JA93" s="17"/>
      <c r="JB93" s="17"/>
      <c r="JC93" s="17"/>
      <c r="JD93" s="17"/>
      <c r="JE93" s="17"/>
      <c r="JF93" s="17"/>
      <c r="JG93" s="17"/>
      <c r="JH93" s="17"/>
      <c r="JI93" s="17"/>
      <c r="JJ93" s="17"/>
      <c r="JK93" s="17"/>
      <c r="JL93" s="17"/>
      <c r="JM93" s="17"/>
      <c r="JN93" s="17"/>
      <c r="JO93" s="17"/>
      <c r="JP93" s="17"/>
    </row>
    <row r="94" spans="2:276" ht="14.1" x14ac:dyDescent="0.45">
      <c r="B94"/>
      <c r="P94"/>
      <c r="AR94"/>
      <c r="BF94"/>
      <c r="EV94" s="2"/>
      <c r="EW94" s="2"/>
      <c r="EZ94" s="3"/>
      <c r="FA94" s="3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S94" s="3"/>
      <c r="FT94" s="3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6"/>
      <c r="GL94" s="3"/>
      <c r="GM94" s="3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6"/>
      <c r="HE94" s="3"/>
      <c r="HF94" s="3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X94" s="28"/>
      <c r="HY94" s="3"/>
      <c r="HZ94" s="3"/>
      <c r="IA94" s="21"/>
      <c r="IB94" s="21"/>
      <c r="IC94" s="21"/>
      <c r="ID94" s="21"/>
      <c r="IE94" s="16"/>
      <c r="IF94" s="3"/>
      <c r="IG94" s="3"/>
      <c r="IH94" s="17"/>
      <c r="II94" s="17"/>
      <c r="IJ94" s="17"/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17"/>
      <c r="IV94" s="17"/>
      <c r="IW94" s="17"/>
      <c r="IX94" s="17"/>
      <c r="IY94" s="3"/>
      <c r="IZ94" s="3"/>
      <c r="JA94" s="17"/>
      <c r="JB94" s="17"/>
      <c r="JC94" s="17"/>
      <c r="JD94" s="17"/>
      <c r="JE94" s="17"/>
      <c r="JF94" s="17"/>
      <c r="JG94" s="17"/>
      <c r="JH94" s="17"/>
      <c r="JI94" s="17"/>
      <c r="JJ94" s="17"/>
      <c r="JK94" s="17"/>
      <c r="JL94" s="17"/>
      <c r="JM94" s="17"/>
      <c r="JN94" s="17"/>
      <c r="JO94" s="17"/>
      <c r="JP94" s="17"/>
    </row>
    <row r="95" spans="2:276" ht="14.1" x14ac:dyDescent="0.45">
      <c r="B95"/>
      <c r="P95"/>
      <c r="AR95"/>
      <c r="BF95"/>
      <c r="EV95" s="2"/>
      <c r="EW95" s="2"/>
      <c r="EZ95" s="3"/>
      <c r="FA95" s="3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S95" s="3"/>
      <c r="FT95" s="3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6"/>
      <c r="GL95" s="3"/>
      <c r="GM95" s="3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6"/>
      <c r="HE95" s="3"/>
      <c r="HF95" s="3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X95" s="28"/>
      <c r="HY95" s="3"/>
      <c r="HZ95" s="3"/>
      <c r="IA95" s="21"/>
      <c r="IB95" s="21"/>
      <c r="IC95" s="21"/>
      <c r="ID95" s="21"/>
      <c r="IE95" s="16"/>
      <c r="IF95" s="3"/>
      <c r="IG95" s="3"/>
      <c r="IH95" s="17"/>
      <c r="II95" s="17"/>
      <c r="IJ95" s="17"/>
      <c r="IK95" s="17"/>
      <c r="IL95" s="17"/>
      <c r="IM95" s="17"/>
      <c r="IN95" s="17"/>
      <c r="IO95" s="17"/>
      <c r="IP95" s="17"/>
      <c r="IQ95" s="17"/>
      <c r="IR95" s="17"/>
      <c r="IS95" s="17"/>
      <c r="IT95" s="17"/>
      <c r="IU95" s="17"/>
      <c r="IV95" s="17"/>
      <c r="IW95" s="17"/>
      <c r="IX95" s="17"/>
      <c r="IY95" s="3"/>
      <c r="IZ95" s="3"/>
      <c r="JA95" s="17"/>
      <c r="JB95" s="17"/>
      <c r="JC95" s="17"/>
      <c r="JD95" s="17"/>
      <c r="JE95" s="17"/>
      <c r="JF95" s="17"/>
      <c r="JG95" s="17"/>
      <c r="JH95" s="17"/>
      <c r="JI95" s="17"/>
      <c r="JJ95" s="17"/>
      <c r="JK95" s="17"/>
      <c r="JL95" s="17"/>
      <c r="JM95" s="17"/>
      <c r="JN95" s="17"/>
      <c r="JO95" s="17"/>
      <c r="JP95" s="17"/>
    </row>
    <row r="96" spans="2:276" ht="14.1" x14ac:dyDescent="0.45">
      <c r="B96"/>
      <c r="P96"/>
      <c r="AR96"/>
      <c r="BF96"/>
      <c r="EV96" s="2"/>
      <c r="EW96" s="2"/>
      <c r="EZ96" s="3"/>
      <c r="FA96" s="3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S96" s="3"/>
      <c r="FT96" s="3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6"/>
      <c r="GL96" s="3"/>
      <c r="GM96" s="3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6"/>
      <c r="HE96" s="3"/>
      <c r="HF96" s="3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X96" s="28"/>
      <c r="HY96" s="3"/>
      <c r="HZ96" s="3"/>
      <c r="IA96" s="21"/>
      <c r="IB96" s="21"/>
      <c r="IC96" s="21"/>
      <c r="ID96" s="21"/>
      <c r="IE96" s="16"/>
      <c r="IF96" s="3"/>
      <c r="IG96" s="3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  <c r="IT96" s="17"/>
      <c r="IU96" s="17"/>
      <c r="IV96" s="17"/>
      <c r="IW96" s="17"/>
      <c r="IX96" s="17"/>
      <c r="IY96" s="3"/>
      <c r="IZ96" s="3"/>
      <c r="JA96" s="17"/>
      <c r="JB96" s="17"/>
      <c r="JC96" s="17"/>
      <c r="JD96" s="17"/>
      <c r="JE96" s="17"/>
      <c r="JF96" s="17"/>
      <c r="JG96" s="17"/>
      <c r="JH96" s="17"/>
      <c r="JI96" s="17"/>
      <c r="JJ96" s="17"/>
      <c r="JK96" s="17"/>
      <c r="JL96" s="17"/>
      <c r="JM96" s="17"/>
      <c r="JN96" s="17"/>
      <c r="JO96" s="17"/>
      <c r="JP96" s="17"/>
    </row>
    <row r="97" spans="2:276" ht="14.1" x14ac:dyDescent="0.45">
      <c r="B97"/>
      <c r="P97"/>
      <c r="AR97"/>
      <c r="BF97"/>
      <c r="EV97" s="2"/>
      <c r="EW97" s="2"/>
      <c r="EZ97" s="3"/>
      <c r="FA97" s="3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S97" s="3"/>
      <c r="FT97" s="3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6"/>
      <c r="GL97" s="3"/>
      <c r="GM97" s="3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6"/>
      <c r="HE97" s="3"/>
      <c r="HF97" s="3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X97" s="28"/>
      <c r="HY97" s="3"/>
      <c r="HZ97" s="3"/>
      <c r="IA97" s="21"/>
      <c r="IB97" s="21"/>
      <c r="IC97" s="21"/>
      <c r="ID97" s="21"/>
      <c r="IE97" s="16"/>
      <c r="IF97" s="3"/>
      <c r="IG97" s="3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  <c r="IT97" s="17"/>
      <c r="IU97" s="17"/>
      <c r="IV97" s="17"/>
      <c r="IW97" s="17"/>
      <c r="IX97" s="17"/>
      <c r="IY97" s="3"/>
      <c r="IZ97" s="3"/>
      <c r="JA97" s="17"/>
      <c r="JB97" s="17"/>
      <c r="JC97" s="17"/>
      <c r="JD97" s="17"/>
      <c r="JE97" s="17"/>
      <c r="JF97" s="17"/>
      <c r="JG97" s="17"/>
      <c r="JH97" s="17"/>
      <c r="JI97" s="17"/>
      <c r="JJ97" s="17"/>
      <c r="JK97" s="17"/>
      <c r="JL97" s="17"/>
      <c r="JM97" s="17"/>
      <c r="JN97" s="17"/>
      <c r="JO97" s="17"/>
      <c r="JP97" s="17"/>
    </row>
    <row r="98" spans="2:276" ht="14.1" x14ac:dyDescent="0.45">
      <c r="B98"/>
      <c r="P98"/>
      <c r="AR98"/>
      <c r="BF98"/>
      <c r="EV98" s="2"/>
      <c r="EW98" s="2"/>
      <c r="EZ98" s="3"/>
      <c r="FA98" s="3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S98" s="3"/>
      <c r="FT98" s="3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6"/>
      <c r="GL98" s="3"/>
      <c r="GM98" s="3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6"/>
      <c r="HE98" s="3"/>
      <c r="HF98" s="3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X98" s="28"/>
      <c r="HY98" s="3"/>
      <c r="HZ98" s="3"/>
      <c r="IA98" s="21"/>
      <c r="IB98" s="21"/>
      <c r="IC98" s="21"/>
      <c r="ID98" s="21"/>
      <c r="IE98" s="16"/>
      <c r="IF98" s="3"/>
      <c r="IG98" s="3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  <c r="IW98" s="17"/>
      <c r="IX98" s="17"/>
      <c r="IY98" s="3"/>
      <c r="IZ98" s="3"/>
      <c r="JA98" s="17"/>
      <c r="JB98" s="17"/>
      <c r="JC98" s="17"/>
      <c r="JD98" s="17"/>
      <c r="JE98" s="17"/>
      <c r="JF98" s="17"/>
      <c r="JG98" s="17"/>
      <c r="JH98" s="17"/>
      <c r="JI98" s="17"/>
      <c r="JJ98" s="17"/>
      <c r="JK98" s="17"/>
      <c r="JL98" s="17"/>
      <c r="JM98" s="17"/>
      <c r="JN98" s="17"/>
      <c r="JO98" s="17"/>
      <c r="JP98" s="17"/>
    </row>
    <row r="99" spans="2:276" ht="14.1" x14ac:dyDescent="0.45">
      <c r="B99"/>
      <c r="P99"/>
      <c r="AR99"/>
      <c r="BF99"/>
      <c r="EV99" s="2"/>
      <c r="EW99" s="2"/>
      <c r="EZ99" s="3"/>
      <c r="FA99" s="3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S99" s="3"/>
      <c r="FT99" s="3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6"/>
      <c r="GL99" s="3"/>
      <c r="GM99" s="3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6"/>
      <c r="HE99" s="3"/>
      <c r="HF99" s="3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X99" s="28"/>
      <c r="HY99" s="3"/>
      <c r="HZ99" s="3"/>
      <c r="IA99" s="21"/>
      <c r="IB99" s="21"/>
      <c r="IC99" s="21"/>
      <c r="ID99" s="21"/>
      <c r="IE99" s="16"/>
      <c r="IF99" s="3"/>
      <c r="IG99" s="3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17"/>
      <c r="IV99" s="17"/>
      <c r="IW99" s="17"/>
      <c r="IX99" s="17"/>
      <c r="IY99" s="3"/>
      <c r="IZ99" s="3"/>
      <c r="JA99" s="17"/>
      <c r="JB99" s="17"/>
      <c r="JC99" s="17"/>
      <c r="JD99" s="17"/>
      <c r="JE99" s="17"/>
      <c r="JF99" s="17"/>
      <c r="JG99" s="17"/>
      <c r="JH99" s="17"/>
      <c r="JI99" s="17"/>
      <c r="JJ99" s="17"/>
      <c r="JK99" s="17"/>
      <c r="JL99" s="17"/>
      <c r="JM99" s="17"/>
      <c r="JN99" s="17"/>
      <c r="JO99" s="17"/>
      <c r="JP99" s="17"/>
    </row>
    <row r="100" spans="2:276" ht="14.1" x14ac:dyDescent="0.45">
      <c r="B100"/>
      <c r="P100"/>
      <c r="AR100"/>
      <c r="BF100"/>
      <c r="EV100" s="2"/>
      <c r="EW100" s="2"/>
      <c r="EZ100" s="3"/>
      <c r="FA100" s="3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S100" s="3"/>
      <c r="FT100" s="3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6"/>
      <c r="GL100" s="3"/>
      <c r="GM100" s="3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6"/>
      <c r="HE100" s="3"/>
      <c r="HF100" s="3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X100" s="28"/>
      <c r="HY100" s="3"/>
      <c r="HZ100" s="3"/>
      <c r="IA100" s="21"/>
      <c r="IB100" s="21"/>
      <c r="IC100" s="21"/>
      <c r="ID100" s="21"/>
      <c r="IE100" s="16"/>
      <c r="IF100" s="3"/>
      <c r="IG100" s="3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  <c r="IY100" s="3"/>
      <c r="IZ100" s="3"/>
      <c r="JA100" s="17"/>
      <c r="JB100" s="17"/>
      <c r="JC100" s="17"/>
      <c r="JD100" s="17"/>
      <c r="JE100" s="17"/>
      <c r="JF100" s="17"/>
      <c r="JG100" s="17"/>
      <c r="JH100" s="17"/>
      <c r="JI100" s="17"/>
      <c r="JJ100" s="17"/>
      <c r="JK100" s="17"/>
      <c r="JL100" s="17"/>
      <c r="JM100" s="17"/>
      <c r="JN100" s="17"/>
      <c r="JO100" s="17"/>
      <c r="JP100" s="17"/>
    </row>
    <row r="101" spans="2:276" ht="14.1" x14ac:dyDescent="0.45">
      <c r="B101"/>
      <c r="P101"/>
      <c r="AR101"/>
      <c r="BF101"/>
      <c r="EV101" s="2"/>
      <c r="EW101" s="2"/>
      <c r="EZ101" s="3"/>
      <c r="FA101" s="3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S101" s="3"/>
      <c r="FT101" s="3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6"/>
      <c r="GL101" s="3"/>
      <c r="GM101" s="3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6"/>
      <c r="HE101" s="3"/>
      <c r="HF101" s="3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X101" s="28"/>
      <c r="HY101" s="3"/>
      <c r="HZ101" s="3"/>
      <c r="IA101" s="21"/>
      <c r="IB101" s="21"/>
      <c r="IC101" s="21"/>
      <c r="ID101" s="21"/>
      <c r="IE101" s="16"/>
      <c r="IF101" s="3"/>
      <c r="IG101" s="3"/>
      <c r="IH101" s="17"/>
      <c r="II101" s="17"/>
      <c r="IJ101" s="17"/>
      <c r="IK101" s="17"/>
      <c r="IL101" s="17"/>
      <c r="IM101" s="17"/>
      <c r="IN101" s="17"/>
      <c r="IO101" s="17"/>
      <c r="IP101" s="17"/>
      <c r="IQ101" s="17"/>
      <c r="IR101" s="17"/>
      <c r="IS101" s="17"/>
      <c r="IT101" s="17"/>
      <c r="IU101" s="17"/>
      <c r="IV101" s="17"/>
      <c r="IW101" s="17"/>
      <c r="IX101" s="17"/>
      <c r="IY101" s="3"/>
      <c r="IZ101" s="3"/>
      <c r="JA101" s="17"/>
      <c r="JB101" s="17"/>
      <c r="JC101" s="17"/>
      <c r="JD101" s="17"/>
      <c r="JE101" s="17"/>
      <c r="JF101" s="17"/>
      <c r="JG101" s="17"/>
      <c r="JH101" s="17"/>
      <c r="JI101" s="17"/>
      <c r="JJ101" s="17"/>
      <c r="JK101" s="17"/>
      <c r="JL101" s="17"/>
      <c r="JM101" s="17"/>
      <c r="JN101" s="17"/>
      <c r="JO101" s="17"/>
      <c r="JP101" s="17"/>
    </row>
    <row r="102" spans="2:276" ht="14.1" x14ac:dyDescent="0.45">
      <c r="B102"/>
      <c r="P102"/>
      <c r="AR102"/>
      <c r="BF102"/>
      <c r="EV102" s="2"/>
      <c r="EW102" s="2"/>
      <c r="EZ102" s="3"/>
      <c r="FA102" s="3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S102" s="3"/>
      <c r="FT102" s="3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6"/>
      <c r="GL102" s="3"/>
      <c r="GM102" s="3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6"/>
      <c r="HE102" s="3"/>
      <c r="HF102" s="3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X102" s="28"/>
      <c r="HY102" s="3"/>
      <c r="HZ102" s="3"/>
      <c r="IA102" s="21"/>
      <c r="IB102" s="21"/>
      <c r="IC102" s="21"/>
      <c r="ID102" s="21"/>
      <c r="IE102" s="16"/>
      <c r="IF102" s="3"/>
      <c r="IG102" s="3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  <c r="IR102" s="17"/>
      <c r="IS102" s="17"/>
      <c r="IT102" s="17"/>
      <c r="IU102" s="17"/>
      <c r="IV102" s="17"/>
      <c r="IW102" s="17"/>
      <c r="IX102" s="17"/>
      <c r="IY102" s="3"/>
      <c r="IZ102" s="3"/>
      <c r="JA102" s="17"/>
      <c r="JB102" s="17"/>
      <c r="JC102" s="17"/>
      <c r="JD102" s="17"/>
      <c r="JE102" s="17"/>
      <c r="JF102" s="17"/>
      <c r="JG102" s="17"/>
      <c r="JH102" s="17"/>
      <c r="JI102" s="17"/>
      <c r="JJ102" s="17"/>
      <c r="JK102" s="17"/>
      <c r="JL102" s="17"/>
      <c r="JM102" s="17"/>
      <c r="JN102" s="17"/>
      <c r="JO102" s="17"/>
      <c r="JP102" s="17"/>
    </row>
    <row r="103" spans="2:276" ht="14.1" x14ac:dyDescent="0.45">
      <c r="B103"/>
      <c r="P103"/>
      <c r="AR103"/>
      <c r="BF103"/>
      <c r="EV103" s="2"/>
      <c r="EW103" s="2"/>
      <c r="EZ103" s="3"/>
      <c r="FA103" s="3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S103" s="3"/>
      <c r="FT103" s="3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6"/>
      <c r="GL103" s="3"/>
      <c r="GM103" s="3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6"/>
      <c r="HE103" s="3"/>
      <c r="HF103" s="3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X103" s="28"/>
      <c r="HY103" s="3"/>
      <c r="HZ103" s="3"/>
      <c r="IA103" s="21"/>
      <c r="IB103" s="21"/>
      <c r="IC103" s="21"/>
      <c r="ID103" s="21"/>
      <c r="IE103" s="16"/>
      <c r="IF103" s="3"/>
      <c r="IG103" s="3"/>
      <c r="IH103" s="17"/>
      <c r="II103" s="17"/>
      <c r="IJ103" s="17"/>
      <c r="IK103" s="17"/>
      <c r="IL103" s="17"/>
      <c r="IM103" s="17"/>
      <c r="IN103" s="17"/>
      <c r="IO103" s="17"/>
      <c r="IP103" s="17"/>
      <c r="IQ103" s="17"/>
      <c r="IR103" s="17"/>
      <c r="IS103" s="17"/>
      <c r="IT103" s="17"/>
      <c r="IU103" s="17"/>
      <c r="IV103" s="17"/>
      <c r="IW103" s="17"/>
      <c r="IX103" s="17"/>
      <c r="IY103" s="3"/>
      <c r="IZ103" s="3"/>
      <c r="JA103" s="17"/>
      <c r="JB103" s="17"/>
      <c r="JC103" s="17"/>
      <c r="JD103" s="17"/>
      <c r="JE103" s="17"/>
      <c r="JF103" s="17"/>
      <c r="JG103" s="17"/>
      <c r="JH103" s="17"/>
      <c r="JI103" s="17"/>
      <c r="JJ103" s="17"/>
      <c r="JK103" s="17"/>
      <c r="JL103" s="17"/>
      <c r="JM103" s="17"/>
      <c r="JN103" s="17"/>
      <c r="JO103" s="17"/>
      <c r="JP103" s="17"/>
    </row>
    <row r="104" spans="2:276" ht="14.1" x14ac:dyDescent="0.45">
      <c r="B104"/>
      <c r="P104"/>
      <c r="AR104"/>
      <c r="BF104"/>
      <c r="EV104" s="2"/>
      <c r="EW104" s="2"/>
      <c r="EZ104" s="3"/>
      <c r="FA104" s="3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S104" s="3"/>
      <c r="FT104" s="3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6"/>
      <c r="GL104" s="3"/>
      <c r="GM104" s="3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6"/>
      <c r="HE104" s="3"/>
      <c r="HF104" s="3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X104" s="28"/>
      <c r="HY104" s="3"/>
      <c r="HZ104" s="3"/>
      <c r="IA104" s="21"/>
      <c r="IB104" s="21"/>
      <c r="IC104" s="21"/>
      <c r="ID104" s="21"/>
      <c r="IE104" s="16"/>
      <c r="IF104" s="3"/>
      <c r="IG104" s="3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17"/>
      <c r="IV104" s="17"/>
      <c r="IW104" s="17"/>
      <c r="IX104" s="17"/>
      <c r="IY104" s="3"/>
      <c r="IZ104" s="3"/>
      <c r="JA104" s="17"/>
      <c r="JB104" s="17"/>
      <c r="JC104" s="17"/>
      <c r="JD104" s="17"/>
      <c r="JE104" s="17"/>
      <c r="JF104" s="17"/>
      <c r="JG104" s="17"/>
      <c r="JH104" s="17"/>
      <c r="JI104" s="17"/>
      <c r="JJ104" s="17"/>
      <c r="JK104" s="17"/>
      <c r="JL104" s="17"/>
      <c r="JM104" s="17"/>
      <c r="JN104" s="17"/>
      <c r="JO104" s="17"/>
      <c r="JP104" s="17"/>
    </row>
    <row r="105" spans="2:276" ht="14.1" x14ac:dyDescent="0.45">
      <c r="B105"/>
      <c r="P105"/>
      <c r="AR105"/>
      <c r="BF105"/>
      <c r="EV105" s="2"/>
      <c r="EW105" s="2"/>
      <c r="EZ105" s="3"/>
      <c r="FA105" s="3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S105" s="3"/>
      <c r="FT105" s="3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6"/>
      <c r="GL105" s="3"/>
      <c r="GM105" s="3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6"/>
      <c r="HE105" s="3"/>
      <c r="HF105" s="3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X105" s="28"/>
      <c r="HY105" s="3"/>
      <c r="HZ105" s="3"/>
      <c r="IA105" s="21"/>
      <c r="IB105" s="21"/>
      <c r="IC105" s="21"/>
      <c r="ID105" s="21"/>
      <c r="IE105" s="16"/>
      <c r="IF105" s="3"/>
      <c r="IG105" s="3"/>
      <c r="IH105" s="17"/>
      <c r="II105" s="17"/>
      <c r="IJ105" s="17"/>
      <c r="IK105" s="17"/>
      <c r="IL105" s="17"/>
      <c r="IM105" s="17"/>
      <c r="IN105" s="17"/>
      <c r="IO105" s="17"/>
      <c r="IP105" s="17"/>
      <c r="IQ105" s="17"/>
      <c r="IR105" s="17"/>
      <c r="IS105" s="17"/>
      <c r="IT105" s="17"/>
      <c r="IU105" s="17"/>
      <c r="IV105" s="17"/>
      <c r="IW105" s="17"/>
      <c r="IX105" s="17"/>
      <c r="IY105" s="3"/>
      <c r="IZ105" s="3"/>
      <c r="JA105" s="17"/>
      <c r="JB105" s="17"/>
      <c r="JC105" s="17"/>
      <c r="JD105" s="17"/>
      <c r="JE105" s="17"/>
      <c r="JF105" s="17"/>
      <c r="JG105" s="17"/>
      <c r="JH105" s="17"/>
      <c r="JI105" s="17"/>
      <c r="JJ105" s="17"/>
      <c r="JK105" s="17"/>
      <c r="JL105" s="17"/>
      <c r="JM105" s="17"/>
      <c r="JN105" s="17"/>
      <c r="JO105" s="17"/>
      <c r="JP105" s="17"/>
    </row>
    <row r="106" spans="2:276" ht="14.1" x14ac:dyDescent="0.45">
      <c r="B106"/>
      <c r="P106"/>
      <c r="AR106"/>
      <c r="BF106"/>
      <c r="EV106" s="2"/>
      <c r="EW106" s="2"/>
      <c r="EZ106" s="3"/>
      <c r="FA106" s="3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S106" s="3"/>
      <c r="FT106" s="3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6"/>
      <c r="GL106" s="3"/>
      <c r="GM106" s="3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6"/>
      <c r="HE106" s="3"/>
      <c r="HF106" s="3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X106" s="28"/>
      <c r="HY106" s="3"/>
      <c r="HZ106" s="3"/>
      <c r="IA106" s="21"/>
      <c r="IB106" s="21"/>
      <c r="IC106" s="21"/>
      <c r="ID106" s="21"/>
      <c r="IE106" s="16"/>
      <c r="IF106" s="3"/>
      <c r="IG106" s="3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  <c r="IR106" s="17"/>
      <c r="IS106" s="17"/>
      <c r="IT106" s="17"/>
      <c r="IU106" s="17"/>
      <c r="IV106" s="17"/>
      <c r="IW106" s="17"/>
      <c r="IX106" s="17"/>
      <c r="IY106" s="3"/>
      <c r="IZ106" s="3"/>
      <c r="JA106" s="17"/>
      <c r="JB106" s="17"/>
      <c r="JC106" s="17"/>
      <c r="JD106" s="17"/>
      <c r="JE106" s="17"/>
      <c r="JF106" s="17"/>
      <c r="JG106" s="17"/>
      <c r="JH106" s="17"/>
      <c r="JI106" s="17"/>
      <c r="JJ106" s="17"/>
      <c r="JK106" s="17"/>
      <c r="JL106" s="17"/>
      <c r="JM106" s="17"/>
      <c r="JN106" s="17"/>
      <c r="JO106" s="17"/>
      <c r="JP106" s="17"/>
    </row>
    <row r="107" spans="2:276" ht="14.1" x14ac:dyDescent="0.45">
      <c r="EV107" s="2"/>
      <c r="EW107" s="2"/>
      <c r="EZ107" s="3"/>
      <c r="FA107" s="3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S107" s="3"/>
      <c r="FT107" s="3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6"/>
      <c r="GL107" s="3"/>
      <c r="GM107" s="3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6"/>
      <c r="HE107" s="3"/>
      <c r="HF107" s="3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X107" s="28"/>
      <c r="HY107" s="3"/>
      <c r="HZ107" s="3"/>
      <c r="IA107" s="21"/>
      <c r="IB107" s="21"/>
      <c r="IC107" s="21"/>
      <c r="ID107" s="21"/>
      <c r="IE107" s="16"/>
      <c r="IF107" s="3"/>
      <c r="IG107" s="3"/>
      <c r="IH107" s="17"/>
      <c r="II107" s="17"/>
      <c r="IJ107" s="17"/>
      <c r="IK107" s="17"/>
      <c r="IL107" s="17"/>
      <c r="IM107" s="17"/>
      <c r="IN107" s="17"/>
      <c r="IO107" s="17"/>
      <c r="IP107" s="17"/>
      <c r="IQ107" s="17"/>
      <c r="IR107" s="17"/>
      <c r="IS107" s="17"/>
      <c r="IT107" s="17"/>
      <c r="IU107" s="17"/>
      <c r="IV107" s="17"/>
      <c r="IW107" s="17"/>
      <c r="IX107" s="17"/>
      <c r="IY107" s="3"/>
      <c r="IZ107" s="3"/>
      <c r="JA107" s="17"/>
      <c r="JB107" s="17"/>
      <c r="JC107" s="17"/>
      <c r="JD107" s="17"/>
      <c r="JE107" s="17"/>
      <c r="JF107" s="17"/>
      <c r="JG107" s="17"/>
      <c r="JH107" s="17"/>
      <c r="JI107" s="17"/>
      <c r="JJ107" s="17"/>
      <c r="JK107" s="17"/>
      <c r="JL107" s="17"/>
      <c r="JM107" s="17"/>
      <c r="JN107" s="17"/>
      <c r="JO107" s="17"/>
      <c r="JP107" s="17"/>
    </row>
    <row r="108" spans="2:276" ht="14.1" x14ac:dyDescent="0.45">
      <c r="B108"/>
      <c r="P108"/>
      <c r="AR108"/>
      <c r="BF108"/>
      <c r="EV108" s="2"/>
      <c r="EW108" s="2"/>
      <c r="EZ108" s="3"/>
      <c r="FA108" s="3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S108" s="3"/>
      <c r="FT108" s="3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6"/>
      <c r="GL108" s="3"/>
      <c r="GM108" s="3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6"/>
      <c r="HE108" s="3"/>
      <c r="HF108" s="3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X108" s="28"/>
      <c r="HY108" s="3"/>
      <c r="HZ108" s="3"/>
      <c r="IA108" s="21"/>
      <c r="IB108" s="21"/>
      <c r="IC108" s="21"/>
      <c r="ID108" s="21"/>
      <c r="IE108" s="16"/>
      <c r="IF108" s="3"/>
      <c r="IG108" s="3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  <c r="IY108" s="3"/>
      <c r="IZ108" s="3"/>
      <c r="JA108" s="17"/>
      <c r="JB108" s="17"/>
      <c r="JC108" s="17"/>
      <c r="JD108" s="17"/>
      <c r="JE108" s="17"/>
      <c r="JF108" s="17"/>
      <c r="JG108" s="17"/>
      <c r="JH108" s="17"/>
      <c r="JI108" s="17"/>
      <c r="JJ108" s="17"/>
      <c r="JK108" s="17"/>
      <c r="JL108" s="17"/>
      <c r="JM108" s="17"/>
      <c r="JN108" s="17"/>
      <c r="JO108" s="17"/>
      <c r="JP108" s="17"/>
    </row>
    <row r="109" spans="2:276" ht="14.1" x14ac:dyDescent="0.45">
      <c r="B109"/>
      <c r="P109"/>
      <c r="AR109"/>
      <c r="BF109"/>
      <c r="EV109" s="2"/>
      <c r="EW109" s="2"/>
      <c r="EZ109" s="3"/>
      <c r="FA109" s="3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S109" s="3"/>
      <c r="FT109" s="3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6"/>
      <c r="GL109" s="3"/>
      <c r="GM109" s="3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6"/>
      <c r="HE109" s="3"/>
      <c r="HF109" s="3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X109" s="28"/>
      <c r="HY109" s="3"/>
      <c r="HZ109" s="3"/>
      <c r="IA109" s="21"/>
      <c r="IB109" s="21"/>
      <c r="IC109" s="21"/>
      <c r="ID109" s="21"/>
      <c r="IE109" s="16"/>
      <c r="IF109" s="3"/>
      <c r="IG109" s="3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17"/>
      <c r="IV109" s="17"/>
      <c r="IW109" s="17"/>
      <c r="IX109" s="17"/>
      <c r="IY109" s="3"/>
      <c r="IZ109" s="3"/>
      <c r="JA109" s="17"/>
      <c r="JB109" s="17"/>
      <c r="JC109" s="17"/>
      <c r="JD109" s="17"/>
      <c r="JE109" s="17"/>
      <c r="JF109" s="17"/>
      <c r="JG109" s="17"/>
      <c r="JH109" s="17"/>
      <c r="JI109" s="17"/>
      <c r="JJ109" s="17"/>
      <c r="JK109" s="17"/>
      <c r="JL109" s="17"/>
      <c r="JM109" s="17"/>
      <c r="JN109" s="17"/>
      <c r="JO109" s="17"/>
      <c r="JP109" s="17"/>
    </row>
    <row r="110" spans="2:276" ht="14.1" x14ac:dyDescent="0.45">
      <c r="B110"/>
      <c r="P110"/>
      <c r="AR110"/>
      <c r="BF110"/>
      <c r="EV110" s="2"/>
      <c r="EW110" s="2"/>
      <c r="EZ110" s="3"/>
      <c r="FA110" s="3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S110" s="3"/>
      <c r="FT110" s="3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6"/>
      <c r="GL110" s="3"/>
      <c r="GM110" s="3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6"/>
      <c r="HE110" s="3"/>
      <c r="HF110" s="3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X110" s="28"/>
      <c r="HY110" s="3"/>
      <c r="HZ110" s="3"/>
      <c r="IA110" s="21"/>
      <c r="IB110" s="21"/>
      <c r="IC110" s="21"/>
      <c r="ID110" s="21"/>
      <c r="IE110" s="16"/>
      <c r="IF110" s="3"/>
      <c r="IG110" s="3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17"/>
      <c r="IV110" s="17"/>
      <c r="IW110" s="17"/>
      <c r="IX110" s="17"/>
      <c r="IY110" s="3"/>
      <c r="IZ110" s="3"/>
      <c r="JA110" s="17"/>
      <c r="JB110" s="17"/>
      <c r="JC110" s="17"/>
      <c r="JD110" s="17"/>
      <c r="JE110" s="17"/>
      <c r="JF110" s="17"/>
      <c r="JG110" s="17"/>
      <c r="JH110" s="17"/>
      <c r="JI110" s="17"/>
      <c r="JJ110" s="17"/>
      <c r="JK110" s="17"/>
      <c r="JL110" s="17"/>
      <c r="JM110" s="17"/>
      <c r="JN110" s="17"/>
      <c r="JO110" s="17"/>
      <c r="JP110" s="17"/>
    </row>
    <row r="111" spans="2:276" ht="14.1" x14ac:dyDescent="0.45">
      <c r="B111"/>
      <c r="P111"/>
      <c r="AR111"/>
      <c r="BF111"/>
      <c r="EV111" s="2"/>
      <c r="EW111" s="2"/>
      <c r="EZ111" s="3"/>
      <c r="FA111" s="3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S111" s="3"/>
      <c r="FT111" s="3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6"/>
      <c r="GL111" s="3"/>
      <c r="GM111" s="3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6"/>
      <c r="HE111" s="3"/>
      <c r="HF111" s="3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X111" s="28"/>
      <c r="HY111" s="3"/>
      <c r="HZ111" s="3"/>
      <c r="IA111" s="21"/>
      <c r="IB111" s="21"/>
      <c r="IC111" s="21"/>
      <c r="ID111" s="21"/>
      <c r="IE111" s="16"/>
      <c r="IF111" s="3"/>
      <c r="IG111" s="3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17"/>
      <c r="IV111" s="17"/>
      <c r="IW111" s="17"/>
      <c r="IX111" s="17"/>
      <c r="IY111" s="3"/>
      <c r="IZ111" s="3"/>
      <c r="JA111" s="17"/>
      <c r="JB111" s="17"/>
      <c r="JC111" s="17"/>
      <c r="JD111" s="17"/>
      <c r="JE111" s="17"/>
      <c r="JF111" s="17"/>
      <c r="JG111" s="17"/>
      <c r="JH111" s="17"/>
      <c r="JI111" s="17"/>
      <c r="JJ111" s="17"/>
      <c r="JK111" s="17"/>
      <c r="JL111" s="17"/>
      <c r="JM111" s="17"/>
      <c r="JN111" s="17"/>
      <c r="JO111" s="17"/>
      <c r="JP111" s="17"/>
    </row>
    <row r="112" spans="2:276" ht="14.1" x14ac:dyDescent="0.45">
      <c r="B112"/>
      <c r="P112"/>
      <c r="AR112"/>
      <c r="BF112"/>
      <c r="EV112" s="2"/>
      <c r="EW112" s="2"/>
      <c r="EZ112" s="3"/>
      <c r="FA112" s="3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S112" s="3"/>
      <c r="FT112" s="3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6"/>
      <c r="GL112" s="3"/>
      <c r="GM112" s="3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6"/>
      <c r="HE112" s="3"/>
      <c r="HF112" s="3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X112" s="28"/>
      <c r="HY112" s="3"/>
      <c r="HZ112" s="3"/>
      <c r="IA112" s="21"/>
      <c r="IB112" s="21"/>
      <c r="IC112" s="21"/>
      <c r="ID112" s="21"/>
      <c r="IE112" s="16"/>
      <c r="IF112" s="3"/>
      <c r="IG112" s="3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7"/>
      <c r="IT112" s="17"/>
      <c r="IU112" s="17"/>
      <c r="IV112" s="17"/>
      <c r="IW112" s="17"/>
      <c r="IX112" s="17"/>
      <c r="IY112" s="3"/>
      <c r="IZ112" s="3"/>
      <c r="JA112" s="17"/>
      <c r="JB112" s="17"/>
      <c r="JC112" s="17"/>
      <c r="JD112" s="17"/>
      <c r="JE112" s="17"/>
      <c r="JF112" s="17"/>
      <c r="JG112" s="17"/>
      <c r="JH112" s="17"/>
      <c r="JI112" s="17"/>
      <c r="JJ112" s="17"/>
      <c r="JK112" s="17"/>
      <c r="JL112" s="17"/>
      <c r="JM112" s="17"/>
      <c r="JN112" s="17"/>
      <c r="JO112" s="17"/>
      <c r="JP112" s="17"/>
    </row>
    <row r="113" spans="2:276" ht="14.1" x14ac:dyDescent="0.45">
      <c r="B113"/>
      <c r="P113"/>
      <c r="AR113"/>
      <c r="BF113"/>
      <c r="EV113" s="2"/>
      <c r="EW113" s="2"/>
      <c r="EZ113" s="3"/>
      <c r="FA113" s="3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S113" s="3"/>
      <c r="FT113" s="3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6"/>
      <c r="GL113" s="3"/>
      <c r="GM113" s="3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6"/>
      <c r="HE113" s="3"/>
      <c r="HF113" s="3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X113" s="28"/>
      <c r="HY113" s="3"/>
      <c r="HZ113" s="3"/>
      <c r="IA113" s="21"/>
      <c r="IB113" s="21"/>
      <c r="IC113" s="21"/>
      <c r="ID113" s="21"/>
      <c r="IE113" s="16"/>
      <c r="IF113" s="3"/>
      <c r="IG113" s="3"/>
      <c r="IH113" s="17"/>
      <c r="II113" s="17"/>
      <c r="IJ113" s="17"/>
      <c r="IK113" s="17"/>
      <c r="IL113" s="17"/>
      <c r="IM113" s="17"/>
      <c r="IN113" s="17"/>
      <c r="IO113" s="17"/>
      <c r="IP113" s="17"/>
      <c r="IQ113" s="17"/>
      <c r="IR113" s="17"/>
      <c r="IS113" s="17"/>
      <c r="IT113" s="17"/>
      <c r="IU113" s="17"/>
      <c r="IV113" s="17"/>
      <c r="IW113" s="17"/>
      <c r="IX113" s="17"/>
      <c r="IY113" s="3"/>
      <c r="IZ113" s="3"/>
      <c r="JA113" s="17"/>
      <c r="JB113" s="17"/>
      <c r="JC113" s="17"/>
      <c r="JD113" s="17"/>
      <c r="JE113" s="17"/>
      <c r="JF113" s="17"/>
      <c r="JG113" s="17"/>
      <c r="JH113" s="17"/>
      <c r="JI113" s="17"/>
      <c r="JJ113" s="17"/>
      <c r="JK113" s="17"/>
      <c r="JL113" s="17"/>
      <c r="JM113" s="17"/>
      <c r="JN113" s="17"/>
      <c r="JO113" s="17"/>
      <c r="JP113" s="17"/>
    </row>
    <row r="114" spans="2:276" ht="14.1" x14ac:dyDescent="0.45">
      <c r="B114"/>
      <c r="P114"/>
      <c r="AR114"/>
      <c r="BF114"/>
      <c r="EV114" s="2"/>
      <c r="EW114" s="2"/>
      <c r="EZ114" s="3"/>
      <c r="FA114" s="3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S114" s="3"/>
      <c r="FT114" s="3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6"/>
      <c r="GL114" s="3"/>
      <c r="GM114" s="3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6"/>
      <c r="HE114" s="3"/>
      <c r="HF114" s="3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X114" s="28"/>
      <c r="HY114" s="3"/>
      <c r="HZ114" s="3"/>
      <c r="IA114" s="21"/>
      <c r="IB114" s="21"/>
      <c r="IC114" s="21"/>
      <c r="ID114" s="21"/>
      <c r="IE114" s="16"/>
      <c r="IF114" s="3"/>
      <c r="IG114" s="3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  <c r="IR114" s="17"/>
      <c r="IS114" s="17"/>
      <c r="IT114" s="17"/>
      <c r="IU114" s="17"/>
      <c r="IV114" s="17"/>
      <c r="IW114" s="17"/>
      <c r="IX114" s="17"/>
      <c r="IY114" s="3"/>
      <c r="IZ114" s="3"/>
      <c r="JA114" s="17"/>
      <c r="JB114" s="17"/>
      <c r="JC114" s="17"/>
      <c r="JD114" s="17"/>
      <c r="JE114" s="17"/>
      <c r="JF114" s="17"/>
      <c r="JG114" s="17"/>
      <c r="JH114" s="17"/>
      <c r="JI114" s="17"/>
      <c r="JJ114" s="17"/>
      <c r="JK114" s="17"/>
      <c r="JL114" s="17"/>
      <c r="JM114" s="17"/>
      <c r="JN114" s="17"/>
      <c r="JO114" s="17"/>
      <c r="JP114" s="17"/>
    </row>
    <row r="115" spans="2:276" ht="14.1" x14ac:dyDescent="0.45">
      <c r="B115"/>
      <c r="P115"/>
      <c r="AR115"/>
      <c r="BF115"/>
      <c r="EV115" s="2"/>
      <c r="EW115" s="2"/>
      <c r="EZ115" s="3"/>
      <c r="FA115" s="3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S115" s="3"/>
      <c r="FT115" s="3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6"/>
      <c r="GL115" s="3"/>
      <c r="GM115" s="3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6"/>
      <c r="HE115" s="3"/>
      <c r="HF115" s="3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X115" s="28"/>
      <c r="HY115" s="3"/>
      <c r="HZ115" s="3"/>
      <c r="IA115" s="21"/>
      <c r="IB115" s="21"/>
      <c r="IC115" s="21"/>
      <c r="ID115" s="21"/>
      <c r="IE115" s="16"/>
      <c r="IF115" s="3"/>
      <c r="IG115" s="3"/>
      <c r="IH115" s="17"/>
      <c r="II115" s="17"/>
      <c r="IJ115" s="17"/>
      <c r="IK115" s="17"/>
      <c r="IL115" s="17"/>
      <c r="IM115" s="17"/>
      <c r="IN115" s="17"/>
      <c r="IO115" s="17"/>
      <c r="IP115" s="17"/>
      <c r="IQ115" s="17"/>
      <c r="IR115" s="17"/>
      <c r="IS115" s="17"/>
      <c r="IT115" s="17"/>
      <c r="IU115" s="17"/>
      <c r="IV115" s="17"/>
      <c r="IW115" s="17"/>
      <c r="IX115" s="17"/>
      <c r="IY115" s="3"/>
      <c r="IZ115" s="3"/>
      <c r="JA115" s="17"/>
      <c r="JB115" s="17"/>
      <c r="JC115" s="17"/>
      <c r="JD115" s="17"/>
      <c r="JE115" s="17"/>
      <c r="JF115" s="17"/>
      <c r="JG115" s="17"/>
      <c r="JH115" s="17"/>
      <c r="JI115" s="17"/>
      <c r="JJ115" s="17"/>
      <c r="JK115" s="17"/>
      <c r="JL115" s="17"/>
      <c r="JM115" s="17"/>
      <c r="JN115" s="17"/>
      <c r="JO115" s="17"/>
      <c r="JP115" s="17"/>
    </row>
    <row r="116" spans="2:276" ht="14.1" x14ac:dyDescent="0.45">
      <c r="B116"/>
      <c r="P116"/>
      <c r="AR116"/>
      <c r="BF116"/>
      <c r="EV116" s="2"/>
      <c r="EW116" s="2"/>
      <c r="EZ116" s="3"/>
      <c r="FA116" s="3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S116" s="3"/>
      <c r="FT116" s="3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6"/>
      <c r="GL116" s="3"/>
      <c r="GM116" s="3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6"/>
      <c r="HE116" s="3"/>
      <c r="HF116" s="3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X116" s="28"/>
      <c r="HY116" s="3"/>
      <c r="HZ116" s="3"/>
      <c r="IA116" s="21"/>
      <c r="IB116" s="21"/>
      <c r="IC116" s="21"/>
      <c r="ID116" s="21"/>
      <c r="IE116" s="16"/>
      <c r="IF116" s="3"/>
      <c r="IG116" s="3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  <c r="IY116" s="3"/>
      <c r="IZ116" s="3"/>
      <c r="JA116" s="17"/>
      <c r="JB116" s="17"/>
      <c r="JC116" s="17"/>
      <c r="JD116" s="17"/>
      <c r="JE116" s="17"/>
      <c r="JF116" s="17"/>
      <c r="JG116" s="17"/>
      <c r="JH116" s="17"/>
      <c r="JI116" s="17"/>
      <c r="JJ116" s="17"/>
      <c r="JK116" s="17"/>
      <c r="JL116" s="17"/>
      <c r="JM116" s="17"/>
      <c r="JN116" s="17"/>
      <c r="JO116" s="17"/>
      <c r="JP116" s="17"/>
    </row>
    <row r="117" spans="2:276" ht="14.1" x14ac:dyDescent="0.45">
      <c r="B117"/>
      <c r="P117"/>
      <c r="AR117"/>
      <c r="BF117"/>
      <c r="EV117" s="2"/>
      <c r="EW117" s="2"/>
      <c r="EZ117" s="3"/>
      <c r="FA117" s="3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S117" s="3"/>
      <c r="FT117" s="3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6"/>
      <c r="GL117" s="3"/>
      <c r="GM117" s="3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6"/>
      <c r="HE117" s="3"/>
      <c r="HF117" s="3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X117" s="28"/>
      <c r="HY117" s="3"/>
      <c r="HZ117" s="3"/>
      <c r="IA117" s="21"/>
      <c r="IB117" s="21"/>
      <c r="IC117" s="21"/>
      <c r="ID117" s="21"/>
      <c r="IE117" s="16"/>
      <c r="IF117" s="3"/>
      <c r="IG117" s="3"/>
      <c r="IH117" s="17"/>
      <c r="II117" s="17"/>
      <c r="IJ117" s="17"/>
      <c r="IK117" s="17"/>
      <c r="IL117" s="17"/>
      <c r="IM117" s="17"/>
      <c r="IN117" s="17"/>
      <c r="IO117" s="17"/>
      <c r="IP117" s="17"/>
      <c r="IQ117" s="17"/>
      <c r="IR117" s="17"/>
      <c r="IS117" s="17"/>
      <c r="IT117" s="17"/>
      <c r="IU117" s="17"/>
      <c r="IV117" s="17"/>
      <c r="IW117" s="17"/>
      <c r="IX117" s="17"/>
      <c r="IY117" s="3"/>
      <c r="IZ117" s="3"/>
      <c r="JA117" s="17"/>
      <c r="JB117" s="17"/>
      <c r="JC117" s="17"/>
      <c r="JD117" s="17"/>
      <c r="JE117" s="17"/>
      <c r="JF117" s="17"/>
      <c r="JG117" s="17"/>
      <c r="JH117" s="17"/>
      <c r="JI117" s="17"/>
      <c r="JJ117" s="17"/>
      <c r="JK117" s="17"/>
      <c r="JL117" s="17"/>
      <c r="JM117" s="17"/>
      <c r="JN117" s="17"/>
      <c r="JO117" s="17"/>
      <c r="JP117" s="17"/>
    </row>
    <row r="118" spans="2:276" ht="14.1" x14ac:dyDescent="0.45">
      <c r="B118"/>
      <c r="P118"/>
      <c r="AR118"/>
      <c r="BF118"/>
      <c r="EV118" s="2"/>
      <c r="EW118" s="2"/>
      <c r="EZ118" s="3"/>
      <c r="FA118" s="3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S118" s="3"/>
      <c r="FT118" s="3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6"/>
      <c r="GL118" s="3"/>
      <c r="GM118" s="3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6"/>
      <c r="HE118" s="3"/>
      <c r="HF118" s="3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X118" s="28"/>
      <c r="HY118" s="3"/>
      <c r="HZ118" s="3"/>
      <c r="IA118" s="21"/>
      <c r="IB118" s="21"/>
      <c r="IC118" s="21"/>
      <c r="ID118" s="21"/>
      <c r="IE118" s="16"/>
      <c r="IF118" s="3"/>
      <c r="IG118" s="3"/>
      <c r="IH118" s="17"/>
      <c r="II118" s="17"/>
      <c r="IJ118" s="17"/>
      <c r="IK118" s="17"/>
      <c r="IL118" s="17"/>
      <c r="IM118" s="17"/>
      <c r="IN118" s="17"/>
      <c r="IO118" s="17"/>
      <c r="IP118" s="17"/>
      <c r="IQ118" s="17"/>
      <c r="IR118" s="17"/>
      <c r="IS118" s="17"/>
      <c r="IT118" s="17"/>
      <c r="IU118" s="17"/>
      <c r="IV118" s="17"/>
      <c r="IW118" s="17"/>
      <c r="IX118" s="17"/>
      <c r="IY118" s="3"/>
      <c r="IZ118" s="3"/>
      <c r="JA118" s="17"/>
      <c r="JB118" s="17"/>
      <c r="JC118" s="17"/>
      <c r="JD118" s="17"/>
      <c r="JE118" s="17"/>
      <c r="JF118" s="17"/>
      <c r="JG118" s="17"/>
      <c r="JH118" s="17"/>
      <c r="JI118" s="17"/>
      <c r="JJ118" s="17"/>
      <c r="JK118" s="17"/>
      <c r="JL118" s="17"/>
      <c r="JM118" s="17"/>
      <c r="JN118" s="17"/>
      <c r="JO118" s="17"/>
      <c r="JP118" s="17"/>
    </row>
    <row r="119" spans="2:276" ht="14.1" x14ac:dyDescent="0.45">
      <c r="B119"/>
      <c r="P119"/>
      <c r="AR119"/>
      <c r="BF119"/>
      <c r="EV119" s="2"/>
      <c r="EW119" s="2"/>
      <c r="EZ119" s="3"/>
      <c r="FA119" s="3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S119" s="3"/>
      <c r="FT119" s="3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6"/>
      <c r="GL119" s="3"/>
      <c r="GM119" s="3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6"/>
      <c r="HE119" s="3"/>
      <c r="HF119" s="3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X119" s="28"/>
      <c r="HY119" s="3"/>
      <c r="HZ119" s="3"/>
      <c r="IA119" s="21"/>
      <c r="IB119" s="21"/>
      <c r="IC119" s="21"/>
      <c r="ID119" s="21"/>
      <c r="IE119" s="16"/>
      <c r="IF119" s="3"/>
      <c r="IG119" s="3"/>
      <c r="IH119" s="17"/>
      <c r="II119" s="17"/>
      <c r="IJ119" s="17"/>
      <c r="IK119" s="17"/>
      <c r="IL119" s="17"/>
      <c r="IM119" s="17"/>
      <c r="IN119" s="17"/>
      <c r="IO119" s="17"/>
      <c r="IP119" s="17"/>
      <c r="IQ119" s="17"/>
      <c r="IR119" s="17"/>
      <c r="IS119" s="17"/>
      <c r="IT119" s="17"/>
      <c r="IU119" s="17"/>
      <c r="IV119" s="17"/>
      <c r="IW119" s="17"/>
      <c r="IX119" s="17"/>
      <c r="IY119" s="3"/>
      <c r="IZ119" s="3"/>
      <c r="JA119" s="17"/>
      <c r="JB119" s="17"/>
      <c r="JC119" s="17"/>
      <c r="JD119" s="17"/>
      <c r="JE119" s="17"/>
      <c r="JF119" s="17"/>
      <c r="JG119" s="17"/>
      <c r="JH119" s="17"/>
      <c r="JI119" s="17"/>
      <c r="JJ119" s="17"/>
      <c r="JK119" s="17"/>
      <c r="JL119" s="17"/>
      <c r="JM119" s="17"/>
      <c r="JN119" s="17"/>
      <c r="JO119" s="17"/>
      <c r="JP119" s="17"/>
    </row>
    <row r="120" spans="2:276" ht="14.1" x14ac:dyDescent="0.45">
      <c r="B120"/>
      <c r="P120"/>
      <c r="AR120"/>
      <c r="BF120"/>
      <c r="EV120" s="2"/>
      <c r="EW120" s="2"/>
      <c r="EZ120" s="3"/>
      <c r="FA120" s="3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S120" s="3"/>
      <c r="FT120" s="3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6"/>
      <c r="GL120" s="3"/>
      <c r="GM120" s="3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6"/>
      <c r="HE120" s="3"/>
      <c r="HF120" s="3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X120" s="28"/>
      <c r="HY120" s="3"/>
      <c r="HZ120" s="3"/>
      <c r="IA120" s="21"/>
      <c r="IB120" s="21"/>
      <c r="IC120" s="21"/>
      <c r="ID120" s="21"/>
      <c r="IE120" s="16"/>
      <c r="IF120" s="3"/>
      <c r="IG120" s="3"/>
      <c r="IH120" s="17"/>
      <c r="II120" s="17"/>
      <c r="IJ120" s="17"/>
      <c r="IK120" s="17"/>
      <c r="IL120" s="17"/>
      <c r="IM120" s="17"/>
      <c r="IN120" s="17"/>
      <c r="IO120" s="17"/>
      <c r="IP120" s="17"/>
      <c r="IQ120" s="17"/>
      <c r="IR120" s="17"/>
      <c r="IS120" s="17"/>
      <c r="IT120" s="17"/>
      <c r="IU120" s="17"/>
      <c r="IV120" s="17"/>
      <c r="IW120" s="17"/>
      <c r="IX120" s="17"/>
      <c r="IY120" s="3"/>
      <c r="IZ120" s="3"/>
      <c r="JA120" s="17"/>
      <c r="JB120" s="17"/>
      <c r="JC120" s="17"/>
      <c r="JD120" s="17"/>
      <c r="JE120" s="17"/>
      <c r="JF120" s="17"/>
      <c r="JG120" s="17"/>
      <c r="JH120" s="17"/>
      <c r="JI120" s="17"/>
      <c r="JJ120" s="17"/>
      <c r="JK120" s="17"/>
      <c r="JL120" s="17"/>
      <c r="JM120" s="17"/>
      <c r="JN120" s="17"/>
      <c r="JO120" s="17"/>
      <c r="JP120" s="17"/>
    </row>
    <row r="121" spans="2:276" ht="14.1" x14ac:dyDescent="0.45">
      <c r="B121"/>
      <c r="P121"/>
      <c r="AR121"/>
      <c r="BF121"/>
      <c r="EV121" s="2"/>
      <c r="EW121" s="2"/>
      <c r="EZ121" s="3"/>
      <c r="FA121" s="3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S121" s="3"/>
      <c r="FT121" s="3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6"/>
      <c r="GL121" s="3"/>
      <c r="GM121" s="3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6"/>
      <c r="HE121" s="3"/>
      <c r="HF121" s="3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X121" s="28"/>
      <c r="HY121" s="3"/>
      <c r="HZ121" s="3"/>
      <c r="IA121" s="21"/>
      <c r="IB121" s="21"/>
      <c r="IC121" s="21"/>
      <c r="ID121" s="21"/>
      <c r="IE121" s="16"/>
      <c r="IF121" s="3"/>
      <c r="IG121" s="3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  <c r="IR121" s="17"/>
      <c r="IS121" s="17"/>
      <c r="IT121" s="17"/>
      <c r="IU121" s="17"/>
      <c r="IV121" s="17"/>
      <c r="IW121" s="17"/>
      <c r="IX121" s="17"/>
      <c r="IY121" s="3"/>
      <c r="IZ121" s="3"/>
      <c r="JA121" s="17"/>
      <c r="JB121" s="17"/>
      <c r="JC121" s="17"/>
      <c r="JD121" s="17"/>
      <c r="JE121" s="17"/>
      <c r="JF121" s="17"/>
      <c r="JG121" s="17"/>
      <c r="JH121" s="17"/>
      <c r="JI121" s="17"/>
      <c r="JJ121" s="17"/>
      <c r="JK121" s="17"/>
      <c r="JL121" s="17"/>
      <c r="JM121" s="17"/>
      <c r="JN121" s="17"/>
      <c r="JO121" s="17"/>
      <c r="JP121" s="17"/>
    </row>
    <row r="122" spans="2:276" ht="14.1" x14ac:dyDescent="0.45">
      <c r="B122"/>
      <c r="P122"/>
      <c r="AR122"/>
      <c r="BF122"/>
      <c r="EV122" s="2"/>
      <c r="EW122" s="2"/>
      <c r="EZ122" s="3"/>
      <c r="FA122" s="3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S122" s="3"/>
      <c r="FT122" s="3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6"/>
      <c r="GL122" s="3"/>
      <c r="GM122" s="3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6"/>
      <c r="HE122" s="3"/>
      <c r="HF122" s="3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X122" s="28"/>
      <c r="HY122" s="3"/>
      <c r="HZ122" s="3"/>
      <c r="IA122" s="21"/>
      <c r="IB122" s="21"/>
      <c r="IC122" s="21"/>
      <c r="ID122" s="21"/>
      <c r="IE122" s="16"/>
      <c r="IF122" s="3"/>
      <c r="IG122" s="3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7"/>
      <c r="IT122" s="17"/>
      <c r="IU122" s="17"/>
      <c r="IV122" s="17"/>
      <c r="IW122" s="17"/>
      <c r="IX122" s="17"/>
      <c r="IY122" s="3"/>
      <c r="IZ122" s="3"/>
      <c r="JA122" s="17"/>
      <c r="JB122" s="17"/>
      <c r="JC122" s="17"/>
      <c r="JD122" s="17"/>
      <c r="JE122" s="17"/>
      <c r="JF122" s="17"/>
      <c r="JG122" s="17"/>
      <c r="JH122" s="17"/>
      <c r="JI122" s="17"/>
      <c r="JJ122" s="17"/>
      <c r="JK122" s="17"/>
      <c r="JL122" s="17"/>
      <c r="JM122" s="17"/>
      <c r="JN122" s="17"/>
      <c r="JO122" s="17"/>
      <c r="JP122" s="17"/>
    </row>
    <row r="123" spans="2:276" ht="14.1" x14ac:dyDescent="0.45">
      <c r="B123"/>
      <c r="P123"/>
      <c r="AR123"/>
      <c r="BF123"/>
      <c r="EV123" s="2"/>
      <c r="EW123" s="2"/>
      <c r="EZ123" s="3"/>
      <c r="FA123" s="3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S123" s="3"/>
      <c r="FT123" s="3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6"/>
      <c r="GL123" s="3"/>
      <c r="GM123" s="3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6"/>
      <c r="HE123" s="3"/>
      <c r="HF123" s="3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X123" s="28"/>
      <c r="HY123" s="3"/>
      <c r="HZ123" s="3"/>
      <c r="IA123" s="21"/>
      <c r="IB123" s="21"/>
      <c r="IC123" s="21"/>
      <c r="ID123" s="21"/>
      <c r="IE123" s="16"/>
      <c r="IF123" s="3"/>
      <c r="IG123" s="3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  <c r="IR123" s="17"/>
      <c r="IS123" s="17"/>
      <c r="IT123" s="17"/>
      <c r="IU123" s="17"/>
      <c r="IV123" s="17"/>
      <c r="IW123" s="17"/>
      <c r="IX123" s="17"/>
      <c r="IY123" s="3"/>
      <c r="IZ123" s="3"/>
      <c r="JA123" s="17"/>
      <c r="JB123" s="17"/>
      <c r="JC123" s="17"/>
      <c r="JD123" s="17"/>
      <c r="JE123" s="17"/>
      <c r="JF123" s="17"/>
      <c r="JG123" s="17"/>
      <c r="JH123" s="17"/>
      <c r="JI123" s="17"/>
      <c r="JJ123" s="17"/>
      <c r="JK123" s="17"/>
      <c r="JL123" s="17"/>
      <c r="JM123" s="17"/>
      <c r="JN123" s="17"/>
      <c r="JO123" s="17"/>
      <c r="JP123" s="17"/>
    </row>
    <row r="124" spans="2:276" ht="14.1" x14ac:dyDescent="0.45">
      <c r="B124"/>
      <c r="P124"/>
      <c r="AR124"/>
      <c r="BF124"/>
      <c r="EV124" s="2"/>
      <c r="EW124" s="2"/>
      <c r="EZ124" s="3"/>
      <c r="FA124" s="3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S124" s="3"/>
      <c r="FT124" s="3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6"/>
      <c r="GL124" s="3"/>
      <c r="GM124" s="3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6"/>
      <c r="HE124" s="3"/>
      <c r="HF124" s="3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X124" s="28"/>
      <c r="HY124" s="3"/>
      <c r="HZ124" s="3"/>
      <c r="IA124" s="21"/>
      <c r="IB124" s="21"/>
      <c r="IC124" s="21"/>
      <c r="ID124" s="21"/>
      <c r="IE124" s="16"/>
      <c r="IF124" s="3"/>
      <c r="IG124" s="3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  <c r="IY124" s="3"/>
      <c r="IZ124" s="3"/>
      <c r="JA124" s="17"/>
      <c r="JB124" s="17"/>
      <c r="JC124" s="17"/>
      <c r="JD124" s="17"/>
      <c r="JE124" s="17"/>
      <c r="JF124" s="17"/>
      <c r="JG124" s="17"/>
      <c r="JH124" s="17"/>
      <c r="JI124" s="17"/>
      <c r="JJ124" s="17"/>
      <c r="JK124" s="17"/>
      <c r="JL124" s="17"/>
      <c r="JM124" s="17"/>
      <c r="JN124" s="17"/>
      <c r="JO124" s="17"/>
      <c r="JP124" s="17"/>
    </row>
    <row r="125" spans="2:276" ht="14.1" x14ac:dyDescent="0.45">
      <c r="B125"/>
      <c r="P125"/>
      <c r="AR125"/>
      <c r="BF125"/>
      <c r="EV125" s="2"/>
      <c r="EW125" s="2"/>
      <c r="EZ125" s="3"/>
      <c r="FA125" s="3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S125" s="3"/>
      <c r="FT125" s="3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6"/>
      <c r="GL125" s="3"/>
      <c r="GM125" s="3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6"/>
      <c r="HE125" s="3"/>
      <c r="HF125" s="3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X125" s="28"/>
      <c r="HY125" s="3"/>
      <c r="HZ125" s="3"/>
      <c r="IA125" s="21"/>
      <c r="IB125" s="21"/>
      <c r="IC125" s="21"/>
      <c r="ID125" s="21"/>
      <c r="IE125" s="16"/>
      <c r="IF125" s="3"/>
      <c r="IG125" s="3"/>
      <c r="IH125" s="17"/>
      <c r="II125" s="17"/>
      <c r="IJ125" s="17"/>
      <c r="IK125" s="17"/>
      <c r="IL125" s="17"/>
      <c r="IM125" s="17"/>
      <c r="IN125" s="17"/>
      <c r="IO125" s="17"/>
      <c r="IP125" s="17"/>
      <c r="IQ125" s="17"/>
      <c r="IR125" s="17"/>
      <c r="IS125" s="17"/>
      <c r="IT125" s="17"/>
      <c r="IU125" s="17"/>
      <c r="IV125" s="17"/>
      <c r="IW125" s="17"/>
      <c r="IX125" s="17"/>
      <c r="IY125" s="3"/>
      <c r="IZ125" s="3"/>
      <c r="JA125" s="17"/>
      <c r="JB125" s="17"/>
      <c r="JC125" s="17"/>
      <c r="JD125" s="17"/>
      <c r="JE125" s="17"/>
      <c r="JF125" s="17"/>
      <c r="JG125" s="17"/>
      <c r="JH125" s="17"/>
      <c r="JI125" s="17"/>
      <c r="JJ125" s="17"/>
      <c r="JK125" s="17"/>
      <c r="JL125" s="17"/>
      <c r="JM125" s="17"/>
      <c r="JN125" s="17"/>
      <c r="JO125" s="17"/>
      <c r="JP125" s="17"/>
    </row>
    <row r="126" spans="2:276" ht="14.1" x14ac:dyDescent="0.45">
      <c r="B126"/>
      <c r="P126"/>
      <c r="AR126"/>
      <c r="BF126"/>
      <c r="EV126" s="2"/>
      <c r="EW126" s="2"/>
      <c r="EZ126" s="3"/>
      <c r="FA126" s="3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S126" s="3"/>
      <c r="FT126" s="3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6"/>
      <c r="GL126" s="3"/>
      <c r="GM126" s="3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6"/>
      <c r="HE126" s="3"/>
      <c r="HF126" s="3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X126" s="28"/>
      <c r="HY126" s="3"/>
      <c r="HZ126" s="3"/>
      <c r="IA126" s="21"/>
      <c r="IB126" s="21"/>
      <c r="IC126" s="21"/>
      <c r="ID126" s="21"/>
      <c r="IE126" s="16"/>
      <c r="IF126" s="3"/>
      <c r="IG126" s="3"/>
      <c r="IH126" s="17"/>
      <c r="II126" s="17"/>
      <c r="IJ126" s="17"/>
      <c r="IK126" s="17"/>
      <c r="IL126" s="17"/>
      <c r="IM126" s="17"/>
      <c r="IN126" s="17"/>
      <c r="IO126" s="17"/>
      <c r="IP126" s="17"/>
      <c r="IQ126" s="17"/>
      <c r="IR126" s="17"/>
      <c r="IS126" s="17"/>
      <c r="IT126" s="17"/>
      <c r="IU126" s="17"/>
      <c r="IV126" s="17"/>
      <c r="IW126" s="17"/>
      <c r="IX126" s="17"/>
      <c r="IY126" s="3"/>
      <c r="IZ126" s="3"/>
      <c r="JA126" s="17"/>
      <c r="JB126" s="17"/>
      <c r="JC126" s="17"/>
      <c r="JD126" s="17"/>
      <c r="JE126" s="17"/>
      <c r="JF126" s="17"/>
      <c r="JG126" s="17"/>
      <c r="JH126" s="17"/>
      <c r="JI126" s="17"/>
      <c r="JJ126" s="17"/>
      <c r="JK126" s="17"/>
      <c r="JL126" s="17"/>
      <c r="JM126" s="17"/>
      <c r="JN126" s="17"/>
      <c r="JO126" s="17"/>
      <c r="JP126" s="17"/>
    </row>
    <row r="127" spans="2:276" ht="14.1" x14ac:dyDescent="0.45">
      <c r="B127"/>
      <c r="P127"/>
      <c r="AR127"/>
      <c r="BF127"/>
      <c r="EV127" s="2"/>
      <c r="EW127" s="2"/>
      <c r="EZ127" s="3"/>
      <c r="FA127" s="3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S127" s="3"/>
      <c r="FT127" s="3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6"/>
      <c r="GL127" s="3"/>
      <c r="GM127" s="3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6"/>
      <c r="HE127" s="3"/>
      <c r="HF127" s="3"/>
      <c r="HG127" s="17"/>
      <c r="HH127" s="17"/>
      <c r="HI127" s="17"/>
      <c r="HJ127" s="17"/>
      <c r="HK127" s="17"/>
      <c r="HL127" s="17"/>
      <c r="HM127" s="17"/>
      <c r="HN127" s="17"/>
      <c r="HO127" s="17"/>
      <c r="HP127" s="17"/>
      <c r="HQ127" s="17"/>
      <c r="HR127" s="17"/>
      <c r="HS127" s="17"/>
      <c r="HT127" s="17"/>
      <c r="HU127" s="17"/>
      <c r="HV127" s="17"/>
      <c r="HX127" s="28"/>
      <c r="HY127" s="3"/>
      <c r="HZ127" s="3"/>
      <c r="IA127" s="21"/>
      <c r="IB127" s="21"/>
      <c r="IC127" s="21"/>
      <c r="ID127" s="21"/>
      <c r="IE127" s="16"/>
      <c r="IF127" s="3"/>
      <c r="IG127" s="3"/>
      <c r="IH127" s="17"/>
      <c r="II127" s="17"/>
      <c r="IJ127" s="17"/>
      <c r="IK127" s="17"/>
      <c r="IL127" s="17"/>
      <c r="IM127" s="17"/>
      <c r="IN127" s="17"/>
      <c r="IO127" s="17"/>
      <c r="IP127" s="17"/>
      <c r="IQ127" s="17"/>
      <c r="IR127" s="17"/>
      <c r="IS127" s="17"/>
      <c r="IT127" s="17"/>
      <c r="IU127" s="17"/>
      <c r="IV127" s="17"/>
      <c r="IW127" s="17"/>
      <c r="IX127" s="17"/>
      <c r="IY127" s="3"/>
      <c r="IZ127" s="3"/>
      <c r="JA127" s="17"/>
      <c r="JB127" s="17"/>
      <c r="JC127" s="17"/>
      <c r="JD127" s="17"/>
      <c r="JE127" s="17"/>
      <c r="JF127" s="17"/>
      <c r="JG127" s="17"/>
      <c r="JH127" s="17"/>
      <c r="JI127" s="17"/>
      <c r="JJ127" s="17"/>
      <c r="JK127" s="17"/>
      <c r="JL127" s="17"/>
      <c r="JM127" s="17"/>
      <c r="JN127" s="17"/>
      <c r="JO127" s="17"/>
      <c r="JP127" s="17"/>
    </row>
    <row r="128" spans="2:276" ht="14.1" x14ac:dyDescent="0.45">
      <c r="B128"/>
      <c r="P128"/>
      <c r="AR128"/>
      <c r="BF128"/>
      <c r="EV128" s="2"/>
      <c r="EW128" s="2"/>
      <c r="EZ128" s="3"/>
      <c r="FA128" s="3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S128" s="3"/>
      <c r="FT128" s="3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6"/>
      <c r="GL128" s="3"/>
      <c r="GM128" s="3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6"/>
      <c r="HE128" s="3"/>
      <c r="HF128" s="3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X128" s="28"/>
      <c r="HY128" s="3"/>
      <c r="HZ128" s="3"/>
      <c r="IA128" s="21"/>
      <c r="IB128" s="21"/>
      <c r="IC128" s="21"/>
      <c r="ID128" s="21"/>
      <c r="IE128" s="16"/>
      <c r="IF128" s="3"/>
      <c r="IG128" s="3"/>
      <c r="IH128" s="17"/>
      <c r="II128" s="17"/>
      <c r="IJ128" s="17"/>
      <c r="IK128" s="17"/>
      <c r="IL128" s="17"/>
      <c r="IM128" s="17"/>
      <c r="IN128" s="17"/>
      <c r="IO128" s="17"/>
      <c r="IP128" s="17"/>
      <c r="IQ128" s="17"/>
      <c r="IR128" s="17"/>
      <c r="IS128" s="17"/>
      <c r="IT128" s="17"/>
      <c r="IU128" s="17"/>
      <c r="IV128" s="17"/>
      <c r="IW128" s="17"/>
      <c r="IX128" s="17"/>
      <c r="IY128" s="3"/>
      <c r="IZ128" s="3"/>
      <c r="JA128" s="17"/>
      <c r="JB128" s="17"/>
      <c r="JC128" s="17"/>
      <c r="JD128" s="17"/>
      <c r="JE128" s="17"/>
      <c r="JF128" s="17"/>
      <c r="JG128" s="17"/>
      <c r="JH128" s="17"/>
      <c r="JI128" s="17"/>
      <c r="JJ128" s="17"/>
      <c r="JK128" s="17"/>
      <c r="JL128" s="17"/>
      <c r="JM128" s="17"/>
      <c r="JN128" s="17"/>
      <c r="JO128" s="17"/>
      <c r="JP128" s="17"/>
    </row>
    <row r="129" spans="2:276" ht="14.1" x14ac:dyDescent="0.45">
      <c r="B129"/>
      <c r="P129"/>
      <c r="AR129"/>
      <c r="BF129"/>
      <c r="EV129" s="2"/>
      <c r="EW129" s="2"/>
      <c r="EZ129" s="3"/>
      <c r="FA129" s="3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S129" s="3"/>
      <c r="FT129" s="3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6"/>
      <c r="GL129" s="3"/>
      <c r="GM129" s="3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6"/>
      <c r="HE129" s="3"/>
      <c r="HF129" s="3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X129" s="28"/>
      <c r="HY129" s="3"/>
      <c r="HZ129" s="3"/>
      <c r="IA129" s="21"/>
      <c r="IB129" s="21"/>
      <c r="IC129" s="21"/>
      <c r="ID129" s="21"/>
      <c r="IE129" s="16"/>
      <c r="IF129" s="3"/>
      <c r="IG129" s="3"/>
      <c r="IH129" s="17"/>
      <c r="II129" s="17"/>
      <c r="IJ129" s="17"/>
      <c r="IK129" s="17"/>
      <c r="IL129" s="17"/>
      <c r="IM129" s="17"/>
      <c r="IN129" s="17"/>
      <c r="IO129" s="17"/>
      <c r="IP129" s="17"/>
      <c r="IQ129" s="17"/>
      <c r="IR129" s="17"/>
      <c r="IS129" s="17"/>
      <c r="IT129" s="17"/>
      <c r="IU129" s="17"/>
      <c r="IV129" s="17"/>
      <c r="IW129" s="17"/>
      <c r="IX129" s="17"/>
      <c r="IY129" s="3"/>
      <c r="IZ129" s="3"/>
      <c r="JA129" s="17"/>
      <c r="JB129" s="17"/>
      <c r="JC129" s="17"/>
      <c r="JD129" s="17"/>
      <c r="JE129" s="17"/>
      <c r="JF129" s="17"/>
      <c r="JG129" s="17"/>
      <c r="JH129" s="17"/>
      <c r="JI129" s="17"/>
      <c r="JJ129" s="17"/>
      <c r="JK129" s="17"/>
      <c r="JL129" s="17"/>
      <c r="JM129" s="17"/>
      <c r="JN129" s="17"/>
      <c r="JO129" s="17"/>
      <c r="JP129" s="17"/>
    </row>
    <row r="130" spans="2:276" ht="14.1" x14ac:dyDescent="0.45">
      <c r="B130"/>
      <c r="P130"/>
      <c r="AR130"/>
      <c r="BF130"/>
      <c r="EV130" s="2"/>
      <c r="EW130" s="2"/>
      <c r="EZ130" s="3"/>
      <c r="FA130" s="3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S130" s="3"/>
      <c r="FT130" s="3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6"/>
      <c r="GL130" s="3"/>
      <c r="GM130" s="3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6"/>
      <c r="HE130" s="3"/>
      <c r="HF130" s="3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X130" s="28"/>
      <c r="HY130" s="3"/>
      <c r="HZ130" s="3"/>
      <c r="IA130" s="21"/>
      <c r="IB130" s="21"/>
      <c r="IC130" s="21"/>
      <c r="ID130" s="21"/>
      <c r="IE130" s="16"/>
      <c r="IF130" s="3"/>
      <c r="IG130" s="3"/>
      <c r="IH130" s="17"/>
      <c r="II130" s="17"/>
      <c r="IJ130" s="17"/>
      <c r="IK130" s="17"/>
      <c r="IL130" s="17"/>
      <c r="IM130" s="17"/>
      <c r="IN130" s="17"/>
      <c r="IO130" s="17"/>
      <c r="IP130" s="17"/>
      <c r="IQ130" s="17"/>
      <c r="IR130" s="17"/>
      <c r="IS130" s="17"/>
      <c r="IT130" s="17"/>
      <c r="IU130" s="17"/>
      <c r="IV130" s="17"/>
      <c r="IW130" s="17"/>
      <c r="IX130" s="17"/>
      <c r="IY130" s="3"/>
      <c r="IZ130" s="3"/>
      <c r="JA130" s="17"/>
      <c r="JB130" s="17"/>
      <c r="JC130" s="17"/>
      <c r="JD130" s="17"/>
      <c r="JE130" s="17"/>
      <c r="JF130" s="17"/>
      <c r="JG130" s="17"/>
      <c r="JH130" s="17"/>
      <c r="JI130" s="17"/>
      <c r="JJ130" s="17"/>
      <c r="JK130" s="17"/>
      <c r="JL130" s="17"/>
      <c r="JM130" s="17"/>
      <c r="JN130" s="17"/>
      <c r="JO130" s="17"/>
      <c r="JP130" s="17"/>
    </row>
    <row r="131" spans="2:276" ht="14.1" x14ac:dyDescent="0.45">
      <c r="B131"/>
      <c r="P131"/>
      <c r="AR131"/>
      <c r="BF131"/>
      <c r="EV131" s="2"/>
      <c r="EW131" s="2"/>
      <c r="EZ131" s="3"/>
      <c r="FA131" s="3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S131" s="3"/>
      <c r="FT131" s="3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6"/>
      <c r="GL131" s="3"/>
      <c r="GM131" s="3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6"/>
      <c r="HE131" s="3"/>
      <c r="HF131" s="3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X131" s="28"/>
      <c r="HY131" s="3"/>
      <c r="HZ131" s="3"/>
      <c r="IA131" s="21"/>
      <c r="IB131" s="21"/>
      <c r="IC131" s="21"/>
      <c r="ID131" s="21"/>
      <c r="IE131" s="16"/>
      <c r="IF131" s="3"/>
      <c r="IG131" s="3"/>
      <c r="IH131" s="17"/>
      <c r="II131" s="17"/>
      <c r="IJ131" s="17"/>
      <c r="IK131" s="17"/>
      <c r="IL131" s="17"/>
      <c r="IM131" s="17"/>
      <c r="IN131" s="17"/>
      <c r="IO131" s="17"/>
      <c r="IP131" s="17"/>
      <c r="IQ131" s="17"/>
      <c r="IR131" s="17"/>
      <c r="IS131" s="17"/>
      <c r="IT131" s="17"/>
      <c r="IU131" s="17"/>
      <c r="IV131" s="17"/>
      <c r="IW131" s="17"/>
      <c r="IX131" s="17"/>
      <c r="IY131" s="3"/>
      <c r="IZ131" s="3"/>
      <c r="JA131" s="17"/>
      <c r="JB131" s="17"/>
      <c r="JC131" s="17"/>
      <c r="JD131" s="17"/>
      <c r="JE131" s="17"/>
      <c r="JF131" s="17"/>
      <c r="JG131" s="17"/>
      <c r="JH131" s="17"/>
      <c r="JI131" s="17"/>
      <c r="JJ131" s="17"/>
      <c r="JK131" s="17"/>
      <c r="JL131" s="17"/>
      <c r="JM131" s="17"/>
      <c r="JN131" s="17"/>
      <c r="JO131" s="17"/>
      <c r="JP131" s="17"/>
    </row>
    <row r="132" spans="2:276" ht="14.1" x14ac:dyDescent="0.45">
      <c r="B132"/>
      <c r="P132"/>
      <c r="AR132"/>
      <c r="BF132"/>
      <c r="EV132" s="2"/>
      <c r="EW132" s="2"/>
      <c r="EZ132" s="3"/>
      <c r="FA132" s="3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S132" s="3"/>
      <c r="FT132" s="3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6"/>
      <c r="GL132" s="3"/>
      <c r="GM132" s="3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6"/>
      <c r="HE132" s="3"/>
      <c r="HF132" s="3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X132" s="28"/>
      <c r="HY132" s="3"/>
      <c r="HZ132" s="3"/>
      <c r="IA132" s="21"/>
      <c r="IB132" s="21"/>
      <c r="IC132" s="21"/>
      <c r="ID132" s="21"/>
      <c r="IE132" s="16"/>
      <c r="IF132" s="3"/>
      <c r="IG132" s="3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  <c r="IY132" s="3"/>
      <c r="IZ132" s="3"/>
      <c r="JA132" s="17"/>
      <c r="JB132" s="17"/>
      <c r="JC132" s="17"/>
      <c r="JD132" s="17"/>
      <c r="JE132" s="17"/>
      <c r="JF132" s="17"/>
      <c r="JG132" s="17"/>
      <c r="JH132" s="17"/>
      <c r="JI132" s="17"/>
      <c r="JJ132" s="17"/>
      <c r="JK132" s="17"/>
      <c r="JL132" s="17"/>
      <c r="JM132" s="17"/>
      <c r="JN132" s="17"/>
      <c r="JO132" s="17"/>
      <c r="JP132" s="17"/>
    </row>
    <row r="133" spans="2:276" ht="14.1" x14ac:dyDescent="0.45">
      <c r="B133"/>
      <c r="P133"/>
      <c r="AR133"/>
      <c r="BF133"/>
      <c r="EZ133" s="3"/>
      <c r="FA133" s="3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S133" s="3"/>
      <c r="FT133" s="3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6"/>
      <c r="GL133" s="3"/>
      <c r="GM133" s="3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6"/>
      <c r="HE133" s="3"/>
      <c r="HF133" s="3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X133" s="28"/>
      <c r="HY133" s="3"/>
      <c r="HZ133" s="3"/>
      <c r="IA133" s="21"/>
      <c r="IB133" s="21"/>
      <c r="IC133" s="21"/>
      <c r="ID133" s="21"/>
      <c r="IE133" s="16"/>
      <c r="IF133" s="3"/>
      <c r="IG133" s="3"/>
      <c r="IH133" s="17"/>
      <c r="II133" s="17"/>
      <c r="IJ133" s="17"/>
      <c r="IK133" s="17"/>
      <c r="IL133" s="17"/>
      <c r="IM133" s="17"/>
      <c r="IN133" s="17"/>
      <c r="IO133" s="17"/>
      <c r="IP133" s="17"/>
      <c r="IQ133" s="17"/>
      <c r="IR133" s="17"/>
      <c r="IS133" s="17"/>
      <c r="IT133" s="17"/>
      <c r="IU133" s="17"/>
      <c r="IV133" s="17"/>
      <c r="IW133" s="17"/>
      <c r="IX133" s="17"/>
      <c r="IY133" s="3"/>
      <c r="IZ133" s="3"/>
      <c r="JA133" s="17"/>
      <c r="JB133" s="17"/>
      <c r="JC133" s="17"/>
      <c r="JD133" s="17"/>
      <c r="JE133" s="17"/>
      <c r="JF133" s="17"/>
      <c r="JG133" s="17"/>
      <c r="JH133" s="17"/>
      <c r="JI133" s="17"/>
      <c r="JJ133" s="17"/>
      <c r="JK133" s="17"/>
      <c r="JL133" s="17"/>
      <c r="JM133" s="17"/>
      <c r="JN133" s="17"/>
      <c r="JO133" s="17"/>
      <c r="JP133" s="17"/>
    </row>
    <row r="134" spans="2:276" ht="14.1" x14ac:dyDescent="0.45">
      <c r="B134"/>
      <c r="P134"/>
      <c r="AR134"/>
      <c r="BF134"/>
      <c r="EZ134" s="3"/>
      <c r="FA134" s="3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S134" s="3"/>
      <c r="FT134" s="3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6"/>
      <c r="GL134" s="3"/>
      <c r="GM134" s="3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6"/>
      <c r="HE134" s="3"/>
      <c r="HF134" s="3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X134" s="28"/>
      <c r="HY134" s="3"/>
      <c r="HZ134" s="3"/>
      <c r="IA134" s="21"/>
      <c r="IB134" s="21"/>
      <c r="IC134" s="21"/>
      <c r="ID134" s="21"/>
      <c r="IE134" s="16"/>
      <c r="IF134" s="3"/>
      <c r="IG134" s="3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7"/>
      <c r="IT134" s="17"/>
      <c r="IU134" s="17"/>
      <c r="IV134" s="17"/>
      <c r="IW134" s="17"/>
      <c r="IX134" s="17"/>
      <c r="IY134" s="3"/>
      <c r="IZ134" s="3"/>
      <c r="JA134" s="17"/>
      <c r="JB134" s="17"/>
      <c r="JC134" s="17"/>
      <c r="JD134" s="17"/>
      <c r="JE134" s="17"/>
      <c r="JF134" s="17"/>
      <c r="JG134" s="17"/>
      <c r="JH134" s="17"/>
      <c r="JI134" s="17"/>
      <c r="JJ134" s="17"/>
      <c r="JK134" s="17"/>
      <c r="JL134" s="17"/>
      <c r="JM134" s="17"/>
      <c r="JN134" s="17"/>
      <c r="JO134" s="17"/>
      <c r="JP134" s="17"/>
    </row>
    <row r="135" spans="2:276" ht="14.1" x14ac:dyDescent="0.45">
      <c r="B135"/>
      <c r="P135"/>
      <c r="AR135"/>
      <c r="BF135"/>
      <c r="EZ135" s="3"/>
      <c r="FA135" s="3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S135" s="3"/>
      <c r="FT135" s="3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6"/>
      <c r="GL135" s="3"/>
      <c r="GM135" s="3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6"/>
      <c r="HE135" s="3"/>
      <c r="HF135" s="3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X135" s="28"/>
      <c r="HY135" s="3"/>
      <c r="HZ135" s="3"/>
      <c r="IA135" s="21"/>
      <c r="IB135" s="21"/>
      <c r="IC135" s="21"/>
      <c r="ID135" s="21"/>
      <c r="IE135" s="16"/>
      <c r="IF135" s="3"/>
      <c r="IG135" s="3"/>
      <c r="IH135" s="17"/>
      <c r="II135" s="17"/>
      <c r="IJ135" s="17"/>
      <c r="IK135" s="17"/>
      <c r="IL135" s="17"/>
      <c r="IM135" s="17"/>
      <c r="IN135" s="17"/>
      <c r="IO135" s="17"/>
      <c r="IP135" s="17"/>
      <c r="IQ135" s="17"/>
      <c r="IR135" s="17"/>
      <c r="IS135" s="17"/>
      <c r="IT135" s="17"/>
      <c r="IU135" s="17"/>
      <c r="IV135" s="17"/>
      <c r="IW135" s="17"/>
      <c r="IX135" s="17"/>
      <c r="IY135" s="3"/>
      <c r="IZ135" s="3"/>
      <c r="JA135" s="17"/>
      <c r="JB135" s="17"/>
      <c r="JC135" s="17"/>
      <c r="JD135" s="17"/>
      <c r="JE135" s="17"/>
      <c r="JF135" s="17"/>
      <c r="JG135" s="17"/>
      <c r="JH135" s="17"/>
      <c r="JI135" s="17"/>
      <c r="JJ135" s="17"/>
      <c r="JK135" s="17"/>
      <c r="JL135" s="17"/>
      <c r="JM135" s="17"/>
      <c r="JN135" s="17"/>
      <c r="JO135" s="17"/>
      <c r="JP135" s="17"/>
    </row>
    <row r="136" spans="2:276" ht="14.1" x14ac:dyDescent="0.45">
      <c r="B136"/>
      <c r="P136"/>
      <c r="AR136"/>
      <c r="BF136"/>
      <c r="EZ136" s="3"/>
      <c r="FA136" s="3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S136" s="3"/>
      <c r="FT136" s="3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6"/>
      <c r="GL136" s="3"/>
      <c r="GM136" s="3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6"/>
      <c r="HE136" s="3"/>
      <c r="HF136" s="3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/>
      <c r="HS136" s="17"/>
      <c r="HT136" s="17"/>
      <c r="HU136" s="17"/>
      <c r="HV136" s="17"/>
      <c r="HX136" s="28"/>
      <c r="HY136" s="3"/>
      <c r="HZ136" s="3"/>
      <c r="IA136" s="21"/>
      <c r="IB136" s="21"/>
      <c r="IC136" s="21"/>
      <c r="ID136" s="21"/>
      <c r="IE136" s="16"/>
      <c r="IF136" s="3"/>
      <c r="IG136" s="3"/>
      <c r="IH136" s="17"/>
      <c r="II136" s="17"/>
      <c r="IJ136" s="17"/>
      <c r="IK136" s="17"/>
      <c r="IL136" s="17"/>
      <c r="IM136" s="17"/>
      <c r="IN136" s="17"/>
      <c r="IO136" s="17"/>
      <c r="IP136" s="17"/>
      <c r="IQ136" s="17"/>
      <c r="IR136" s="17"/>
      <c r="IS136" s="17"/>
      <c r="IT136" s="17"/>
      <c r="IU136" s="17"/>
      <c r="IV136" s="17"/>
      <c r="IW136" s="17"/>
      <c r="IX136" s="17"/>
      <c r="IY136" s="3"/>
      <c r="IZ136" s="3"/>
      <c r="JA136" s="17"/>
      <c r="JB136" s="17"/>
      <c r="JC136" s="17"/>
      <c r="JD136" s="17"/>
      <c r="JE136" s="17"/>
      <c r="JF136" s="17"/>
      <c r="JG136" s="17"/>
      <c r="JH136" s="17"/>
      <c r="JI136" s="17"/>
      <c r="JJ136" s="17"/>
      <c r="JK136" s="17"/>
      <c r="JL136" s="17"/>
      <c r="JM136" s="17"/>
      <c r="JN136" s="17"/>
      <c r="JO136" s="17"/>
      <c r="JP136" s="17"/>
    </row>
    <row r="137" spans="2:276" ht="14.1" x14ac:dyDescent="0.45">
      <c r="B137"/>
      <c r="P137"/>
      <c r="AR137"/>
      <c r="BF137"/>
      <c r="EZ137" s="3"/>
      <c r="FA137" s="3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S137" s="3"/>
      <c r="FT137" s="3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6"/>
      <c r="GL137" s="3"/>
      <c r="GM137" s="3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6"/>
      <c r="HE137" s="3"/>
      <c r="HF137" s="3"/>
      <c r="HG137" s="17"/>
      <c r="HH137" s="17"/>
      <c r="HI137" s="17"/>
      <c r="HJ137" s="17"/>
      <c r="HK137" s="17"/>
      <c r="HL137" s="17"/>
      <c r="HM137" s="17"/>
      <c r="HN137" s="17"/>
      <c r="HO137" s="17"/>
      <c r="HP137" s="17"/>
      <c r="HQ137" s="17"/>
      <c r="HR137" s="17"/>
      <c r="HS137" s="17"/>
      <c r="HT137" s="17"/>
      <c r="HU137" s="17"/>
      <c r="HV137" s="17"/>
      <c r="HX137" s="28"/>
      <c r="HY137" s="3"/>
      <c r="HZ137" s="3"/>
      <c r="IA137" s="21"/>
      <c r="IB137" s="21"/>
      <c r="IC137" s="21"/>
      <c r="ID137" s="21"/>
      <c r="IE137" s="16"/>
      <c r="IF137" s="3"/>
      <c r="IG137" s="3"/>
      <c r="IH137" s="17"/>
      <c r="II137" s="17"/>
      <c r="IJ137" s="17"/>
      <c r="IK137" s="17"/>
      <c r="IL137" s="17"/>
      <c r="IM137" s="17"/>
      <c r="IN137" s="17"/>
      <c r="IO137" s="17"/>
      <c r="IP137" s="17"/>
      <c r="IQ137" s="17"/>
      <c r="IR137" s="17"/>
      <c r="IS137" s="17"/>
      <c r="IT137" s="17"/>
      <c r="IU137" s="17"/>
      <c r="IV137" s="17"/>
      <c r="IW137" s="17"/>
      <c r="IX137" s="17"/>
      <c r="IY137" s="3"/>
      <c r="IZ137" s="3"/>
      <c r="JA137" s="17"/>
      <c r="JB137" s="17"/>
      <c r="JC137" s="17"/>
      <c r="JD137" s="17"/>
      <c r="JE137" s="17"/>
      <c r="JF137" s="17"/>
      <c r="JG137" s="17"/>
      <c r="JH137" s="17"/>
      <c r="JI137" s="17"/>
      <c r="JJ137" s="17"/>
      <c r="JK137" s="17"/>
      <c r="JL137" s="17"/>
      <c r="JM137" s="17"/>
      <c r="JN137" s="17"/>
      <c r="JO137" s="17"/>
      <c r="JP137" s="17"/>
    </row>
    <row r="138" spans="2:276" ht="14.1" x14ac:dyDescent="0.45">
      <c r="B138"/>
      <c r="P138"/>
      <c r="AR138"/>
      <c r="BF138"/>
      <c r="EZ138" s="3"/>
      <c r="FA138" s="3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S138" s="3"/>
      <c r="FT138" s="3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6"/>
      <c r="GL138" s="3"/>
      <c r="GM138" s="3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6"/>
      <c r="HE138" s="3"/>
      <c r="HF138" s="3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/>
      <c r="HS138" s="17"/>
      <c r="HT138" s="17"/>
      <c r="HU138" s="17"/>
      <c r="HV138" s="17"/>
      <c r="HX138" s="28"/>
      <c r="HY138" s="3"/>
      <c r="HZ138" s="3"/>
      <c r="IA138" s="21"/>
      <c r="IB138" s="21"/>
      <c r="IC138" s="21"/>
      <c r="ID138" s="21"/>
      <c r="IE138" s="16"/>
      <c r="IF138" s="3"/>
      <c r="IG138" s="3"/>
      <c r="IH138" s="17"/>
      <c r="II138" s="17"/>
      <c r="IJ138" s="17"/>
      <c r="IK138" s="17"/>
      <c r="IL138" s="17"/>
      <c r="IM138" s="17"/>
      <c r="IN138" s="17"/>
      <c r="IO138" s="17"/>
      <c r="IP138" s="17"/>
      <c r="IQ138" s="17"/>
      <c r="IR138" s="17"/>
      <c r="IS138" s="17"/>
      <c r="IT138" s="17"/>
      <c r="IU138" s="17"/>
      <c r="IV138" s="17"/>
      <c r="IW138" s="17"/>
      <c r="IX138" s="17"/>
      <c r="IY138" s="3"/>
      <c r="IZ138" s="3"/>
      <c r="JA138" s="17"/>
      <c r="JB138" s="17"/>
      <c r="JC138" s="17"/>
      <c r="JD138" s="17"/>
      <c r="JE138" s="17"/>
      <c r="JF138" s="17"/>
      <c r="JG138" s="17"/>
      <c r="JH138" s="17"/>
      <c r="JI138" s="17"/>
      <c r="JJ138" s="17"/>
      <c r="JK138" s="17"/>
      <c r="JL138" s="17"/>
      <c r="JM138" s="17"/>
      <c r="JN138" s="17"/>
      <c r="JO138" s="17"/>
      <c r="JP138" s="17"/>
    </row>
    <row r="139" spans="2:276" ht="14.1" x14ac:dyDescent="0.45">
      <c r="B139"/>
      <c r="P139"/>
      <c r="AR139"/>
      <c r="BF139"/>
      <c r="EZ139" s="3"/>
      <c r="FA139" s="3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S139" s="3"/>
      <c r="FT139" s="3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6"/>
      <c r="GL139" s="3"/>
      <c r="GM139" s="3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6"/>
      <c r="HE139" s="3"/>
      <c r="HF139" s="3"/>
      <c r="HG139" s="17"/>
      <c r="HH139" s="17"/>
      <c r="HI139" s="17"/>
      <c r="HJ139" s="17"/>
      <c r="HK139" s="17"/>
      <c r="HL139" s="17"/>
      <c r="HM139" s="17"/>
      <c r="HN139" s="17"/>
      <c r="HO139" s="17"/>
      <c r="HP139" s="17"/>
      <c r="HQ139" s="17"/>
      <c r="HR139" s="17"/>
      <c r="HS139" s="17"/>
      <c r="HT139" s="17"/>
      <c r="HU139" s="17"/>
      <c r="HV139" s="17"/>
      <c r="HX139" s="28"/>
      <c r="HY139" s="3"/>
      <c r="HZ139" s="3"/>
      <c r="IA139" s="21"/>
      <c r="IB139" s="21"/>
      <c r="IC139" s="21"/>
      <c r="ID139" s="21"/>
      <c r="IE139" s="16"/>
      <c r="IF139" s="3"/>
      <c r="IG139" s="3"/>
      <c r="IH139" s="17"/>
      <c r="II139" s="17"/>
      <c r="IJ139" s="17"/>
      <c r="IK139" s="17"/>
      <c r="IL139" s="17"/>
      <c r="IM139" s="17"/>
      <c r="IN139" s="17"/>
      <c r="IO139" s="17"/>
      <c r="IP139" s="17"/>
      <c r="IQ139" s="17"/>
      <c r="IR139" s="17"/>
      <c r="IS139" s="17"/>
      <c r="IT139" s="17"/>
      <c r="IU139" s="17"/>
      <c r="IV139" s="17"/>
      <c r="IW139" s="17"/>
      <c r="IX139" s="17"/>
      <c r="IY139" s="3"/>
      <c r="IZ139" s="3"/>
      <c r="JA139" s="17"/>
      <c r="JB139" s="17"/>
      <c r="JC139" s="17"/>
      <c r="JD139" s="17"/>
      <c r="JE139" s="17"/>
      <c r="JF139" s="17"/>
      <c r="JG139" s="17"/>
      <c r="JH139" s="17"/>
      <c r="JI139" s="17"/>
      <c r="JJ139" s="17"/>
      <c r="JK139" s="17"/>
      <c r="JL139" s="17"/>
      <c r="JM139" s="17"/>
      <c r="JN139" s="17"/>
      <c r="JO139" s="17"/>
      <c r="JP139" s="17"/>
    </row>
    <row r="140" spans="2:276" ht="14.1" x14ac:dyDescent="0.45">
      <c r="B140"/>
      <c r="P140"/>
      <c r="AR140"/>
      <c r="BF140"/>
      <c r="EZ140" s="3"/>
      <c r="FA140" s="3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S140" s="3"/>
      <c r="FT140" s="3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6"/>
      <c r="GL140" s="3"/>
      <c r="GM140" s="3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6"/>
      <c r="HE140" s="3"/>
      <c r="HF140" s="3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X140" s="28"/>
      <c r="HY140" s="3"/>
      <c r="HZ140" s="3"/>
      <c r="IA140" s="21"/>
      <c r="IB140" s="21"/>
      <c r="IC140" s="21"/>
      <c r="ID140" s="21"/>
      <c r="IE140" s="16"/>
      <c r="IF140" s="3"/>
      <c r="IG140" s="3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  <c r="IY140" s="3"/>
      <c r="IZ140" s="3"/>
      <c r="JA140" s="17"/>
      <c r="JB140" s="17"/>
      <c r="JC140" s="17"/>
      <c r="JD140" s="17"/>
      <c r="JE140" s="17"/>
      <c r="JF140" s="17"/>
      <c r="JG140" s="17"/>
      <c r="JH140" s="17"/>
      <c r="JI140" s="17"/>
      <c r="JJ140" s="17"/>
      <c r="JK140" s="17"/>
      <c r="JL140" s="17"/>
      <c r="JM140" s="17"/>
      <c r="JN140" s="17"/>
      <c r="JO140" s="17"/>
      <c r="JP140" s="17"/>
    </row>
    <row r="141" spans="2:276" ht="14.1" x14ac:dyDescent="0.45">
      <c r="B141"/>
      <c r="P141"/>
      <c r="AR141"/>
      <c r="BF141"/>
      <c r="EZ141" s="3"/>
      <c r="FA141" s="3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S141" s="3"/>
      <c r="FT141" s="3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6"/>
      <c r="GL141" s="3"/>
      <c r="GM141" s="3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6"/>
      <c r="HE141" s="3"/>
      <c r="HF141" s="3"/>
      <c r="HG141" s="17"/>
      <c r="HH141" s="17"/>
      <c r="HI141" s="17"/>
      <c r="HJ141" s="17"/>
      <c r="HK141" s="17"/>
      <c r="HL141" s="17"/>
      <c r="HM141" s="17"/>
      <c r="HN141" s="17"/>
      <c r="HO141" s="17"/>
      <c r="HP141" s="17"/>
      <c r="HQ141" s="17"/>
      <c r="HR141" s="17"/>
      <c r="HS141" s="17"/>
      <c r="HT141" s="17"/>
      <c r="HU141" s="17"/>
      <c r="HV141" s="17"/>
      <c r="HX141" s="28"/>
      <c r="HY141" s="3"/>
      <c r="HZ141" s="3"/>
      <c r="IA141" s="21"/>
      <c r="IB141" s="21"/>
      <c r="IC141" s="21"/>
      <c r="ID141" s="21"/>
      <c r="IE141" s="16"/>
      <c r="IF141" s="3"/>
      <c r="IG141" s="3"/>
      <c r="IH141" s="17"/>
      <c r="II141" s="17"/>
      <c r="IJ141" s="17"/>
      <c r="IK141" s="17"/>
      <c r="IL141" s="17"/>
      <c r="IM141" s="17"/>
      <c r="IN141" s="17"/>
      <c r="IO141" s="17"/>
      <c r="IP141" s="17"/>
      <c r="IQ141" s="17"/>
      <c r="IR141" s="17"/>
      <c r="IS141" s="17"/>
      <c r="IT141" s="17"/>
      <c r="IU141" s="17"/>
      <c r="IV141" s="17"/>
      <c r="IW141" s="17"/>
      <c r="IX141" s="17"/>
      <c r="IY141" s="3"/>
      <c r="IZ141" s="3"/>
      <c r="JA141" s="17"/>
      <c r="JB141" s="17"/>
      <c r="JC141" s="17"/>
      <c r="JD141" s="17"/>
      <c r="JE141" s="17"/>
      <c r="JF141" s="17"/>
      <c r="JG141" s="17"/>
      <c r="JH141" s="17"/>
      <c r="JI141" s="17"/>
      <c r="JJ141" s="17"/>
      <c r="JK141" s="17"/>
      <c r="JL141" s="17"/>
      <c r="JM141" s="17"/>
      <c r="JN141" s="17"/>
      <c r="JO141" s="17"/>
      <c r="JP141" s="17"/>
    </row>
    <row r="142" spans="2:276" ht="14.1" x14ac:dyDescent="0.45">
      <c r="B142"/>
      <c r="P142"/>
      <c r="AR142"/>
      <c r="BF142"/>
      <c r="EZ142" s="3"/>
      <c r="FA142" s="3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S142" s="3"/>
      <c r="FT142" s="3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6"/>
      <c r="GL142" s="3"/>
      <c r="GM142" s="3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7"/>
      <c r="HA142" s="17"/>
      <c r="HB142" s="17"/>
      <c r="HC142" s="17"/>
      <c r="HD142" s="16"/>
      <c r="HE142" s="3"/>
      <c r="HF142" s="3"/>
      <c r="HG142" s="17"/>
      <c r="HH142" s="17"/>
      <c r="HI142" s="17"/>
      <c r="HJ142" s="17"/>
      <c r="HK142" s="17"/>
      <c r="HL142" s="17"/>
      <c r="HM142" s="17"/>
      <c r="HN142" s="17"/>
      <c r="HO142" s="17"/>
      <c r="HP142" s="17"/>
      <c r="HQ142" s="17"/>
      <c r="HR142" s="17"/>
      <c r="HS142" s="17"/>
      <c r="HT142" s="17"/>
      <c r="HU142" s="17"/>
      <c r="HV142" s="17"/>
      <c r="HX142" s="28"/>
      <c r="HY142" s="3"/>
      <c r="HZ142" s="3"/>
      <c r="IA142" s="21"/>
      <c r="IB142" s="21"/>
      <c r="IC142" s="21"/>
      <c r="ID142" s="21"/>
      <c r="IE142" s="16"/>
      <c r="IF142" s="3"/>
      <c r="IG142" s="3"/>
      <c r="IH142" s="17"/>
      <c r="II142" s="17"/>
      <c r="IJ142" s="17"/>
      <c r="IK142" s="17"/>
      <c r="IL142" s="17"/>
      <c r="IM142" s="17"/>
      <c r="IN142" s="17"/>
      <c r="IO142" s="17"/>
      <c r="IP142" s="17"/>
      <c r="IQ142" s="17"/>
      <c r="IR142" s="17"/>
      <c r="IS142" s="17"/>
      <c r="IT142" s="17"/>
      <c r="IU142" s="17"/>
      <c r="IV142" s="17"/>
      <c r="IW142" s="17"/>
      <c r="IX142" s="17"/>
      <c r="IY142" s="3"/>
      <c r="IZ142" s="3"/>
      <c r="JA142" s="17"/>
      <c r="JB142" s="17"/>
      <c r="JC142" s="17"/>
      <c r="JD142" s="17"/>
      <c r="JE142" s="17"/>
      <c r="JF142" s="17"/>
      <c r="JG142" s="17"/>
      <c r="JH142" s="17"/>
      <c r="JI142" s="17"/>
      <c r="JJ142" s="17"/>
      <c r="JK142" s="17"/>
      <c r="JL142" s="17"/>
      <c r="JM142" s="17"/>
      <c r="JN142" s="17"/>
      <c r="JO142" s="17"/>
      <c r="JP142" s="17"/>
    </row>
    <row r="143" spans="2:276" ht="14.1" x14ac:dyDescent="0.45">
      <c r="B143"/>
      <c r="P143"/>
      <c r="AR143"/>
      <c r="BF143"/>
      <c r="EZ143" s="3"/>
      <c r="FA143" s="3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S143" s="3"/>
      <c r="FT143" s="3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6"/>
      <c r="GL143" s="3"/>
      <c r="GM143" s="3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6"/>
      <c r="HE143" s="3"/>
      <c r="HF143" s="3"/>
      <c r="HG143" s="17"/>
      <c r="HH143" s="17"/>
      <c r="HI143" s="17"/>
      <c r="HJ143" s="17"/>
      <c r="HK143" s="17"/>
      <c r="HL143" s="17"/>
      <c r="HM143" s="17"/>
      <c r="HN143" s="17"/>
      <c r="HO143" s="17"/>
      <c r="HP143" s="17"/>
      <c r="HQ143" s="17"/>
      <c r="HR143" s="17"/>
      <c r="HS143" s="17"/>
      <c r="HT143" s="17"/>
      <c r="HU143" s="17"/>
      <c r="HV143" s="17"/>
      <c r="HX143" s="28"/>
      <c r="HY143" s="3"/>
      <c r="HZ143" s="3"/>
      <c r="IA143" s="21"/>
      <c r="IB143" s="21"/>
      <c r="IC143" s="21"/>
      <c r="ID143" s="21"/>
      <c r="IE143" s="16"/>
      <c r="IF143" s="3"/>
      <c r="IG143" s="3"/>
      <c r="IH143" s="17"/>
      <c r="II143" s="17"/>
      <c r="IJ143" s="17"/>
      <c r="IK143" s="17"/>
      <c r="IL143" s="17"/>
      <c r="IM143" s="17"/>
      <c r="IN143" s="17"/>
      <c r="IO143" s="17"/>
      <c r="IP143" s="17"/>
      <c r="IQ143" s="17"/>
      <c r="IR143" s="17"/>
      <c r="IS143" s="17"/>
      <c r="IT143" s="17"/>
      <c r="IU143" s="17"/>
      <c r="IV143" s="17"/>
      <c r="IW143" s="17"/>
      <c r="IX143" s="17"/>
      <c r="IY143" s="3"/>
      <c r="IZ143" s="3"/>
      <c r="JA143" s="17"/>
      <c r="JB143" s="17"/>
      <c r="JC143" s="17"/>
      <c r="JD143" s="17"/>
      <c r="JE143" s="17"/>
      <c r="JF143" s="17"/>
      <c r="JG143" s="17"/>
      <c r="JH143" s="17"/>
      <c r="JI143" s="17"/>
      <c r="JJ143" s="17"/>
      <c r="JK143" s="17"/>
      <c r="JL143" s="17"/>
      <c r="JM143" s="17"/>
      <c r="JN143" s="17"/>
      <c r="JO143" s="17"/>
      <c r="JP143" s="17"/>
    </row>
    <row r="144" spans="2:276" ht="14.1" x14ac:dyDescent="0.45">
      <c r="B144"/>
      <c r="P144"/>
      <c r="AR144"/>
      <c r="BF144"/>
      <c r="EZ144" s="3"/>
      <c r="FA144" s="3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S144" s="3"/>
      <c r="FT144" s="3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6"/>
      <c r="GL144" s="3"/>
      <c r="GM144" s="3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6"/>
      <c r="HE144" s="3"/>
      <c r="HF144" s="3"/>
      <c r="HG144" s="17"/>
      <c r="HH144" s="17"/>
      <c r="HI144" s="17"/>
      <c r="HJ144" s="17"/>
      <c r="HK144" s="17"/>
      <c r="HL144" s="17"/>
      <c r="HM144" s="17"/>
      <c r="HN144" s="17"/>
      <c r="HO144" s="17"/>
      <c r="HP144" s="17"/>
      <c r="HQ144" s="17"/>
      <c r="HR144" s="17"/>
      <c r="HS144" s="17"/>
      <c r="HT144" s="17"/>
      <c r="HU144" s="17"/>
      <c r="HV144" s="17"/>
      <c r="HX144" s="28"/>
      <c r="HY144" s="3"/>
      <c r="HZ144" s="3"/>
      <c r="IA144" s="21"/>
      <c r="IB144" s="21"/>
      <c r="IC144" s="21"/>
      <c r="ID144" s="21"/>
      <c r="IE144" s="16"/>
      <c r="IF144" s="3"/>
      <c r="IG144" s="3"/>
      <c r="IH144" s="17"/>
      <c r="II144" s="17"/>
      <c r="IJ144" s="17"/>
      <c r="IK144" s="17"/>
      <c r="IL144" s="17"/>
      <c r="IM144" s="17"/>
      <c r="IN144" s="17"/>
      <c r="IO144" s="17"/>
      <c r="IP144" s="17"/>
      <c r="IQ144" s="17"/>
      <c r="IR144" s="17"/>
      <c r="IS144" s="17"/>
      <c r="IT144" s="17"/>
      <c r="IU144" s="17"/>
      <c r="IV144" s="17"/>
      <c r="IW144" s="17"/>
      <c r="IX144" s="17"/>
      <c r="IY144" s="3"/>
      <c r="IZ144" s="3"/>
      <c r="JA144" s="17"/>
      <c r="JB144" s="17"/>
      <c r="JC144" s="17"/>
      <c r="JD144" s="17"/>
      <c r="JE144" s="17"/>
      <c r="JF144" s="17"/>
      <c r="JG144" s="17"/>
      <c r="JH144" s="17"/>
      <c r="JI144" s="17"/>
      <c r="JJ144" s="17"/>
      <c r="JK144" s="17"/>
      <c r="JL144" s="17"/>
      <c r="JM144" s="17"/>
      <c r="JN144" s="17"/>
      <c r="JO144" s="17"/>
      <c r="JP144" s="17"/>
    </row>
    <row r="145" spans="2:276" ht="14.1" x14ac:dyDescent="0.45">
      <c r="B145"/>
      <c r="P145"/>
      <c r="AR145"/>
      <c r="BF145"/>
      <c r="EZ145" s="3"/>
      <c r="FA145" s="3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S145" s="3"/>
      <c r="FT145" s="3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6"/>
      <c r="GL145" s="3"/>
      <c r="GM145" s="3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6"/>
      <c r="HE145" s="3"/>
      <c r="HF145" s="3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/>
      <c r="HS145" s="17"/>
      <c r="HT145" s="17"/>
      <c r="HU145" s="17"/>
      <c r="HV145" s="17"/>
      <c r="HX145" s="28"/>
      <c r="HY145" s="3"/>
      <c r="HZ145" s="3"/>
      <c r="IA145" s="21"/>
      <c r="IB145" s="21"/>
      <c r="IC145" s="21"/>
      <c r="ID145" s="21"/>
      <c r="IE145" s="16"/>
      <c r="IF145" s="3"/>
      <c r="IG145" s="3"/>
      <c r="IH145" s="17"/>
      <c r="II145" s="17"/>
      <c r="IJ145" s="17"/>
      <c r="IK145" s="17"/>
      <c r="IL145" s="17"/>
      <c r="IM145" s="17"/>
      <c r="IN145" s="17"/>
      <c r="IO145" s="17"/>
      <c r="IP145" s="17"/>
      <c r="IQ145" s="17"/>
      <c r="IR145" s="17"/>
      <c r="IS145" s="17"/>
      <c r="IT145" s="17"/>
      <c r="IU145" s="17"/>
      <c r="IV145" s="17"/>
      <c r="IW145" s="17"/>
      <c r="IX145" s="17"/>
      <c r="IY145" s="3"/>
      <c r="IZ145" s="3"/>
      <c r="JA145" s="17"/>
      <c r="JB145" s="17"/>
      <c r="JC145" s="17"/>
      <c r="JD145" s="17"/>
      <c r="JE145" s="17"/>
      <c r="JF145" s="17"/>
      <c r="JG145" s="17"/>
      <c r="JH145" s="17"/>
      <c r="JI145" s="17"/>
      <c r="JJ145" s="17"/>
      <c r="JK145" s="17"/>
      <c r="JL145" s="17"/>
      <c r="JM145" s="17"/>
      <c r="JN145" s="17"/>
      <c r="JO145" s="17"/>
      <c r="JP145" s="17"/>
    </row>
    <row r="146" spans="2:276" ht="14.1" x14ac:dyDescent="0.45">
      <c r="B146"/>
      <c r="P146"/>
      <c r="AR146"/>
      <c r="BF146"/>
      <c r="EZ146" s="3"/>
      <c r="FA146" s="3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S146" s="3"/>
      <c r="FT146" s="3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6"/>
      <c r="GL146" s="3"/>
      <c r="GM146" s="3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6"/>
      <c r="HE146" s="3"/>
      <c r="HF146" s="3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/>
      <c r="HS146" s="17"/>
      <c r="HT146" s="17"/>
      <c r="HU146" s="17"/>
      <c r="HV146" s="17"/>
      <c r="HX146" s="28"/>
      <c r="HY146" s="3"/>
      <c r="HZ146" s="3"/>
      <c r="IA146" s="21"/>
      <c r="IB146" s="21"/>
      <c r="IC146" s="21"/>
      <c r="ID146" s="21"/>
      <c r="IE146" s="16"/>
      <c r="IF146" s="3"/>
      <c r="IG146" s="3"/>
      <c r="IH146" s="17"/>
      <c r="II146" s="17"/>
      <c r="IJ146" s="17"/>
      <c r="IK146" s="17"/>
      <c r="IL146" s="17"/>
      <c r="IM146" s="17"/>
      <c r="IN146" s="17"/>
      <c r="IO146" s="17"/>
      <c r="IP146" s="17"/>
      <c r="IQ146" s="17"/>
      <c r="IR146" s="17"/>
      <c r="IS146" s="17"/>
      <c r="IT146" s="17"/>
      <c r="IU146" s="17"/>
      <c r="IV146" s="17"/>
      <c r="IW146" s="17"/>
      <c r="IX146" s="17"/>
      <c r="IY146" s="3"/>
      <c r="IZ146" s="3"/>
      <c r="JA146" s="17"/>
      <c r="JB146" s="17"/>
      <c r="JC146" s="17"/>
      <c r="JD146" s="17"/>
      <c r="JE146" s="17"/>
      <c r="JF146" s="17"/>
      <c r="JG146" s="17"/>
      <c r="JH146" s="17"/>
      <c r="JI146" s="17"/>
      <c r="JJ146" s="17"/>
      <c r="JK146" s="17"/>
      <c r="JL146" s="17"/>
      <c r="JM146" s="17"/>
      <c r="JN146" s="17"/>
      <c r="JO146" s="17"/>
      <c r="JP146" s="17"/>
    </row>
    <row r="147" spans="2:276" ht="14.1" x14ac:dyDescent="0.45">
      <c r="B147"/>
      <c r="P147"/>
      <c r="AR147"/>
      <c r="BF147"/>
      <c r="EZ147" s="3"/>
      <c r="FA147" s="3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S147" s="3"/>
      <c r="FT147" s="3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6"/>
      <c r="GL147" s="3"/>
      <c r="GM147" s="3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6"/>
      <c r="HE147" s="3"/>
      <c r="HF147" s="3"/>
      <c r="HG147" s="17"/>
      <c r="HH147" s="17"/>
      <c r="HI147" s="17"/>
      <c r="HJ147" s="17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X147" s="28"/>
      <c r="HY147" s="3"/>
      <c r="HZ147" s="3"/>
      <c r="IA147" s="21"/>
      <c r="IB147" s="21"/>
      <c r="IC147" s="21"/>
      <c r="ID147" s="21"/>
      <c r="IE147" s="16"/>
      <c r="IF147" s="3"/>
      <c r="IG147" s="3"/>
      <c r="IH147" s="17"/>
      <c r="II147" s="17"/>
      <c r="IJ147" s="17"/>
      <c r="IK147" s="17"/>
      <c r="IL147" s="17"/>
      <c r="IM147" s="17"/>
      <c r="IN147" s="17"/>
      <c r="IO147" s="17"/>
      <c r="IP147" s="17"/>
      <c r="IQ147" s="17"/>
      <c r="IR147" s="17"/>
      <c r="IS147" s="17"/>
      <c r="IT147" s="17"/>
      <c r="IU147" s="17"/>
      <c r="IV147" s="17"/>
      <c r="IW147" s="17"/>
      <c r="IX147" s="17"/>
      <c r="IY147" s="3"/>
      <c r="IZ147" s="3"/>
      <c r="JA147" s="17"/>
      <c r="JB147" s="17"/>
      <c r="JC147" s="17"/>
      <c r="JD147" s="17"/>
      <c r="JE147" s="17"/>
      <c r="JF147" s="17"/>
      <c r="JG147" s="17"/>
      <c r="JH147" s="17"/>
      <c r="JI147" s="17"/>
      <c r="JJ147" s="17"/>
      <c r="JK147" s="17"/>
      <c r="JL147" s="17"/>
      <c r="JM147" s="17"/>
      <c r="JN147" s="17"/>
      <c r="JO147" s="17"/>
      <c r="JP147" s="17"/>
    </row>
    <row r="148" spans="2:276" ht="14.1" x14ac:dyDescent="0.45">
      <c r="B148"/>
      <c r="P148"/>
      <c r="AR148"/>
      <c r="BF148"/>
      <c r="EZ148" s="3"/>
      <c r="FA148" s="3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S148" s="3"/>
      <c r="FT148" s="3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6"/>
      <c r="GL148" s="3"/>
      <c r="GM148" s="3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6"/>
      <c r="HE148" s="3"/>
      <c r="HF148" s="3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X148" s="28"/>
      <c r="HY148" s="3"/>
      <c r="HZ148" s="3"/>
      <c r="IA148" s="21"/>
      <c r="IB148" s="21"/>
      <c r="IC148" s="21"/>
      <c r="ID148" s="21"/>
      <c r="IE148" s="16"/>
      <c r="IF148" s="3"/>
      <c r="IG148" s="3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  <c r="IY148" s="3"/>
      <c r="IZ148" s="3"/>
      <c r="JA148" s="17"/>
      <c r="JB148" s="17"/>
      <c r="JC148" s="17"/>
      <c r="JD148" s="17"/>
      <c r="JE148" s="17"/>
      <c r="JF148" s="17"/>
      <c r="JG148" s="17"/>
      <c r="JH148" s="17"/>
      <c r="JI148" s="17"/>
      <c r="JJ148" s="17"/>
      <c r="JK148" s="17"/>
      <c r="JL148" s="17"/>
      <c r="JM148" s="17"/>
      <c r="JN148" s="17"/>
      <c r="JO148" s="17"/>
      <c r="JP148" s="17"/>
    </row>
    <row r="149" spans="2:276" ht="14.1" x14ac:dyDescent="0.45">
      <c r="B149"/>
      <c r="P149"/>
      <c r="AR149"/>
      <c r="BF149"/>
      <c r="EZ149" s="3"/>
      <c r="FA149" s="3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S149" s="3"/>
      <c r="FT149" s="3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6"/>
      <c r="GL149" s="3"/>
      <c r="GM149" s="3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7"/>
      <c r="HA149" s="17"/>
      <c r="HB149" s="17"/>
      <c r="HC149" s="17"/>
      <c r="HD149" s="16"/>
      <c r="HE149" s="3"/>
      <c r="HF149" s="3"/>
      <c r="HG149" s="17"/>
      <c r="HH149" s="17"/>
      <c r="HI149" s="17"/>
      <c r="HJ149" s="17"/>
      <c r="HK149" s="17"/>
      <c r="HL149" s="17"/>
      <c r="HM149" s="17"/>
      <c r="HN149" s="17"/>
      <c r="HO149" s="17"/>
      <c r="HP149" s="17"/>
      <c r="HQ149" s="17"/>
      <c r="HR149" s="17"/>
      <c r="HS149" s="17"/>
      <c r="HT149" s="17"/>
      <c r="HU149" s="17"/>
      <c r="HV149" s="17"/>
      <c r="HX149" s="28"/>
      <c r="HY149" s="3"/>
      <c r="HZ149" s="3"/>
      <c r="IA149" s="21"/>
      <c r="IB149" s="21"/>
      <c r="IC149" s="21"/>
      <c r="ID149" s="21"/>
      <c r="IE149" s="16"/>
      <c r="IF149" s="3"/>
      <c r="IG149" s="3"/>
      <c r="IH149" s="17"/>
      <c r="II149" s="17"/>
      <c r="IJ149" s="17"/>
      <c r="IK149" s="17"/>
      <c r="IL149" s="17"/>
      <c r="IM149" s="17"/>
      <c r="IN149" s="17"/>
      <c r="IO149" s="17"/>
      <c r="IP149" s="17"/>
      <c r="IQ149" s="17"/>
      <c r="IR149" s="17"/>
      <c r="IS149" s="17"/>
      <c r="IT149" s="17"/>
      <c r="IU149" s="17"/>
      <c r="IV149" s="17"/>
      <c r="IW149" s="17"/>
      <c r="IX149" s="17"/>
      <c r="IY149" s="3"/>
      <c r="IZ149" s="3"/>
      <c r="JA149" s="17"/>
      <c r="JB149" s="17"/>
      <c r="JC149" s="17"/>
      <c r="JD149" s="17"/>
      <c r="JE149" s="17"/>
      <c r="JF149" s="17"/>
      <c r="JG149" s="17"/>
      <c r="JH149" s="17"/>
      <c r="JI149" s="17"/>
      <c r="JJ149" s="17"/>
      <c r="JK149" s="17"/>
      <c r="JL149" s="17"/>
      <c r="JM149" s="17"/>
      <c r="JN149" s="17"/>
      <c r="JO149" s="17"/>
      <c r="JP149" s="17"/>
    </row>
    <row r="150" spans="2:276" ht="14.1" x14ac:dyDescent="0.45">
      <c r="B150"/>
      <c r="P150"/>
      <c r="AR150"/>
      <c r="BF150"/>
      <c r="EZ150" s="3"/>
      <c r="FA150" s="3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S150" s="3"/>
      <c r="FT150" s="3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6"/>
      <c r="GL150" s="3"/>
      <c r="GM150" s="3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6"/>
      <c r="HE150" s="3"/>
      <c r="HF150" s="3"/>
      <c r="HG150" s="17"/>
      <c r="HH150" s="17"/>
      <c r="HI150" s="17"/>
      <c r="HJ150" s="17"/>
      <c r="HK150" s="17"/>
      <c r="HL150" s="17"/>
      <c r="HM150" s="17"/>
      <c r="HN150" s="17"/>
      <c r="HO150" s="17"/>
      <c r="HP150" s="17"/>
      <c r="HQ150" s="17"/>
      <c r="HR150" s="17"/>
      <c r="HS150" s="17"/>
      <c r="HT150" s="17"/>
      <c r="HU150" s="17"/>
      <c r="HV150" s="17"/>
      <c r="HX150" s="28"/>
      <c r="HY150" s="3"/>
      <c r="HZ150" s="3"/>
      <c r="IA150" s="21"/>
      <c r="IB150" s="21"/>
      <c r="IC150" s="21"/>
      <c r="ID150" s="21"/>
      <c r="IE150" s="16"/>
      <c r="IF150" s="3"/>
      <c r="IG150" s="3"/>
      <c r="IH150" s="17"/>
      <c r="II150" s="17"/>
      <c r="IJ150" s="17"/>
      <c r="IK150" s="17"/>
      <c r="IL150" s="17"/>
      <c r="IM150" s="17"/>
      <c r="IN150" s="17"/>
      <c r="IO150" s="17"/>
      <c r="IP150" s="17"/>
      <c r="IQ150" s="17"/>
      <c r="IR150" s="17"/>
      <c r="IS150" s="17"/>
      <c r="IT150" s="17"/>
      <c r="IU150" s="17"/>
      <c r="IV150" s="17"/>
      <c r="IW150" s="17"/>
      <c r="IX150" s="17"/>
      <c r="IY150" s="3"/>
      <c r="IZ150" s="3"/>
      <c r="JA150" s="17"/>
      <c r="JB150" s="17"/>
      <c r="JC150" s="17"/>
      <c r="JD150" s="17"/>
      <c r="JE150" s="17"/>
      <c r="JF150" s="17"/>
      <c r="JG150" s="17"/>
      <c r="JH150" s="17"/>
      <c r="JI150" s="17"/>
      <c r="JJ150" s="17"/>
      <c r="JK150" s="17"/>
      <c r="JL150" s="17"/>
      <c r="JM150" s="17"/>
      <c r="JN150" s="17"/>
      <c r="JO150" s="17"/>
      <c r="JP150" s="17"/>
    </row>
    <row r="151" spans="2:276" ht="14.1" x14ac:dyDescent="0.45">
      <c r="B151"/>
      <c r="P151"/>
      <c r="AR151"/>
      <c r="BF151"/>
      <c r="EZ151" s="3"/>
      <c r="FA151" s="3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S151" s="3"/>
      <c r="FT151" s="3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6"/>
      <c r="GL151" s="3"/>
      <c r="GM151" s="3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6"/>
      <c r="HE151" s="3"/>
      <c r="HF151" s="3"/>
      <c r="HG151" s="17"/>
      <c r="HH151" s="17"/>
      <c r="HI151" s="17"/>
      <c r="HJ151" s="17"/>
      <c r="HK151" s="17"/>
      <c r="HL151" s="17"/>
      <c r="HM151" s="17"/>
      <c r="HN151" s="17"/>
      <c r="HO151" s="17"/>
      <c r="HP151" s="17"/>
      <c r="HQ151" s="17"/>
      <c r="HR151" s="17"/>
      <c r="HS151" s="17"/>
      <c r="HT151" s="17"/>
      <c r="HU151" s="17"/>
      <c r="HV151" s="17"/>
      <c r="HX151" s="28"/>
      <c r="HY151" s="3"/>
      <c r="HZ151" s="3"/>
      <c r="IA151" s="21"/>
      <c r="IB151" s="21"/>
      <c r="IC151" s="21"/>
      <c r="ID151" s="21"/>
      <c r="IE151" s="16"/>
      <c r="IF151" s="3"/>
      <c r="IG151" s="3"/>
      <c r="IH151" s="17"/>
      <c r="II151" s="17"/>
      <c r="IJ151" s="17"/>
      <c r="IK151" s="17"/>
      <c r="IL151" s="17"/>
      <c r="IM151" s="17"/>
      <c r="IN151" s="17"/>
      <c r="IO151" s="17"/>
      <c r="IP151" s="17"/>
      <c r="IQ151" s="17"/>
      <c r="IR151" s="17"/>
      <c r="IS151" s="17"/>
      <c r="IT151" s="17"/>
      <c r="IU151" s="17"/>
      <c r="IV151" s="17"/>
      <c r="IW151" s="17"/>
      <c r="IX151" s="17"/>
      <c r="IY151" s="3"/>
      <c r="IZ151" s="3"/>
      <c r="JA151" s="17"/>
      <c r="JB151" s="17"/>
      <c r="JC151" s="17"/>
      <c r="JD151" s="17"/>
      <c r="JE151" s="17"/>
      <c r="JF151" s="17"/>
      <c r="JG151" s="17"/>
      <c r="JH151" s="17"/>
      <c r="JI151" s="17"/>
      <c r="JJ151" s="17"/>
      <c r="JK151" s="17"/>
      <c r="JL151" s="17"/>
      <c r="JM151" s="17"/>
      <c r="JN151" s="17"/>
      <c r="JO151" s="17"/>
      <c r="JP151" s="17"/>
    </row>
    <row r="152" spans="2:276" ht="14.1" x14ac:dyDescent="0.45">
      <c r="B152"/>
      <c r="P152"/>
      <c r="AR152"/>
      <c r="BF152"/>
      <c r="EZ152" s="3"/>
      <c r="FA152" s="3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S152" s="3"/>
      <c r="FT152" s="3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6"/>
      <c r="GL152" s="3"/>
      <c r="GM152" s="3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6"/>
      <c r="HE152" s="3"/>
      <c r="HF152" s="3"/>
      <c r="HG152" s="17"/>
      <c r="HH152" s="17"/>
      <c r="HI152" s="17"/>
      <c r="HJ152" s="17"/>
      <c r="HK152" s="17"/>
      <c r="HL152" s="17"/>
      <c r="HM152" s="17"/>
      <c r="HN152" s="17"/>
      <c r="HO152" s="17"/>
      <c r="HP152" s="17"/>
      <c r="HQ152" s="17"/>
      <c r="HR152" s="17"/>
      <c r="HS152" s="17"/>
      <c r="HT152" s="17"/>
      <c r="HU152" s="17"/>
      <c r="HV152" s="17"/>
      <c r="HX152" s="28"/>
      <c r="HY152" s="3"/>
      <c r="HZ152" s="3"/>
      <c r="IA152" s="21"/>
      <c r="IB152" s="21"/>
      <c r="IC152" s="21"/>
      <c r="ID152" s="21"/>
      <c r="IE152" s="16"/>
      <c r="IF152" s="3"/>
      <c r="IG152" s="3"/>
      <c r="IH152" s="17"/>
      <c r="II152" s="17"/>
      <c r="IJ152" s="17"/>
      <c r="IK152" s="17"/>
      <c r="IL152" s="17"/>
      <c r="IM152" s="17"/>
      <c r="IN152" s="17"/>
      <c r="IO152" s="17"/>
      <c r="IP152" s="17"/>
      <c r="IQ152" s="17"/>
      <c r="IR152" s="17"/>
      <c r="IS152" s="17"/>
      <c r="IT152" s="17"/>
      <c r="IU152" s="17"/>
      <c r="IV152" s="17"/>
      <c r="IW152" s="17"/>
      <c r="IX152" s="17"/>
      <c r="IY152" s="3"/>
      <c r="IZ152" s="3"/>
      <c r="JA152" s="17"/>
      <c r="JB152" s="17"/>
      <c r="JC152" s="17"/>
      <c r="JD152" s="17"/>
      <c r="JE152" s="17"/>
      <c r="JF152" s="17"/>
      <c r="JG152" s="17"/>
      <c r="JH152" s="17"/>
      <c r="JI152" s="17"/>
      <c r="JJ152" s="17"/>
      <c r="JK152" s="17"/>
      <c r="JL152" s="17"/>
      <c r="JM152" s="17"/>
      <c r="JN152" s="17"/>
      <c r="JO152" s="17"/>
      <c r="JP152" s="17"/>
    </row>
    <row r="153" spans="2:276" ht="14.1" x14ac:dyDescent="0.45">
      <c r="B153"/>
      <c r="P153"/>
      <c r="AR153"/>
      <c r="BF153"/>
      <c r="EZ153" s="3"/>
      <c r="FA153" s="3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S153" s="3"/>
      <c r="FT153" s="3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6"/>
      <c r="GL153" s="3"/>
      <c r="GM153" s="3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6"/>
      <c r="HE153" s="3"/>
      <c r="HF153" s="3"/>
      <c r="HG153" s="17"/>
      <c r="HH153" s="17"/>
      <c r="HI153" s="17"/>
      <c r="HJ153" s="17"/>
      <c r="HK153" s="17"/>
      <c r="HL153" s="17"/>
      <c r="HM153" s="17"/>
      <c r="HN153" s="17"/>
      <c r="HO153" s="17"/>
      <c r="HP153" s="17"/>
      <c r="HQ153" s="17"/>
      <c r="HR153" s="17"/>
      <c r="HS153" s="17"/>
      <c r="HT153" s="17"/>
      <c r="HU153" s="17"/>
      <c r="HV153" s="17"/>
      <c r="HX153" s="28"/>
      <c r="HY153" s="3"/>
      <c r="HZ153" s="3"/>
      <c r="IA153" s="21"/>
      <c r="IB153" s="21"/>
      <c r="IC153" s="21"/>
      <c r="ID153" s="21"/>
      <c r="IE153" s="16"/>
      <c r="IF153" s="3"/>
      <c r="IG153" s="3"/>
      <c r="IH153" s="17"/>
      <c r="II153" s="17"/>
      <c r="IJ153" s="17"/>
      <c r="IK153" s="17"/>
      <c r="IL153" s="17"/>
      <c r="IM153" s="17"/>
      <c r="IN153" s="17"/>
      <c r="IO153" s="17"/>
      <c r="IP153" s="17"/>
      <c r="IQ153" s="17"/>
      <c r="IR153" s="17"/>
      <c r="IS153" s="17"/>
      <c r="IT153" s="17"/>
      <c r="IU153" s="17"/>
      <c r="IV153" s="17"/>
      <c r="IW153" s="17"/>
      <c r="IX153" s="17"/>
      <c r="IY153" s="3"/>
      <c r="IZ153" s="3"/>
      <c r="JA153" s="17"/>
      <c r="JB153" s="17"/>
      <c r="JC153" s="17"/>
      <c r="JD153" s="17"/>
      <c r="JE153" s="17"/>
      <c r="JF153" s="17"/>
      <c r="JG153" s="17"/>
      <c r="JH153" s="17"/>
      <c r="JI153" s="17"/>
      <c r="JJ153" s="17"/>
      <c r="JK153" s="17"/>
      <c r="JL153" s="17"/>
      <c r="JM153" s="17"/>
      <c r="JN153" s="17"/>
      <c r="JO153" s="17"/>
      <c r="JP153" s="17"/>
    </row>
    <row r="154" spans="2:276" ht="14.1" x14ac:dyDescent="0.45">
      <c r="B154"/>
      <c r="P154"/>
      <c r="AR154"/>
      <c r="BF154"/>
      <c r="EZ154" s="3"/>
      <c r="FA154" s="3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S154" s="3"/>
      <c r="FT154" s="3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6"/>
      <c r="GL154" s="3"/>
      <c r="GM154" s="3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6"/>
      <c r="HE154" s="3"/>
      <c r="HF154" s="3"/>
      <c r="HG154" s="17"/>
      <c r="HH154" s="17"/>
      <c r="HI154" s="17"/>
      <c r="HJ154" s="17"/>
      <c r="HK154" s="17"/>
      <c r="HL154" s="17"/>
      <c r="HM154" s="17"/>
      <c r="HN154" s="17"/>
      <c r="HO154" s="17"/>
      <c r="HP154" s="17"/>
      <c r="HQ154" s="17"/>
      <c r="HR154" s="17"/>
      <c r="HS154" s="17"/>
      <c r="HT154" s="17"/>
      <c r="HU154" s="17"/>
      <c r="HV154" s="17"/>
      <c r="HX154" s="28"/>
      <c r="HY154" s="3"/>
      <c r="HZ154" s="3"/>
      <c r="IA154" s="21"/>
      <c r="IB154" s="21"/>
      <c r="IC154" s="21"/>
      <c r="ID154" s="21"/>
      <c r="IE154" s="16"/>
      <c r="IF154" s="3"/>
      <c r="IG154" s="3"/>
      <c r="IH154" s="17"/>
      <c r="II154" s="17"/>
      <c r="IJ154" s="17"/>
      <c r="IK154" s="17"/>
      <c r="IL154" s="17"/>
      <c r="IM154" s="17"/>
      <c r="IN154" s="17"/>
      <c r="IO154" s="17"/>
      <c r="IP154" s="17"/>
      <c r="IQ154" s="17"/>
      <c r="IR154" s="17"/>
      <c r="IS154" s="17"/>
      <c r="IT154" s="17"/>
      <c r="IU154" s="17"/>
      <c r="IV154" s="17"/>
      <c r="IW154" s="17"/>
      <c r="IX154" s="17"/>
      <c r="IY154" s="3"/>
      <c r="IZ154" s="3"/>
      <c r="JA154" s="17"/>
      <c r="JB154" s="17"/>
      <c r="JC154" s="17"/>
      <c r="JD154" s="17"/>
      <c r="JE154" s="17"/>
      <c r="JF154" s="17"/>
      <c r="JG154" s="17"/>
      <c r="JH154" s="17"/>
      <c r="JI154" s="17"/>
      <c r="JJ154" s="17"/>
      <c r="JK154" s="17"/>
      <c r="JL154" s="17"/>
      <c r="JM154" s="17"/>
      <c r="JN154" s="17"/>
      <c r="JO154" s="17"/>
      <c r="JP154" s="17"/>
    </row>
    <row r="155" spans="2:276" ht="14.1" x14ac:dyDescent="0.45">
      <c r="B155"/>
      <c r="P155"/>
      <c r="AR155"/>
      <c r="BF155"/>
      <c r="EZ155" s="3"/>
      <c r="FA155" s="3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S155" s="3"/>
      <c r="FT155" s="3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6"/>
      <c r="GL155" s="3"/>
      <c r="GM155" s="3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6"/>
      <c r="HE155" s="3"/>
      <c r="HF155" s="3"/>
      <c r="HG155" s="17"/>
      <c r="HH155" s="17"/>
      <c r="HI155" s="17"/>
      <c r="HJ155" s="17"/>
      <c r="HK155" s="17"/>
      <c r="HL155" s="17"/>
      <c r="HM155" s="17"/>
      <c r="HN155" s="17"/>
      <c r="HO155" s="17"/>
      <c r="HP155" s="17"/>
      <c r="HQ155" s="17"/>
      <c r="HR155" s="17"/>
      <c r="HS155" s="17"/>
      <c r="HT155" s="17"/>
      <c r="HU155" s="17"/>
      <c r="HV155" s="17"/>
      <c r="HX155" s="28"/>
      <c r="HY155" s="3"/>
      <c r="HZ155" s="3"/>
      <c r="IA155" s="21"/>
      <c r="IB155" s="21"/>
      <c r="IC155" s="21"/>
      <c r="ID155" s="21"/>
      <c r="IE155" s="16"/>
      <c r="IF155" s="3"/>
      <c r="IG155" s="3"/>
      <c r="IH155" s="17"/>
      <c r="II155" s="17"/>
      <c r="IJ155" s="17"/>
      <c r="IK155" s="17"/>
      <c r="IL155" s="17"/>
      <c r="IM155" s="17"/>
      <c r="IN155" s="17"/>
      <c r="IO155" s="17"/>
      <c r="IP155" s="17"/>
      <c r="IQ155" s="17"/>
      <c r="IR155" s="17"/>
      <c r="IS155" s="17"/>
      <c r="IT155" s="17"/>
      <c r="IU155" s="17"/>
      <c r="IV155" s="17"/>
      <c r="IW155" s="17"/>
      <c r="IX155" s="17"/>
      <c r="IY155" s="3"/>
      <c r="IZ155" s="3"/>
      <c r="JA155" s="17"/>
      <c r="JB155" s="17"/>
      <c r="JC155" s="17"/>
      <c r="JD155" s="17"/>
      <c r="JE155" s="17"/>
      <c r="JF155" s="17"/>
      <c r="JG155" s="17"/>
      <c r="JH155" s="17"/>
      <c r="JI155" s="17"/>
      <c r="JJ155" s="17"/>
      <c r="JK155" s="17"/>
      <c r="JL155" s="17"/>
      <c r="JM155" s="17"/>
      <c r="JN155" s="17"/>
      <c r="JO155" s="17"/>
      <c r="JP155" s="17"/>
    </row>
    <row r="156" spans="2:276" ht="14.1" x14ac:dyDescent="0.45">
      <c r="B156"/>
      <c r="P156"/>
      <c r="AR156"/>
      <c r="BF156"/>
      <c r="EZ156" s="3"/>
      <c r="FA156" s="3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S156" s="3"/>
      <c r="FT156" s="3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6"/>
      <c r="GL156" s="3"/>
      <c r="GM156" s="3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6"/>
      <c r="HE156" s="3"/>
      <c r="HF156" s="3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X156" s="28"/>
      <c r="HY156" s="3"/>
      <c r="HZ156" s="3"/>
      <c r="IA156" s="21"/>
      <c r="IB156" s="21"/>
      <c r="IC156" s="21"/>
      <c r="ID156" s="21"/>
      <c r="IE156" s="16"/>
      <c r="IF156" s="3"/>
      <c r="IG156" s="3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  <c r="IY156" s="3"/>
      <c r="IZ156" s="3"/>
      <c r="JA156" s="17"/>
      <c r="JB156" s="17"/>
      <c r="JC156" s="17"/>
      <c r="JD156" s="17"/>
      <c r="JE156" s="17"/>
      <c r="JF156" s="17"/>
      <c r="JG156" s="17"/>
      <c r="JH156" s="17"/>
      <c r="JI156" s="17"/>
      <c r="JJ156" s="17"/>
      <c r="JK156" s="17"/>
      <c r="JL156" s="17"/>
      <c r="JM156" s="17"/>
      <c r="JN156" s="17"/>
      <c r="JO156" s="17"/>
      <c r="JP156" s="17"/>
    </row>
    <row r="157" spans="2:276" ht="14.1" x14ac:dyDescent="0.45">
      <c r="B157"/>
      <c r="P157"/>
      <c r="AR157"/>
      <c r="BF157"/>
      <c r="EZ157" s="3"/>
      <c r="FA157" s="3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S157" s="3"/>
      <c r="FT157" s="3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6"/>
      <c r="GL157" s="3"/>
      <c r="GM157" s="3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6"/>
      <c r="HE157" s="3"/>
      <c r="HF157" s="3"/>
      <c r="HG157" s="17"/>
      <c r="HH157" s="17"/>
      <c r="HI157" s="17"/>
      <c r="HJ157" s="17"/>
      <c r="HK157" s="17"/>
      <c r="HL157" s="17"/>
      <c r="HM157" s="17"/>
      <c r="HN157" s="17"/>
      <c r="HO157" s="17"/>
      <c r="HP157" s="17"/>
      <c r="HQ157" s="17"/>
      <c r="HR157" s="17"/>
      <c r="HS157" s="17"/>
      <c r="HT157" s="17"/>
      <c r="HU157" s="17"/>
      <c r="HV157" s="17"/>
      <c r="HX157" s="28"/>
      <c r="HY157" s="3"/>
      <c r="HZ157" s="3"/>
      <c r="IA157" s="21"/>
      <c r="IB157" s="21"/>
      <c r="IC157" s="21"/>
      <c r="ID157" s="21"/>
      <c r="IE157" s="16"/>
      <c r="IF157" s="3"/>
      <c r="IG157" s="3"/>
      <c r="IH157" s="17"/>
      <c r="II157" s="17"/>
      <c r="IJ157" s="17"/>
      <c r="IK157" s="17"/>
      <c r="IL157" s="17"/>
      <c r="IM157" s="17"/>
      <c r="IN157" s="17"/>
      <c r="IO157" s="17"/>
      <c r="IP157" s="17"/>
      <c r="IQ157" s="17"/>
      <c r="IR157" s="17"/>
      <c r="IS157" s="17"/>
      <c r="IT157" s="17"/>
      <c r="IU157" s="17"/>
      <c r="IV157" s="17"/>
      <c r="IW157" s="17"/>
      <c r="IX157" s="17"/>
      <c r="IY157" s="3"/>
      <c r="IZ157" s="3"/>
      <c r="JA157" s="17"/>
      <c r="JB157" s="17"/>
      <c r="JC157" s="17"/>
      <c r="JD157" s="17"/>
      <c r="JE157" s="17"/>
      <c r="JF157" s="17"/>
      <c r="JG157" s="17"/>
      <c r="JH157" s="17"/>
      <c r="JI157" s="17"/>
      <c r="JJ157" s="17"/>
      <c r="JK157" s="17"/>
      <c r="JL157" s="17"/>
      <c r="JM157" s="17"/>
      <c r="JN157" s="17"/>
      <c r="JO157" s="17"/>
      <c r="JP157" s="17"/>
    </row>
    <row r="158" spans="2:276" ht="14.1" x14ac:dyDescent="0.45">
      <c r="B158"/>
      <c r="P158"/>
      <c r="AR158"/>
      <c r="BF158"/>
      <c r="EZ158" s="3"/>
      <c r="FA158" s="3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S158" s="3"/>
      <c r="FT158" s="3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6"/>
      <c r="GL158" s="3"/>
      <c r="GM158" s="3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6"/>
      <c r="HE158" s="3"/>
      <c r="HF158" s="3"/>
      <c r="HG158" s="17"/>
      <c r="HH158" s="17"/>
      <c r="HI158" s="17"/>
      <c r="HJ158" s="17"/>
      <c r="HK158" s="17"/>
      <c r="HL158" s="17"/>
      <c r="HM158" s="17"/>
      <c r="HN158" s="17"/>
      <c r="HO158" s="17"/>
      <c r="HP158" s="17"/>
      <c r="HQ158" s="17"/>
      <c r="HR158" s="17"/>
      <c r="HS158" s="17"/>
      <c r="HT158" s="17"/>
      <c r="HU158" s="17"/>
      <c r="HV158" s="17"/>
      <c r="HX158" s="28"/>
      <c r="HY158" s="3"/>
      <c r="HZ158" s="3"/>
      <c r="IA158" s="21"/>
      <c r="IB158" s="21"/>
      <c r="IC158" s="21"/>
      <c r="ID158" s="21"/>
      <c r="IE158" s="16"/>
      <c r="IF158" s="3"/>
      <c r="IG158" s="3"/>
      <c r="IH158" s="17"/>
      <c r="II158" s="17"/>
      <c r="IJ158" s="17"/>
      <c r="IK158" s="17"/>
      <c r="IL158" s="17"/>
      <c r="IM158" s="17"/>
      <c r="IN158" s="17"/>
      <c r="IO158" s="17"/>
      <c r="IP158" s="17"/>
      <c r="IQ158" s="17"/>
      <c r="IR158" s="17"/>
      <c r="IS158" s="17"/>
      <c r="IT158" s="17"/>
      <c r="IU158" s="17"/>
      <c r="IV158" s="17"/>
      <c r="IW158" s="17"/>
      <c r="IX158" s="17"/>
      <c r="IY158" s="3"/>
      <c r="IZ158" s="3"/>
      <c r="JA158" s="17"/>
      <c r="JB158" s="17"/>
      <c r="JC158" s="17"/>
      <c r="JD158" s="17"/>
      <c r="JE158" s="17"/>
      <c r="JF158" s="17"/>
      <c r="JG158" s="17"/>
      <c r="JH158" s="17"/>
      <c r="JI158" s="17"/>
      <c r="JJ158" s="17"/>
      <c r="JK158" s="17"/>
      <c r="JL158" s="17"/>
      <c r="JM158" s="17"/>
      <c r="JN158" s="17"/>
      <c r="JO158" s="17"/>
      <c r="JP158" s="17"/>
    </row>
    <row r="159" spans="2:276" ht="14.1" x14ac:dyDescent="0.45">
      <c r="B159"/>
      <c r="P159"/>
      <c r="AR159"/>
      <c r="BF159"/>
      <c r="EZ159" s="3"/>
      <c r="FA159" s="3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S159" s="3"/>
      <c r="FT159" s="3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6"/>
      <c r="GL159" s="3"/>
      <c r="GM159" s="3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6"/>
      <c r="HE159" s="3"/>
      <c r="HF159" s="3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/>
      <c r="HS159" s="17"/>
      <c r="HT159" s="17"/>
      <c r="HU159" s="17"/>
      <c r="HV159" s="17"/>
      <c r="HX159" s="28"/>
      <c r="HY159" s="3"/>
      <c r="HZ159" s="3"/>
      <c r="IA159" s="21"/>
      <c r="IB159" s="21"/>
      <c r="IC159" s="21"/>
      <c r="ID159" s="21"/>
      <c r="IE159" s="16"/>
      <c r="IF159" s="3"/>
      <c r="IG159" s="3"/>
      <c r="IH159" s="17"/>
      <c r="II159" s="17"/>
      <c r="IJ159" s="17"/>
      <c r="IK159" s="17"/>
      <c r="IL159" s="17"/>
      <c r="IM159" s="17"/>
      <c r="IN159" s="17"/>
      <c r="IO159" s="17"/>
      <c r="IP159" s="17"/>
      <c r="IQ159" s="17"/>
      <c r="IR159" s="17"/>
      <c r="IS159" s="17"/>
      <c r="IT159" s="17"/>
      <c r="IU159" s="17"/>
      <c r="IV159" s="17"/>
      <c r="IW159" s="17"/>
      <c r="IX159" s="17"/>
      <c r="IY159" s="3"/>
      <c r="IZ159" s="3"/>
      <c r="JA159" s="17"/>
      <c r="JB159" s="17"/>
      <c r="JC159" s="17"/>
      <c r="JD159" s="17"/>
      <c r="JE159" s="17"/>
      <c r="JF159" s="17"/>
      <c r="JG159" s="17"/>
      <c r="JH159" s="17"/>
      <c r="JI159" s="17"/>
      <c r="JJ159" s="17"/>
      <c r="JK159" s="17"/>
      <c r="JL159" s="17"/>
      <c r="JM159" s="17"/>
      <c r="JN159" s="17"/>
      <c r="JO159" s="17"/>
      <c r="JP159" s="17"/>
    </row>
    <row r="160" spans="2:276" ht="14.1" x14ac:dyDescent="0.45">
      <c r="B160"/>
      <c r="P160"/>
      <c r="AR160"/>
      <c r="BF160"/>
      <c r="EZ160" s="3"/>
      <c r="FA160" s="3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S160" s="3"/>
      <c r="FT160" s="3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6"/>
      <c r="GL160" s="3"/>
      <c r="GM160" s="3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6"/>
      <c r="HE160" s="3"/>
      <c r="HF160" s="3"/>
      <c r="HG160" s="17"/>
      <c r="HH160" s="17"/>
      <c r="HI160" s="17"/>
      <c r="HJ160" s="17"/>
      <c r="HK160" s="17"/>
      <c r="HL160" s="17"/>
      <c r="HM160" s="17"/>
      <c r="HN160" s="17"/>
      <c r="HO160" s="17"/>
      <c r="HP160" s="17"/>
      <c r="HQ160" s="17"/>
      <c r="HR160" s="17"/>
      <c r="HS160" s="17"/>
      <c r="HT160" s="17"/>
      <c r="HU160" s="17"/>
      <c r="HV160" s="17"/>
      <c r="HX160" s="28"/>
      <c r="HY160" s="3"/>
      <c r="HZ160" s="3"/>
      <c r="IA160" s="21"/>
      <c r="IB160" s="21"/>
      <c r="IC160" s="21"/>
      <c r="ID160" s="21"/>
      <c r="IE160" s="16"/>
      <c r="IF160" s="3"/>
      <c r="IG160" s="3"/>
      <c r="IH160" s="17"/>
      <c r="II160" s="17"/>
      <c r="IJ160" s="17"/>
      <c r="IK160" s="17"/>
      <c r="IL160" s="17"/>
      <c r="IM160" s="17"/>
      <c r="IN160" s="17"/>
      <c r="IO160" s="17"/>
      <c r="IP160" s="17"/>
      <c r="IQ160" s="17"/>
      <c r="IR160" s="17"/>
      <c r="IS160" s="17"/>
      <c r="IT160" s="17"/>
      <c r="IU160" s="17"/>
      <c r="IV160" s="17"/>
      <c r="IW160" s="17"/>
      <c r="IX160" s="17"/>
      <c r="IY160" s="3"/>
      <c r="IZ160" s="3"/>
      <c r="JA160" s="17"/>
      <c r="JB160" s="17"/>
      <c r="JC160" s="17"/>
      <c r="JD160" s="17"/>
      <c r="JE160" s="17"/>
      <c r="JF160" s="17"/>
      <c r="JG160" s="17"/>
      <c r="JH160" s="17"/>
      <c r="JI160" s="17"/>
      <c r="JJ160" s="17"/>
      <c r="JK160" s="17"/>
      <c r="JL160" s="17"/>
      <c r="JM160" s="17"/>
      <c r="JN160" s="17"/>
      <c r="JO160" s="17"/>
      <c r="JP160" s="17"/>
    </row>
    <row r="161" spans="2:276" ht="14.1" x14ac:dyDescent="0.45">
      <c r="B161"/>
      <c r="P161"/>
      <c r="AR161"/>
      <c r="BF161"/>
      <c r="EZ161" s="3"/>
      <c r="FA161" s="3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S161" s="3"/>
      <c r="FT161" s="3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6"/>
      <c r="GL161" s="3"/>
      <c r="GM161" s="3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6"/>
      <c r="HE161" s="3"/>
      <c r="HF161" s="3"/>
      <c r="HG161" s="17"/>
      <c r="HH161" s="17"/>
      <c r="HI161" s="17"/>
      <c r="HJ161" s="17"/>
      <c r="HK161" s="17"/>
      <c r="HL161" s="17"/>
      <c r="HM161" s="17"/>
      <c r="HN161" s="17"/>
      <c r="HO161" s="17"/>
      <c r="HP161" s="17"/>
      <c r="HQ161" s="17"/>
      <c r="HR161" s="17"/>
      <c r="HS161" s="17"/>
      <c r="HT161" s="17"/>
      <c r="HU161" s="17"/>
      <c r="HV161" s="17"/>
      <c r="HX161" s="28"/>
      <c r="HY161" s="3"/>
      <c r="HZ161" s="3"/>
      <c r="IA161" s="21"/>
      <c r="IB161" s="21"/>
      <c r="IC161" s="21"/>
      <c r="ID161" s="21"/>
      <c r="IE161" s="16"/>
      <c r="IF161" s="3"/>
      <c r="IG161" s="3"/>
      <c r="IH161" s="17"/>
      <c r="II161" s="17"/>
      <c r="IJ161" s="17"/>
      <c r="IK161" s="17"/>
      <c r="IL161" s="17"/>
      <c r="IM161" s="17"/>
      <c r="IN161" s="17"/>
      <c r="IO161" s="17"/>
      <c r="IP161" s="17"/>
      <c r="IQ161" s="17"/>
      <c r="IR161" s="17"/>
      <c r="IS161" s="17"/>
      <c r="IT161" s="17"/>
      <c r="IU161" s="17"/>
      <c r="IV161" s="17"/>
      <c r="IW161" s="17"/>
      <c r="IX161" s="17"/>
      <c r="IY161" s="3"/>
      <c r="IZ161" s="3"/>
      <c r="JA161" s="17"/>
      <c r="JB161" s="17"/>
      <c r="JC161" s="17"/>
      <c r="JD161" s="17"/>
      <c r="JE161" s="17"/>
      <c r="JF161" s="17"/>
      <c r="JG161" s="17"/>
      <c r="JH161" s="17"/>
      <c r="JI161" s="17"/>
      <c r="JJ161" s="17"/>
      <c r="JK161" s="17"/>
      <c r="JL161" s="17"/>
      <c r="JM161" s="17"/>
      <c r="JN161" s="17"/>
      <c r="JO161" s="17"/>
      <c r="JP161" s="17"/>
    </row>
    <row r="162" spans="2:276" ht="14.1" x14ac:dyDescent="0.45">
      <c r="B162"/>
      <c r="P162"/>
      <c r="AR162"/>
      <c r="BF162"/>
      <c r="EZ162" s="3"/>
      <c r="FA162" s="3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S162" s="3"/>
      <c r="FT162" s="3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6"/>
      <c r="GL162" s="3"/>
      <c r="GM162" s="3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6"/>
      <c r="HE162" s="3"/>
      <c r="HF162" s="3"/>
      <c r="HG162" s="17"/>
      <c r="HH162" s="17"/>
      <c r="HI162" s="17"/>
      <c r="HJ162" s="17"/>
      <c r="HK162" s="17"/>
      <c r="HL162" s="17"/>
      <c r="HM162" s="17"/>
      <c r="HN162" s="17"/>
      <c r="HO162" s="17"/>
      <c r="HP162" s="17"/>
      <c r="HQ162" s="17"/>
      <c r="HR162" s="17"/>
      <c r="HS162" s="17"/>
      <c r="HT162" s="17"/>
      <c r="HU162" s="17"/>
      <c r="HV162" s="17"/>
      <c r="HX162" s="28"/>
      <c r="HY162" s="3"/>
      <c r="HZ162" s="3"/>
      <c r="IA162" s="21"/>
      <c r="IB162" s="21"/>
      <c r="IC162" s="21"/>
      <c r="ID162" s="21"/>
      <c r="IF162" s="3"/>
      <c r="IG162" s="3"/>
      <c r="IH162" s="17"/>
      <c r="II162" s="17"/>
      <c r="IJ162" s="17"/>
      <c r="IK162" s="17"/>
      <c r="IL162" s="17"/>
      <c r="IM162" s="17"/>
      <c r="IN162" s="17"/>
      <c r="IO162" s="17"/>
      <c r="IP162" s="17"/>
      <c r="IQ162" s="17"/>
      <c r="IR162" s="17"/>
      <c r="IS162" s="17"/>
      <c r="IT162" s="17"/>
      <c r="IU162" s="17"/>
      <c r="IV162" s="17"/>
      <c r="IW162" s="17"/>
      <c r="IX162" s="2"/>
      <c r="IY162" s="3"/>
      <c r="IZ162" s="3"/>
      <c r="JA162" s="17"/>
      <c r="JB162" s="17"/>
      <c r="JC162" s="17"/>
      <c r="JD162" s="17"/>
      <c r="JE162" s="17"/>
      <c r="JF162" s="17"/>
      <c r="JG162" s="17"/>
      <c r="JH162" s="17"/>
      <c r="JI162" s="17"/>
      <c r="JJ162" s="17"/>
      <c r="JK162" s="17"/>
      <c r="JL162" s="17"/>
      <c r="JM162" s="17"/>
      <c r="JN162" s="17"/>
      <c r="JO162" s="17"/>
      <c r="JP162" s="17"/>
    </row>
    <row r="163" spans="2:276" ht="14.1" x14ac:dyDescent="0.45">
      <c r="B163"/>
      <c r="P163"/>
      <c r="AR163"/>
      <c r="BF163"/>
      <c r="EZ163" s="3"/>
      <c r="FA163" s="3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S163" s="3"/>
      <c r="FT163" s="3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6"/>
      <c r="GL163" s="3"/>
      <c r="GM163" s="3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6"/>
      <c r="HE163" s="3"/>
      <c r="HF163" s="3"/>
      <c r="HG163" s="17"/>
      <c r="HH163" s="17"/>
      <c r="HI163" s="17"/>
      <c r="HJ163" s="17"/>
      <c r="HK163" s="17"/>
      <c r="HL163" s="17"/>
      <c r="HM163" s="17"/>
      <c r="HN163" s="17"/>
      <c r="HO163" s="17"/>
      <c r="HP163" s="17"/>
      <c r="HQ163" s="17"/>
      <c r="HR163" s="17"/>
      <c r="HS163" s="17"/>
      <c r="HT163" s="17"/>
      <c r="HU163" s="17"/>
      <c r="HV163" s="17"/>
      <c r="HX163" s="28"/>
      <c r="HY163" s="3"/>
      <c r="HZ163" s="3"/>
      <c r="IA163" s="21"/>
      <c r="IB163" s="21"/>
      <c r="IC163" s="21"/>
      <c r="ID163" s="21"/>
      <c r="IF163" s="3"/>
      <c r="IG163" s="3"/>
      <c r="IH163" s="17"/>
      <c r="II163" s="17"/>
      <c r="IJ163" s="17"/>
      <c r="IK163" s="17"/>
      <c r="IL163" s="17"/>
      <c r="IM163" s="17"/>
      <c r="IN163" s="17"/>
      <c r="IO163" s="17"/>
      <c r="IP163" s="17"/>
      <c r="IQ163" s="17"/>
      <c r="IR163" s="17"/>
      <c r="IS163" s="17"/>
      <c r="IT163" s="17"/>
      <c r="IU163" s="17"/>
      <c r="IV163" s="17"/>
      <c r="IW163" s="17"/>
      <c r="IX163" s="2"/>
      <c r="IY163" s="3"/>
      <c r="IZ163" s="3"/>
      <c r="JA163" s="17"/>
      <c r="JB163" s="17"/>
      <c r="JC163" s="17"/>
      <c r="JD163" s="17"/>
      <c r="JE163" s="17"/>
      <c r="JF163" s="17"/>
      <c r="JG163" s="17"/>
      <c r="JH163" s="17"/>
      <c r="JI163" s="17"/>
      <c r="JJ163" s="17"/>
      <c r="JK163" s="17"/>
      <c r="JL163" s="17"/>
      <c r="JM163" s="17"/>
      <c r="JN163" s="17"/>
      <c r="JO163" s="17"/>
      <c r="JP163" s="17"/>
    </row>
    <row r="164" spans="2:276" ht="14.1" x14ac:dyDescent="0.45">
      <c r="B164"/>
      <c r="P164"/>
      <c r="AR164"/>
      <c r="BF164"/>
      <c r="EZ164" s="3"/>
      <c r="FA164" s="3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S164" s="3"/>
      <c r="FT164" s="3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6"/>
      <c r="GL164" s="3"/>
      <c r="GM164" s="3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6"/>
      <c r="HE164" s="3"/>
      <c r="HF164" s="3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X164" s="28"/>
      <c r="HY164" s="3"/>
      <c r="HZ164" s="3"/>
      <c r="IA164" s="21"/>
      <c r="IB164" s="21"/>
      <c r="IC164" s="21"/>
      <c r="ID164" s="21"/>
      <c r="IF164" s="3"/>
      <c r="IG164" s="3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2"/>
      <c r="IY164" s="3"/>
      <c r="IZ164" s="3"/>
      <c r="JA164" s="17"/>
      <c r="JB164" s="17"/>
      <c r="JC164" s="17"/>
      <c r="JD164" s="17"/>
      <c r="JE164" s="17"/>
      <c r="JF164" s="17"/>
      <c r="JG164" s="17"/>
      <c r="JH164" s="17"/>
      <c r="JI164" s="17"/>
      <c r="JJ164" s="17"/>
      <c r="JK164" s="17"/>
      <c r="JL164" s="17"/>
      <c r="JM164" s="17"/>
      <c r="JN164" s="17"/>
      <c r="JO164" s="17"/>
      <c r="JP164" s="17"/>
    </row>
    <row r="165" spans="2:276" ht="14.1" x14ac:dyDescent="0.45">
      <c r="B165"/>
      <c r="P165"/>
      <c r="AR165"/>
      <c r="BF165"/>
      <c r="EZ165" s="3"/>
      <c r="FA165" s="3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S165" s="3"/>
      <c r="FT165" s="3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6"/>
      <c r="GL165" s="3"/>
      <c r="GM165" s="3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6"/>
      <c r="HE165" s="3"/>
      <c r="HF165" s="3"/>
      <c r="HG165" s="17"/>
      <c r="HH165" s="17"/>
      <c r="HI165" s="17"/>
      <c r="HJ165" s="17"/>
      <c r="HK165" s="17"/>
      <c r="HL165" s="17"/>
      <c r="HM165" s="17"/>
      <c r="HN165" s="17"/>
      <c r="HO165" s="17"/>
      <c r="HP165" s="17"/>
      <c r="HQ165" s="17"/>
      <c r="HR165" s="17"/>
      <c r="HS165" s="17"/>
      <c r="HT165" s="17"/>
      <c r="HU165" s="17"/>
      <c r="HV165" s="17"/>
      <c r="HX165" s="28"/>
      <c r="HY165" s="3"/>
      <c r="HZ165" s="3"/>
      <c r="IA165" s="21"/>
      <c r="IB165" s="21"/>
      <c r="IC165" s="21"/>
      <c r="ID165" s="21"/>
      <c r="IF165" s="3"/>
      <c r="IG165" s="3"/>
      <c r="IH165" s="17"/>
      <c r="II165" s="17"/>
      <c r="IJ165" s="17"/>
      <c r="IK165" s="17"/>
      <c r="IL165" s="17"/>
      <c r="IM165" s="17"/>
      <c r="IN165" s="17"/>
      <c r="IO165" s="17"/>
      <c r="IP165" s="17"/>
      <c r="IQ165" s="17"/>
      <c r="IR165" s="17"/>
      <c r="IS165" s="17"/>
      <c r="IT165" s="17"/>
      <c r="IU165" s="17"/>
      <c r="IV165" s="17"/>
      <c r="IW165" s="17"/>
      <c r="IX165" s="2"/>
      <c r="IY165" s="3"/>
      <c r="IZ165" s="3"/>
      <c r="JA165" s="17"/>
      <c r="JB165" s="17"/>
      <c r="JC165" s="17"/>
      <c r="JD165" s="17"/>
      <c r="JE165" s="17"/>
      <c r="JF165" s="17"/>
      <c r="JG165" s="17"/>
      <c r="JH165" s="17"/>
      <c r="JI165" s="17"/>
      <c r="JJ165" s="17"/>
      <c r="JK165" s="17"/>
      <c r="JL165" s="17"/>
      <c r="JM165" s="17"/>
      <c r="JN165" s="17"/>
      <c r="JO165" s="17"/>
      <c r="JP165" s="17"/>
    </row>
    <row r="166" spans="2:276" ht="14.1" x14ac:dyDescent="0.45">
      <c r="B166"/>
      <c r="P166"/>
      <c r="AR166"/>
      <c r="BF166"/>
      <c r="EZ166" s="3"/>
      <c r="FA166" s="3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S166" s="3"/>
      <c r="FT166" s="3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6"/>
      <c r="GL166" s="3"/>
      <c r="GM166" s="3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6"/>
      <c r="HE166" s="3"/>
      <c r="HF166" s="3"/>
      <c r="HG166" s="17"/>
      <c r="HH166" s="17"/>
      <c r="HI166" s="17"/>
      <c r="HJ166" s="17"/>
      <c r="HK166" s="17"/>
      <c r="HL166" s="17"/>
      <c r="HM166" s="17"/>
      <c r="HN166" s="17"/>
      <c r="HO166" s="17"/>
      <c r="HP166" s="17"/>
      <c r="HQ166" s="17"/>
      <c r="HR166" s="17"/>
      <c r="HS166" s="17"/>
      <c r="HT166" s="17"/>
      <c r="HU166" s="17"/>
      <c r="HV166" s="17"/>
      <c r="HX166" s="28"/>
      <c r="HY166" s="3"/>
      <c r="HZ166" s="3"/>
      <c r="IA166" s="21"/>
      <c r="IB166" s="21"/>
      <c r="IC166" s="21"/>
      <c r="ID166" s="21"/>
      <c r="IF166" s="3"/>
      <c r="IG166" s="3"/>
      <c r="IH166" s="17"/>
      <c r="II166" s="17"/>
      <c r="IJ166" s="17"/>
      <c r="IK166" s="17"/>
      <c r="IL166" s="17"/>
      <c r="IM166" s="17"/>
      <c r="IN166" s="17"/>
      <c r="IO166" s="17"/>
      <c r="IP166" s="17"/>
      <c r="IQ166" s="17"/>
      <c r="IR166" s="17"/>
      <c r="IS166" s="17"/>
      <c r="IT166" s="17"/>
      <c r="IU166" s="17"/>
      <c r="IV166" s="17"/>
      <c r="IW166" s="17"/>
      <c r="IX166" s="2"/>
      <c r="IY166" s="3"/>
      <c r="IZ166" s="3"/>
      <c r="JA166" s="17"/>
      <c r="JB166" s="17"/>
      <c r="JC166" s="17"/>
      <c r="JD166" s="17"/>
      <c r="JE166" s="17"/>
      <c r="JF166" s="17"/>
      <c r="JG166" s="17"/>
      <c r="JH166" s="17"/>
      <c r="JI166" s="17"/>
      <c r="JJ166" s="17"/>
      <c r="JK166" s="17"/>
      <c r="JL166" s="17"/>
      <c r="JM166" s="17"/>
      <c r="JN166" s="17"/>
      <c r="JO166" s="17"/>
      <c r="JP166" s="17"/>
    </row>
    <row r="167" spans="2:276" ht="14.1" x14ac:dyDescent="0.45">
      <c r="B167"/>
      <c r="P167"/>
      <c r="AR167"/>
      <c r="BF167"/>
      <c r="EZ167" s="3"/>
      <c r="FA167" s="3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S167" s="3"/>
      <c r="FT167" s="3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6"/>
      <c r="GL167" s="3"/>
      <c r="GM167" s="3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6"/>
      <c r="HE167" s="3"/>
      <c r="HF167" s="3"/>
      <c r="HG167" s="17"/>
      <c r="HH167" s="17"/>
      <c r="HI167" s="17"/>
      <c r="HJ167" s="17"/>
      <c r="HK167" s="17"/>
      <c r="HL167" s="17"/>
      <c r="HM167" s="17"/>
      <c r="HN167" s="17"/>
      <c r="HO167" s="17"/>
      <c r="HP167" s="17"/>
      <c r="HQ167" s="17"/>
      <c r="HR167" s="17"/>
      <c r="HS167" s="17"/>
      <c r="HT167" s="17"/>
      <c r="HU167" s="17"/>
      <c r="HV167" s="17"/>
      <c r="HX167" s="28"/>
      <c r="HY167" s="3"/>
      <c r="HZ167" s="3"/>
      <c r="IA167" s="21"/>
      <c r="IB167" s="21"/>
      <c r="IC167" s="21"/>
      <c r="ID167" s="21"/>
      <c r="IF167" s="3"/>
      <c r="IG167" s="3"/>
      <c r="IH167" s="17"/>
      <c r="II167" s="17"/>
      <c r="IJ167" s="17"/>
      <c r="IK167" s="17"/>
      <c r="IL167" s="17"/>
      <c r="IM167" s="17"/>
      <c r="IN167" s="17"/>
      <c r="IO167" s="17"/>
      <c r="IP167" s="17"/>
      <c r="IQ167" s="17"/>
      <c r="IR167" s="17"/>
      <c r="IS167" s="17"/>
      <c r="IT167" s="17"/>
      <c r="IU167" s="17"/>
      <c r="IV167" s="17"/>
      <c r="IW167" s="17"/>
      <c r="IX167" s="2"/>
      <c r="IY167" s="3"/>
      <c r="IZ167" s="3"/>
      <c r="JA167" s="17"/>
      <c r="JB167" s="17"/>
      <c r="JC167" s="17"/>
      <c r="JD167" s="17"/>
      <c r="JE167" s="17"/>
      <c r="JF167" s="17"/>
      <c r="JG167" s="17"/>
      <c r="JH167" s="17"/>
      <c r="JI167" s="17"/>
      <c r="JJ167" s="17"/>
      <c r="JK167" s="17"/>
      <c r="JL167" s="17"/>
      <c r="JM167" s="17"/>
      <c r="JN167" s="17"/>
      <c r="JO167" s="17"/>
      <c r="JP167" s="17"/>
    </row>
    <row r="168" spans="2:276" ht="14.1" x14ac:dyDescent="0.45">
      <c r="B168"/>
      <c r="P168"/>
      <c r="AR168"/>
      <c r="BF168"/>
      <c r="EZ168" s="3"/>
      <c r="FA168" s="3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S168" s="3"/>
      <c r="FT168" s="3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6"/>
      <c r="GL168" s="3"/>
      <c r="GM168" s="3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6"/>
      <c r="HE168" s="3"/>
      <c r="HF168" s="3"/>
      <c r="HG168" s="17"/>
      <c r="HH168" s="17"/>
      <c r="HI168" s="17"/>
      <c r="HJ168" s="17"/>
      <c r="HK168" s="17"/>
      <c r="HL168" s="17"/>
      <c r="HM168" s="17"/>
      <c r="HN168" s="17"/>
      <c r="HO168" s="17"/>
      <c r="HP168" s="17"/>
      <c r="HQ168" s="17"/>
      <c r="HR168" s="17"/>
      <c r="HS168" s="17"/>
      <c r="HT168" s="17"/>
      <c r="HU168" s="17"/>
      <c r="HV168" s="17"/>
      <c r="HX168" s="28"/>
      <c r="HY168" s="3"/>
      <c r="HZ168" s="3"/>
      <c r="IA168" s="21"/>
      <c r="IB168" s="21"/>
      <c r="IC168" s="21"/>
      <c r="ID168" s="21"/>
      <c r="IF168" s="3"/>
      <c r="IG168" s="3"/>
      <c r="IH168" s="17"/>
      <c r="II168" s="17"/>
      <c r="IJ168" s="17"/>
      <c r="IK168" s="17"/>
      <c r="IL168" s="17"/>
      <c r="IM168" s="17"/>
      <c r="IN168" s="17"/>
      <c r="IO168" s="17"/>
      <c r="IP168" s="17"/>
      <c r="IQ168" s="17"/>
      <c r="IR168" s="17"/>
      <c r="IS168" s="17"/>
      <c r="IT168" s="17"/>
      <c r="IU168" s="17"/>
      <c r="IV168" s="17"/>
      <c r="IW168" s="17"/>
      <c r="IX168" s="2"/>
      <c r="IY168" s="3"/>
      <c r="IZ168" s="3"/>
      <c r="JA168" s="17"/>
      <c r="JB168" s="17"/>
      <c r="JC168" s="17"/>
      <c r="JD168" s="17"/>
      <c r="JE168" s="17"/>
      <c r="JF168" s="17"/>
      <c r="JG168" s="17"/>
      <c r="JH168" s="17"/>
      <c r="JI168" s="17"/>
      <c r="JJ168" s="17"/>
      <c r="JK168" s="17"/>
      <c r="JL168" s="17"/>
      <c r="JM168" s="17"/>
      <c r="JN168" s="17"/>
      <c r="JO168" s="17"/>
      <c r="JP168" s="17"/>
    </row>
    <row r="169" spans="2:276" ht="14.1" x14ac:dyDescent="0.45">
      <c r="B169"/>
      <c r="P169"/>
      <c r="AR169"/>
      <c r="BF169"/>
      <c r="EZ169" s="3"/>
      <c r="FA169" s="3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S169" s="3"/>
      <c r="FT169" s="3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6"/>
      <c r="GL169" s="3"/>
      <c r="GM169" s="3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6"/>
      <c r="HE169" s="3"/>
      <c r="HF169" s="3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/>
      <c r="HS169" s="17"/>
      <c r="HT169" s="17"/>
      <c r="HU169" s="17"/>
      <c r="HV169" s="17"/>
      <c r="HX169" s="28"/>
      <c r="HY169" s="3"/>
      <c r="HZ169" s="3"/>
      <c r="IA169" s="21"/>
      <c r="IB169" s="21"/>
      <c r="IC169" s="21"/>
      <c r="ID169" s="21"/>
      <c r="IF169" s="3"/>
      <c r="IG169" s="3"/>
      <c r="IH169" s="17"/>
      <c r="II169" s="17"/>
      <c r="IJ169" s="17"/>
      <c r="IK169" s="17"/>
      <c r="IL169" s="17"/>
      <c r="IM169" s="17"/>
      <c r="IN169" s="17"/>
      <c r="IO169" s="17"/>
      <c r="IP169" s="17"/>
      <c r="IQ169" s="17"/>
      <c r="IR169" s="17"/>
      <c r="IS169" s="17"/>
      <c r="IT169" s="17"/>
      <c r="IU169" s="17"/>
      <c r="IV169" s="17"/>
      <c r="IW169" s="17"/>
      <c r="IX169" s="2"/>
      <c r="IY169" s="3"/>
      <c r="IZ169" s="3"/>
      <c r="JA169" s="17"/>
      <c r="JB169" s="17"/>
      <c r="JC169" s="17"/>
      <c r="JD169" s="17"/>
      <c r="JE169" s="17"/>
      <c r="JF169" s="17"/>
      <c r="JG169" s="17"/>
      <c r="JH169" s="17"/>
      <c r="JI169" s="17"/>
      <c r="JJ169" s="17"/>
      <c r="JK169" s="17"/>
      <c r="JL169" s="17"/>
      <c r="JM169" s="17"/>
      <c r="JN169" s="17"/>
      <c r="JO169" s="17"/>
      <c r="JP169" s="17"/>
    </row>
    <row r="170" spans="2:276" ht="14.1" x14ac:dyDescent="0.45">
      <c r="B170"/>
      <c r="P170"/>
      <c r="AR170"/>
      <c r="BF170"/>
      <c r="EZ170" s="3"/>
      <c r="FA170" s="3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S170" s="3"/>
      <c r="FT170" s="3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6"/>
      <c r="GL170" s="3"/>
      <c r="GM170" s="3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6"/>
      <c r="HE170" s="3"/>
      <c r="HF170" s="3"/>
      <c r="HG170" s="17"/>
      <c r="HH170" s="17"/>
      <c r="HI170" s="17"/>
      <c r="HJ170" s="17"/>
      <c r="HK170" s="17"/>
      <c r="HL170" s="17"/>
      <c r="HM170" s="17"/>
      <c r="HN170" s="17"/>
      <c r="HO170" s="17"/>
      <c r="HP170" s="17"/>
      <c r="HQ170" s="17"/>
      <c r="HR170" s="17"/>
      <c r="HS170" s="17"/>
      <c r="HT170" s="17"/>
      <c r="HU170" s="17"/>
      <c r="HV170" s="17"/>
      <c r="HX170" s="28"/>
      <c r="HY170" s="3"/>
      <c r="HZ170" s="3"/>
      <c r="IA170" s="21"/>
      <c r="IB170" s="21"/>
      <c r="IC170" s="21"/>
      <c r="ID170" s="21"/>
      <c r="IF170" s="3"/>
      <c r="IG170" s="3"/>
      <c r="IH170" s="17"/>
      <c r="II170" s="17"/>
      <c r="IJ170" s="17"/>
      <c r="IK170" s="17"/>
      <c r="IL170" s="17"/>
      <c r="IM170" s="17"/>
      <c r="IN170" s="17"/>
      <c r="IO170" s="17"/>
      <c r="IP170" s="17"/>
      <c r="IQ170" s="17"/>
      <c r="IR170" s="17"/>
      <c r="IS170" s="17"/>
      <c r="IT170" s="17"/>
      <c r="IU170" s="17"/>
      <c r="IV170" s="17"/>
      <c r="IW170" s="17"/>
      <c r="IX170" s="2"/>
      <c r="IY170" s="3"/>
      <c r="IZ170" s="3"/>
      <c r="JA170" s="17"/>
      <c r="JB170" s="17"/>
      <c r="JC170" s="17"/>
      <c r="JD170" s="17"/>
      <c r="JE170" s="17"/>
      <c r="JF170" s="17"/>
      <c r="JG170" s="17"/>
      <c r="JH170" s="17"/>
      <c r="JI170" s="17"/>
      <c r="JJ170" s="17"/>
      <c r="JK170" s="17"/>
      <c r="JL170" s="17"/>
      <c r="JM170" s="17"/>
      <c r="JN170" s="17"/>
      <c r="JO170" s="17"/>
      <c r="JP170" s="17"/>
    </row>
    <row r="171" spans="2:276" ht="14.1" x14ac:dyDescent="0.45">
      <c r="B171"/>
      <c r="P171"/>
      <c r="AR171"/>
      <c r="BF171"/>
      <c r="EZ171" s="3"/>
      <c r="FA171" s="3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S171" s="3"/>
      <c r="FT171" s="3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6"/>
      <c r="GL171" s="3"/>
      <c r="GM171" s="3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6"/>
      <c r="HE171" s="3"/>
      <c r="HF171" s="3"/>
      <c r="HG171" s="17"/>
      <c r="HH171" s="17"/>
      <c r="HI171" s="17"/>
      <c r="HJ171" s="17"/>
      <c r="HK171" s="17"/>
      <c r="HL171" s="17"/>
      <c r="HM171" s="17"/>
      <c r="HN171" s="17"/>
      <c r="HO171" s="17"/>
      <c r="HP171" s="17"/>
      <c r="HQ171" s="17"/>
      <c r="HR171" s="17"/>
      <c r="HS171" s="17"/>
      <c r="HT171" s="17"/>
      <c r="HU171" s="17"/>
      <c r="HV171" s="17"/>
      <c r="HX171" s="28"/>
      <c r="HY171" s="3"/>
      <c r="HZ171" s="3"/>
      <c r="IA171" s="21"/>
      <c r="IB171" s="21"/>
      <c r="IC171" s="21"/>
      <c r="ID171" s="21"/>
      <c r="IF171" s="3"/>
      <c r="IG171" s="3"/>
      <c r="IH171" s="17"/>
      <c r="II171" s="17"/>
      <c r="IJ171" s="17"/>
      <c r="IK171" s="17"/>
      <c r="IL171" s="17"/>
      <c r="IM171" s="17"/>
      <c r="IN171" s="17"/>
      <c r="IO171" s="17"/>
      <c r="IP171" s="17"/>
      <c r="IQ171" s="17"/>
      <c r="IR171" s="17"/>
      <c r="IS171" s="17"/>
      <c r="IT171" s="17"/>
      <c r="IU171" s="17"/>
      <c r="IV171" s="17"/>
      <c r="IW171" s="17"/>
      <c r="IX171" s="2"/>
      <c r="IY171" s="3"/>
      <c r="IZ171" s="3"/>
      <c r="JA171" s="17"/>
      <c r="JB171" s="17"/>
      <c r="JC171" s="17"/>
      <c r="JD171" s="17"/>
      <c r="JE171" s="17"/>
      <c r="JF171" s="17"/>
      <c r="JG171" s="17"/>
      <c r="JH171" s="17"/>
      <c r="JI171" s="17"/>
      <c r="JJ171" s="17"/>
      <c r="JK171" s="17"/>
      <c r="JL171" s="17"/>
      <c r="JM171" s="17"/>
      <c r="JN171" s="17"/>
      <c r="JO171" s="17"/>
      <c r="JP171" s="17"/>
    </row>
    <row r="172" spans="2:276" ht="14.1" x14ac:dyDescent="0.45">
      <c r="B172"/>
      <c r="P172"/>
      <c r="AR172"/>
      <c r="BF172"/>
      <c r="EZ172" s="3"/>
      <c r="FA172" s="3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S172" s="3"/>
      <c r="FT172" s="3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6"/>
      <c r="GL172" s="3"/>
      <c r="GM172" s="3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6"/>
      <c r="HE172" s="3"/>
      <c r="HF172" s="3"/>
      <c r="HG172" s="17"/>
      <c r="HH172" s="17"/>
      <c r="HI172" s="17"/>
      <c r="HJ172" s="17"/>
      <c r="HK172" s="17"/>
      <c r="HL172" s="17"/>
      <c r="HM172" s="17"/>
      <c r="HN172" s="17"/>
      <c r="HO172" s="17"/>
      <c r="HP172" s="17"/>
      <c r="HQ172" s="17"/>
      <c r="HR172" s="17"/>
      <c r="HS172" s="17"/>
      <c r="HT172" s="17"/>
      <c r="HU172" s="17"/>
      <c r="HV172" s="17"/>
      <c r="HX172" s="28"/>
      <c r="HY172" s="3"/>
      <c r="HZ172" s="3"/>
      <c r="IA172" s="21"/>
      <c r="IB172" s="21"/>
      <c r="IC172" s="21"/>
      <c r="ID172" s="21"/>
      <c r="IF172" s="3"/>
      <c r="IG172" s="3"/>
      <c r="IH172" s="17"/>
      <c r="II172" s="17"/>
      <c r="IJ172" s="17"/>
      <c r="IK172" s="17"/>
      <c r="IL172" s="17"/>
      <c r="IM172" s="17"/>
      <c r="IN172" s="17"/>
      <c r="IO172" s="17"/>
      <c r="IP172" s="17"/>
      <c r="IQ172" s="17"/>
      <c r="IR172" s="17"/>
      <c r="IS172" s="17"/>
      <c r="IT172" s="17"/>
      <c r="IU172" s="17"/>
      <c r="IV172" s="17"/>
      <c r="IW172" s="17"/>
      <c r="IX172" s="2"/>
      <c r="IY172" s="3"/>
      <c r="IZ172" s="3"/>
      <c r="JA172" s="17"/>
      <c r="JB172" s="17"/>
      <c r="JC172" s="17"/>
      <c r="JD172" s="17"/>
      <c r="JE172" s="17"/>
      <c r="JF172" s="17"/>
      <c r="JG172" s="17"/>
      <c r="JH172" s="17"/>
      <c r="JI172" s="17"/>
      <c r="JJ172" s="17"/>
      <c r="JK172" s="17"/>
      <c r="JL172" s="17"/>
      <c r="JM172" s="17"/>
      <c r="JN172" s="17"/>
      <c r="JO172" s="17"/>
      <c r="JP172" s="17"/>
    </row>
    <row r="173" spans="2:276" ht="14.1" x14ac:dyDescent="0.45">
      <c r="B173"/>
      <c r="P173"/>
      <c r="AR173"/>
      <c r="BF173"/>
      <c r="EZ173" s="3"/>
      <c r="FA173" s="3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S173" s="3"/>
      <c r="FT173" s="3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6"/>
      <c r="GL173" s="3"/>
      <c r="GM173" s="3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7"/>
      <c r="HA173" s="17"/>
      <c r="HB173" s="17"/>
      <c r="HC173" s="17"/>
      <c r="HD173" s="16"/>
      <c r="HE173" s="3"/>
      <c r="HF173" s="3"/>
      <c r="HG173" s="17"/>
      <c r="HH173" s="17"/>
      <c r="HI173" s="17"/>
      <c r="HJ173" s="17"/>
      <c r="HK173" s="17"/>
      <c r="HL173" s="17"/>
      <c r="HM173" s="17"/>
      <c r="HN173" s="17"/>
      <c r="HO173" s="17"/>
      <c r="HP173" s="17"/>
      <c r="HQ173" s="17"/>
      <c r="HR173" s="17"/>
      <c r="HS173" s="17"/>
      <c r="HT173" s="17"/>
      <c r="HU173" s="17"/>
      <c r="HV173" s="17"/>
      <c r="HX173" s="28"/>
      <c r="HY173" s="3"/>
      <c r="HZ173" s="3"/>
      <c r="IA173" s="21"/>
      <c r="IB173" s="21"/>
      <c r="IC173" s="21"/>
      <c r="ID173" s="21"/>
      <c r="IF173" s="3"/>
      <c r="IG173" s="3"/>
      <c r="IH173" s="17"/>
      <c r="II173" s="17"/>
      <c r="IJ173" s="17"/>
      <c r="IK173" s="17"/>
      <c r="IL173" s="17"/>
      <c r="IM173" s="17"/>
      <c r="IN173" s="17"/>
      <c r="IO173" s="17"/>
      <c r="IP173" s="17"/>
      <c r="IQ173" s="17"/>
      <c r="IR173" s="17"/>
      <c r="IS173" s="17"/>
      <c r="IT173" s="17"/>
      <c r="IU173" s="17"/>
      <c r="IV173" s="17"/>
      <c r="IW173" s="17"/>
      <c r="IX173" s="2"/>
      <c r="IY173" s="3"/>
      <c r="IZ173" s="3"/>
      <c r="JA173" s="17"/>
      <c r="JB173" s="17"/>
      <c r="JC173" s="17"/>
      <c r="JD173" s="17"/>
      <c r="JE173" s="17"/>
      <c r="JF173" s="17"/>
      <c r="JG173" s="17"/>
      <c r="JH173" s="17"/>
      <c r="JI173" s="17"/>
      <c r="JJ173" s="17"/>
      <c r="JK173" s="17"/>
      <c r="JL173" s="17"/>
      <c r="JM173" s="17"/>
      <c r="JN173" s="17"/>
      <c r="JO173" s="17"/>
      <c r="JP173" s="17"/>
    </row>
    <row r="174" spans="2:276" ht="14.1" x14ac:dyDescent="0.45">
      <c r="B174"/>
      <c r="P174"/>
      <c r="AR174"/>
      <c r="BF174"/>
      <c r="EZ174" s="3"/>
      <c r="FA174" s="3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S174" s="3"/>
      <c r="FT174" s="3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6"/>
      <c r="GL174" s="3"/>
      <c r="GM174" s="3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6"/>
      <c r="HE174" s="3"/>
      <c r="HF174" s="3"/>
      <c r="HG174" s="17"/>
      <c r="HH174" s="17"/>
      <c r="HI174" s="17"/>
      <c r="HJ174" s="17"/>
      <c r="HK174" s="17"/>
      <c r="HL174" s="17"/>
      <c r="HM174" s="17"/>
      <c r="HN174" s="17"/>
      <c r="HO174" s="17"/>
      <c r="HP174" s="17"/>
      <c r="HQ174" s="17"/>
      <c r="HR174" s="17"/>
      <c r="HS174" s="17"/>
      <c r="HT174" s="17"/>
      <c r="HU174" s="17"/>
      <c r="HV174" s="17"/>
      <c r="HX174" s="28"/>
      <c r="HY174" s="3"/>
      <c r="HZ174" s="3"/>
      <c r="IA174" s="21"/>
      <c r="IB174" s="21"/>
      <c r="IC174" s="21"/>
      <c r="ID174" s="21"/>
      <c r="IF174" s="3"/>
      <c r="IG174" s="3"/>
      <c r="IH174" s="17"/>
      <c r="II174" s="17"/>
      <c r="IJ174" s="17"/>
      <c r="IK174" s="17"/>
      <c r="IL174" s="17"/>
      <c r="IM174" s="17"/>
      <c r="IN174" s="17"/>
      <c r="IO174" s="17"/>
      <c r="IP174" s="17"/>
      <c r="IQ174" s="17"/>
      <c r="IR174" s="17"/>
      <c r="IS174" s="17"/>
      <c r="IT174" s="17"/>
      <c r="IU174" s="17"/>
      <c r="IV174" s="17"/>
      <c r="IW174" s="17"/>
      <c r="IX174" s="2"/>
      <c r="IY174" s="3"/>
      <c r="IZ174" s="3"/>
      <c r="JA174" s="17"/>
      <c r="JB174" s="17"/>
      <c r="JC174" s="17"/>
      <c r="JD174" s="17"/>
      <c r="JE174" s="17"/>
      <c r="JF174" s="17"/>
      <c r="JG174" s="17"/>
      <c r="JH174" s="17"/>
      <c r="JI174" s="17"/>
      <c r="JJ174" s="17"/>
      <c r="JK174" s="17"/>
      <c r="JL174" s="17"/>
      <c r="JM174" s="17"/>
      <c r="JN174" s="17"/>
      <c r="JO174" s="17"/>
      <c r="JP174" s="17"/>
    </row>
    <row r="175" spans="2:276" ht="14.1" x14ac:dyDescent="0.45">
      <c r="B175"/>
      <c r="P175"/>
      <c r="AR175"/>
      <c r="BF175"/>
      <c r="EZ175" s="3"/>
      <c r="FA175" s="3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S175" s="3"/>
      <c r="FT175" s="3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6"/>
      <c r="GL175" s="3"/>
      <c r="GM175" s="3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  <c r="GY175" s="17"/>
      <c r="GZ175" s="17"/>
      <c r="HA175" s="17"/>
      <c r="HB175" s="17"/>
      <c r="HC175" s="17"/>
      <c r="HD175" s="16"/>
      <c r="HE175" s="3"/>
      <c r="HF175" s="3"/>
      <c r="HG175" s="17"/>
      <c r="HH175" s="17"/>
      <c r="HI175" s="17"/>
      <c r="HJ175" s="17"/>
      <c r="HK175" s="17"/>
      <c r="HL175" s="17"/>
      <c r="HM175" s="17"/>
      <c r="HN175" s="17"/>
      <c r="HO175" s="17"/>
      <c r="HP175" s="17"/>
      <c r="HQ175" s="17"/>
      <c r="HR175" s="17"/>
      <c r="HS175" s="17"/>
      <c r="HT175" s="17"/>
      <c r="HU175" s="17"/>
      <c r="HV175" s="17"/>
      <c r="HX175" s="28"/>
      <c r="HY175" s="3"/>
      <c r="HZ175" s="3"/>
      <c r="IA175" s="21"/>
      <c r="IB175" s="21"/>
      <c r="IC175" s="21"/>
      <c r="ID175" s="21"/>
      <c r="IF175" s="3"/>
      <c r="IG175" s="3"/>
      <c r="IH175" s="17"/>
      <c r="II175" s="17"/>
      <c r="IJ175" s="17"/>
      <c r="IK175" s="17"/>
      <c r="IL175" s="17"/>
      <c r="IM175" s="17"/>
      <c r="IN175" s="17"/>
      <c r="IO175" s="17"/>
      <c r="IP175" s="17"/>
      <c r="IQ175" s="17"/>
      <c r="IR175" s="17"/>
      <c r="IS175" s="17"/>
      <c r="IT175" s="17"/>
      <c r="IU175" s="17"/>
      <c r="IV175" s="17"/>
      <c r="IW175" s="17"/>
      <c r="IY175" s="3"/>
      <c r="IZ175" s="3"/>
      <c r="JA175" s="17"/>
      <c r="JB175" s="17"/>
      <c r="JC175" s="17"/>
      <c r="JD175" s="17"/>
      <c r="JE175" s="17"/>
      <c r="JF175" s="17"/>
      <c r="JG175" s="17"/>
      <c r="JH175" s="17"/>
      <c r="JI175" s="17"/>
      <c r="JJ175" s="17"/>
      <c r="JK175" s="17"/>
      <c r="JL175" s="17"/>
      <c r="JM175" s="17"/>
      <c r="JN175" s="17"/>
      <c r="JO175" s="17"/>
      <c r="JP175" s="17"/>
    </row>
    <row r="176" spans="2:276" ht="14.1" x14ac:dyDescent="0.45">
      <c r="B176"/>
      <c r="P176"/>
      <c r="AR176"/>
      <c r="BF176"/>
      <c r="EZ176" s="3"/>
      <c r="FA176" s="3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S176" s="3"/>
      <c r="FT176" s="3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6"/>
      <c r="GL176" s="3"/>
      <c r="GM176" s="3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7"/>
      <c r="HA176" s="17"/>
      <c r="HB176" s="17"/>
      <c r="HC176" s="17"/>
      <c r="HD176" s="16"/>
      <c r="HE176" s="3"/>
      <c r="HF176" s="3"/>
      <c r="HG176" s="17"/>
      <c r="HH176" s="17"/>
      <c r="HI176" s="17"/>
      <c r="HJ176" s="17"/>
      <c r="HK176" s="17"/>
      <c r="HL176" s="17"/>
      <c r="HM176" s="17"/>
      <c r="HN176" s="17"/>
      <c r="HO176" s="17"/>
      <c r="HP176" s="17"/>
      <c r="HQ176" s="17"/>
      <c r="HR176" s="17"/>
      <c r="HS176" s="17"/>
      <c r="HT176" s="17"/>
      <c r="HU176" s="17"/>
      <c r="HV176" s="17"/>
      <c r="HX176" s="28"/>
      <c r="HY176" s="3"/>
      <c r="HZ176" s="3"/>
      <c r="IA176" s="21"/>
      <c r="IB176" s="21"/>
      <c r="IC176" s="21"/>
      <c r="ID176" s="21"/>
      <c r="IF176" s="3"/>
      <c r="IG176" s="3"/>
      <c r="IH176" s="17"/>
      <c r="II176" s="17"/>
      <c r="IJ176" s="17"/>
      <c r="IK176" s="17"/>
      <c r="IL176" s="17"/>
      <c r="IM176" s="17"/>
      <c r="IN176" s="17"/>
      <c r="IO176" s="17"/>
      <c r="IP176" s="17"/>
      <c r="IQ176" s="17"/>
      <c r="IR176" s="17"/>
      <c r="IS176" s="17"/>
      <c r="IT176" s="17"/>
      <c r="IU176" s="17"/>
      <c r="IV176" s="17"/>
      <c r="IW176" s="17"/>
      <c r="IY176" s="3"/>
      <c r="IZ176" s="3"/>
      <c r="JA176" s="17"/>
      <c r="JB176" s="17"/>
      <c r="JC176" s="17"/>
      <c r="JD176" s="17"/>
      <c r="JE176" s="17"/>
      <c r="JF176" s="17"/>
      <c r="JG176" s="17"/>
      <c r="JH176" s="17"/>
      <c r="JI176" s="17"/>
      <c r="JJ176" s="17"/>
      <c r="JK176" s="17"/>
      <c r="JL176" s="17"/>
      <c r="JM176" s="17"/>
      <c r="JN176" s="17"/>
      <c r="JO176" s="17"/>
      <c r="JP176" s="17"/>
    </row>
    <row r="177" spans="2:276" ht="14.1" x14ac:dyDescent="0.45">
      <c r="B177"/>
      <c r="P177"/>
      <c r="AR177"/>
      <c r="BF177"/>
      <c r="EZ177" s="3"/>
      <c r="FA177" s="3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S177" s="3"/>
      <c r="FT177" s="3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6"/>
      <c r="GL177" s="3"/>
      <c r="GM177" s="3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7"/>
      <c r="HA177" s="17"/>
      <c r="HB177" s="17"/>
      <c r="HC177" s="17"/>
      <c r="HD177" s="16"/>
      <c r="HE177" s="3"/>
      <c r="HF177" s="3"/>
      <c r="HG177" s="17"/>
      <c r="HH177" s="17"/>
      <c r="HI177" s="17"/>
      <c r="HJ177" s="17"/>
      <c r="HK177" s="17"/>
      <c r="HL177" s="17"/>
      <c r="HM177" s="17"/>
      <c r="HN177" s="17"/>
      <c r="HO177" s="17"/>
      <c r="HP177" s="17"/>
      <c r="HQ177" s="17"/>
      <c r="HR177" s="17"/>
      <c r="HS177" s="17"/>
      <c r="HT177" s="17"/>
      <c r="HU177" s="17"/>
      <c r="HV177" s="17"/>
      <c r="HX177" s="28"/>
      <c r="HY177" s="3"/>
      <c r="HZ177" s="3"/>
      <c r="IA177" s="21"/>
      <c r="IB177" s="21"/>
      <c r="IC177" s="21"/>
      <c r="ID177" s="21"/>
      <c r="IF177" s="3"/>
      <c r="IG177" s="3"/>
      <c r="IH177" s="17"/>
      <c r="II177" s="17"/>
      <c r="IJ177" s="17"/>
      <c r="IK177" s="17"/>
      <c r="IL177" s="17"/>
      <c r="IM177" s="17"/>
      <c r="IN177" s="17"/>
      <c r="IO177" s="17"/>
      <c r="IP177" s="17"/>
      <c r="IQ177" s="17"/>
      <c r="IR177" s="17"/>
      <c r="IS177" s="17"/>
      <c r="IT177" s="17"/>
      <c r="IU177" s="17"/>
      <c r="IV177" s="17"/>
      <c r="IW177" s="17"/>
      <c r="IY177" s="3"/>
      <c r="IZ177" s="3"/>
      <c r="JA177" s="17"/>
      <c r="JB177" s="17"/>
      <c r="JC177" s="17"/>
      <c r="JD177" s="17"/>
      <c r="JE177" s="17"/>
      <c r="JF177" s="17"/>
      <c r="JG177" s="17"/>
      <c r="JH177" s="17"/>
      <c r="JI177" s="17"/>
      <c r="JJ177" s="17"/>
      <c r="JK177" s="17"/>
      <c r="JL177" s="17"/>
      <c r="JM177" s="17"/>
      <c r="JN177" s="17"/>
      <c r="JO177" s="17"/>
      <c r="JP177" s="17"/>
    </row>
    <row r="178" spans="2:276" ht="14.1" x14ac:dyDescent="0.45">
      <c r="B178"/>
      <c r="P178"/>
      <c r="AR178"/>
      <c r="BF178"/>
      <c r="EZ178" s="3"/>
      <c r="FA178" s="3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S178" s="3"/>
      <c r="FT178" s="3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6"/>
      <c r="GL178" s="3"/>
      <c r="GM178" s="3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6"/>
      <c r="HE178" s="3"/>
      <c r="HF178" s="3"/>
      <c r="HG178" s="17"/>
      <c r="HH178" s="17"/>
      <c r="HI178" s="17"/>
      <c r="HJ178" s="17"/>
      <c r="HK178" s="17"/>
      <c r="HL178" s="17"/>
      <c r="HM178" s="17"/>
      <c r="HN178" s="17"/>
      <c r="HO178" s="17"/>
      <c r="HP178" s="17"/>
      <c r="HQ178" s="17"/>
      <c r="HR178" s="17"/>
      <c r="HS178" s="17"/>
      <c r="HT178" s="17"/>
      <c r="HU178" s="17"/>
      <c r="HV178" s="17"/>
      <c r="HX178" s="28"/>
      <c r="HY178" s="3"/>
      <c r="HZ178" s="3"/>
      <c r="IA178" s="21"/>
      <c r="IB178" s="21"/>
      <c r="IC178" s="21"/>
      <c r="ID178" s="21"/>
      <c r="IF178" s="3"/>
      <c r="IG178" s="3"/>
      <c r="IH178" s="17"/>
      <c r="II178" s="17"/>
      <c r="IJ178" s="17"/>
      <c r="IK178" s="17"/>
      <c r="IL178" s="17"/>
      <c r="IM178" s="17"/>
      <c r="IN178" s="17"/>
      <c r="IO178" s="17"/>
      <c r="IP178" s="17"/>
      <c r="IQ178" s="17"/>
      <c r="IR178" s="17"/>
      <c r="IS178" s="17"/>
      <c r="IT178" s="17"/>
      <c r="IU178" s="17"/>
      <c r="IV178" s="17"/>
      <c r="IW178" s="17"/>
      <c r="IY178" s="3"/>
      <c r="IZ178" s="3"/>
      <c r="JA178" s="17"/>
      <c r="JB178" s="17"/>
      <c r="JC178" s="17"/>
      <c r="JD178" s="17"/>
      <c r="JE178" s="17"/>
      <c r="JF178" s="17"/>
      <c r="JG178" s="17"/>
      <c r="JH178" s="17"/>
      <c r="JI178" s="17"/>
      <c r="JJ178" s="17"/>
      <c r="JK178" s="17"/>
      <c r="JL178" s="17"/>
      <c r="JM178" s="17"/>
      <c r="JN178" s="17"/>
      <c r="JO178" s="17"/>
      <c r="JP178" s="17"/>
    </row>
    <row r="179" spans="2:276" ht="14.1" x14ac:dyDescent="0.45">
      <c r="B179"/>
      <c r="P179"/>
      <c r="AR179"/>
      <c r="BF179"/>
      <c r="EZ179" s="3"/>
      <c r="FA179" s="3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S179" s="3"/>
      <c r="FT179" s="3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6"/>
      <c r="GL179" s="3"/>
      <c r="GM179" s="3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6"/>
      <c r="HE179" s="3"/>
      <c r="HF179" s="3"/>
      <c r="HG179" s="17"/>
      <c r="HH179" s="17"/>
      <c r="HI179" s="17"/>
      <c r="HJ179" s="17"/>
      <c r="HK179" s="17"/>
      <c r="HL179" s="17"/>
      <c r="HM179" s="17"/>
      <c r="HN179" s="17"/>
      <c r="HO179" s="17"/>
      <c r="HP179" s="17"/>
      <c r="HQ179" s="17"/>
      <c r="HR179" s="17"/>
      <c r="HS179" s="17"/>
      <c r="HT179" s="17"/>
      <c r="HU179" s="17"/>
      <c r="HV179" s="17"/>
      <c r="HX179" s="28"/>
      <c r="HY179" s="3"/>
      <c r="HZ179" s="3"/>
      <c r="IA179" s="21"/>
      <c r="IB179" s="21"/>
      <c r="IC179" s="21"/>
      <c r="ID179" s="21"/>
      <c r="IF179" s="3"/>
      <c r="IG179" s="3"/>
      <c r="IH179" s="17"/>
      <c r="II179" s="17"/>
      <c r="IJ179" s="17"/>
      <c r="IK179" s="17"/>
      <c r="IL179" s="17"/>
      <c r="IM179" s="17"/>
      <c r="IN179" s="17"/>
      <c r="IO179" s="17"/>
      <c r="IP179" s="17"/>
      <c r="IQ179" s="17"/>
      <c r="IR179" s="17"/>
      <c r="IS179" s="17"/>
      <c r="IT179" s="17"/>
      <c r="IU179" s="17"/>
      <c r="IV179" s="17"/>
      <c r="IW179" s="17"/>
      <c r="IY179" s="3"/>
      <c r="IZ179" s="3"/>
      <c r="JA179" s="17"/>
      <c r="JB179" s="17"/>
      <c r="JC179" s="17"/>
      <c r="JD179" s="17"/>
      <c r="JE179" s="17"/>
      <c r="JF179" s="17"/>
      <c r="JG179" s="17"/>
      <c r="JH179" s="17"/>
      <c r="JI179" s="17"/>
      <c r="JJ179" s="17"/>
      <c r="JK179" s="17"/>
      <c r="JL179" s="17"/>
      <c r="JM179" s="17"/>
      <c r="JN179" s="17"/>
      <c r="JO179" s="17"/>
      <c r="JP179" s="17"/>
    </row>
    <row r="180" spans="2:276" ht="14.1" x14ac:dyDescent="0.45">
      <c r="B180"/>
      <c r="P180"/>
      <c r="AR180"/>
      <c r="BF180"/>
      <c r="EZ180" s="3"/>
      <c r="FA180" s="3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S180" s="3"/>
      <c r="FT180" s="3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6"/>
      <c r="GL180" s="3"/>
      <c r="GM180" s="3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6"/>
      <c r="HE180" s="3"/>
      <c r="HF180" s="3"/>
      <c r="HG180" s="17"/>
      <c r="HH180" s="17"/>
      <c r="HI180" s="17"/>
      <c r="HJ180" s="17"/>
      <c r="HK180" s="17"/>
      <c r="HL180" s="17"/>
      <c r="HM180" s="17"/>
      <c r="HN180" s="17"/>
      <c r="HO180" s="17"/>
      <c r="HP180" s="17"/>
      <c r="HQ180" s="17"/>
      <c r="HR180" s="17"/>
      <c r="HS180" s="17"/>
      <c r="HT180" s="17"/>
      <c r="HU180" s="17"/>
      <c r="HV180" s="17"/>
      <c r="HX180" s="28"/>
      <c r="HY180" s="3"/>
      <c r="HZ180" s="3"/>
      <c r="IA180" s="21"/>
      <c r="IB180" s="21"/>
      <c r="IC180" s="21"/>
      <c r="ID180" s="21"/>
      <c r="IF180" s="3"/>
      <c r="IG180" s="3"/>
      <c r="IH180" s="17"/>
      <c r="II180" s="17"/>
      <c r="IJ180" s="17"/>
      <c r="IK180" s="17"/>
      <c r="IL180" s="17"/>
      <c r="IM180" s="17"/>
      <c r="IN180" s="17"/>
      <c r="IO180" s="17"/>
      <c r="IP180" s="17"/>
      <c r="IQ180" s="17"/>
      <c r="IR180" s="17"/>
      <c r="IS180" s="17"/>
      <c r="IT180" s="17"/>
      <c r="IU180" s="17"/>
      <c r="IV180" s="17"/>
      <c r="IW180" s="17"/>
      <c r="IY180" s="3"/>
      <c r="IZ180" s="3"/>
      <c r="JA180" s="17"/>
      <c r="JB180" s="17"/>
      <c r="JC180" s="17"/>
      <c r="JD180" s="17"/>
      <c r="JE180" s="17"/>
      <c r="JF180" s="17"/>
      <c r="JG180" s="17"/>
      <c r="JH180" s="17"/>
      <c r="JI180" s="17"/>
      <c r="JJ180" s="17"/>
      <c r="JK180" s="17"/>
      <c r="JL180" s="17"/>
      <c r="JM180" s="17"/>
      <c r="JN180" s="17"/>
      <c r="JO180" s="17"/>
      <c r="JP180" s="17"/>
    </row>
    <row r="181" spans="2:276" ht="14.1" x14ac:dyDescent="0.45">
      <c r="B181"/>
      <c r="P181"/>
      <c r="AR181"/>
      <c r="BF181"/>
      <c r="EZ181" s="3"/>
      <c r="FA181" s="3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S181" s="3"/>
      <c r="FT181" s="3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6"/>
      <c r="GL181" s="3"/>
      <c r="GM181" s="3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6"/>
      <c r="HE181" s="3"/>
      <c r="HF181" s="3"/>
      <c r="HG181" s="17"/>
      <c r="HH181" s="17"/>
      <c r="HI181" s="17"/>
      <c r="HJ181" s="17"/>
      <c r="HK181" s="17"/>
      <c r="HL181" s="17"/>
      <c r="HM181" s="17"/>
      <c r="HN181" s="17"/>
      <c r="HO181" s="17"/>
      <c r="HP181" s="17"/>
      <c r="HQ181" s="17"/>
      <c r="HR181" s="17"/>
      <c r="HS181" s="17"/>
      <c r="HT181" s="17"/>
      <c r="HU181" s="17"/>
      <c r="HV181" s="17"/>
      <c r="HX181" s="28"/>
      <c r="HY181" s="3"/>
      <c r="HZ181" s="3"/>
      <c r="IA181" s="21"/>
      <c r="IB181" s="21"/>
      <c r="IC181" s="21"/>
      <c r="ID181" s="21"/>
      <c r="IF181" s="3"/>
      <c r="IG181" s="3"/>
      <c r="IH181" s="17"/>
      <c r="II181" s="17"/>
      <c r="IJ181" s="17"/>
      <c r="IK181" s="17"/>
      <c r="IL181" s="17"/>
      <c r="IM181" s="17"/>
      <c r="IN181" s="17"/>
      <c r="IO181" s="17"/>
      <c r="IP181" s="17"/>
      <c r="IQ181" s="17"/>
      <c r="IR181" s="17"/>
      <c r="IS181" s="17"/>
      <c r="IT181" s="17"/>
      <c r="IU181" s="17"/>
      <c r="IV181" s="17"/>
      <c r="IW181" s="17"/>
      <c r="IY181" s="3"/>
      <c r="IZ181" s="3"/>
      <c r="JA181" s="17"/>
      <c r="JB181" s="17"/>
      <c r="JC181" s="17"/>
      <c r="JD181" s="17"/>
      <c r="JE181" s="17"/>
      <c r="JF181" s="17"/>
      <c r="JG181" s="17"/>
      <c r="JH181" s="17"/>
      <c r="JI181" s="17"/>
      <c r="JJ181" s="17"/>
      <c r="JK181" s="17"/>
      <c r="JL181" s="17"/>
      <c r="JM181" s="17"/>
      <c r="JN181" s="17"/>
      <c r="JO181" s="17"/>
      <c r="JP181" s="17"/>
    </row>
    <row r="182" spans="2:276" ht="14.1" x14ac:dyDescent="0.45">
      <c r="B182"/>
      <c r="P182"/>
      <c r="AR182"/>
      <c r="BF182"/>
      <c r="EZ182" s="3"/>
      <c r="FA182" s="3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S182" s="3"/>
      <c r="FT182" s="3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6"/>
      <c r="GL182" s="3"/>
      <c r="GM182" s="3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6"/>
      <c r="HE182" s="3"/>
      <c r="HF182" s="3"/>
      <c r="HG182" s="17"/>
      <c r="HH182" s="17"/>
      <c r="HI182" s="17"/>
      <c r="HJ182" s="17"/>
      <c r="HK182" s="17"/>
      <c r="HL182" s="17"/>
      <c r="HM182" s="17"/>
      <c r="HN182" s="17"/>
      <c r="HO182" s="17"/>
      <c r="HP182" s="17"/>
      <c r="HQ182" s="17"/>
      <c r="HR182" s="17"/>
      <c r="HS182" s="17"/>
      <c r="HT182" s="17"/>
      <c r="HU182" s="17"/>
      <c r="HV182" s="17"/>
      <c r="HX182" s="28"/>
      <c r="HY182" s="3"/>
      <c r="HZ182" s="3"/>
      <c r="IA182" s="21"/>
      <c r="IB182" s="21"/>
      <c r="IC182" s="21"/>
      <c r="ID182" s="21"/>
      <c r="IF182" s="3"/>
      <c r="IG182" s="3"/>
      <c r="IH182" s="17"/>
      <c r="II182" s="17"/>
      <c r="IJ182" s="17"/>
      <c r="IK182" s="17"/>
      <c r="IL182" s="17"/>
      <c r="IM182" s="17"/>
      <c r="IN182" s="17"/>
      <c r="IO182" s="17"/>
      <c r="IP182" s="17"/>
      <c r="IQ182" s="17"/>
      <c r="IR182" s="17"/>
      <c r="IS182" s="17"/>
      <c r="IT182" s="17"/>
      <c r="IU182" s="17"/>
      <c r="IV182" s="17"/>
      <c r="IW182" s="17"/>
      <c r="IY182" s="3"/>
      <c r="IZ182" s="3"/>
      <c r="JA182" s="17"/>
      <c r="JB182" s="17"/>
      <c r="JC182" s="17"/>
      <c r="JD182" s="17"/>
      <c r="JE182" s="17"/>
      <c r="JF182" s="17"/>
      <c r="JG182" s="17"/>
      <c r="JH182" s="17"/>
      <c r="JI182" s="17"/>
      <c r="JJ182" s="17"/>
      <c r="JK182" s="17"/>
      <c r="JL182" s="17"/>
      <c r="JM182" s="17"/>
      <c r="JN182" s="17"/>
      <c r="JO182" s="17"/>
      <c r="JP182" s="17"/>
    </row>
    <row r="183" spans="2:276" ht="14.1" x14ac:dyDescent="0.45">
      <c r="B183"/>
      <c r="P183"/>
      <c r="AR183"/>
      <c r="BF183"/>
      <c r="EZ183" s="3"/>
      <c r="FA183" s="3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S183" s="3"/>
      <c r="FT183" s="3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6"/>
      <c r="GL183" s="3"/>
      <c r="GM183" s="3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6"/>
      <c r="HE183" s="3"/>
      <c r="HF183" s="3"/>
      <c r="HG183" s="17"/>
      <c r="HH183" s="17"/>
      <c r="HI183" s="17"/>
      <c r="HJ183" s="17"/>
      <c r="HK183" s="17"/>
      <c r="HL183" s="17"/>
      <c r="HM183" s="17"/>
      <c r="HN183" s="17"/>
      <c r="HO183" s="17"/>
      <c r="HP183" s="17"/>
      <c r="HQ183" s="17"/>
      <c r="HR183" s="17"/>
      <c r="HS183" s="17"/>
      <c r="HT183" s="17"/>
      <c r="HU183" s="17"/>
      <c r="HV183" s="17"/>
      <c r="HX183" s="28"/>
      <c r="HY183" s="3"/>
      <c r="HZ183" s="3"/>
      <c r="IA183" s="21"/>
      <c r="IB183" s="21"/>
      <c r="IC183" s="21"/>
      <c r="ID183" s="21"/>
      <c r="IF183" s="3"/>
      <c r="IG183" s="3"/>
      <c r="IH183" s="17"/>
      <c r="II183" s="17"/>
      <c r="IJ183" s="17"/>
      <c r="IK183" s="17"/>
      <c r="IL183" s="17"/>
      <c r="IM183" s="17"/>
      <c r="IN183" s="17"/>
      <c r="IO183" s="17"/>
      <c r="IP183" s="17"/>
      <c r="IQ183" s="17"/>
      <c r="IR183" s="17"/>
      <c r="IS183" s="17"/>
      <c r="IT183" s="17"/>
      <c r="IU183" s="17"/>
      <c r="IV183" s="17"/>
      <c r="IW183" s="17"/>
      <c r="IY183" s="3"/>
      <c r="IZ183" s="3"/>
      <c r="JA183" s="17"/>
      <c r="JB183" s="17"/>
      <c r="JC183" s="17"/>
      <c r="JD183" s="17"/>
      <c r="JE183" s="17"/>
      <c r="JF183" s="17"/>
      <c r="JG183" s="17"/>
      <c r="JH183" s="17"/>
      <c r="JI183" s="17"/>
      <c r="JJ183" s="17"/>
      <c r="JK183" s="17"/>
      <c r="JL183" s="17"/>
      <c r="JM183" s="17"/>
      <c r="JN183" s="17"/>
      <c r="JO183" s="17"/>
      <c r="JP183" s="17"/>
    </row>
    <row r="184" spans="2:276" ht="14.1" x14ac:dyDescent="0.45">
      <c r="B184"/>
      <c r="P184"/>
      <c r="AR184"/>
      <c r="BF184"/>
      <c r="HX184" s="28"/>
    </row>
    <row r="185" spans="2:276" ht="14.1" x14ac:dyDescent="0.45">
      <c r="B185"/>
      <c r="P185"/>
      <c r="AR185"/>
      <c r="BF185"/>
      <c r="EZ185" s="3"/>
      <c r="FA185" s="3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S185" s="3"/>
      <c r="FT185" s="3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6"/>
      <c r="GL185" s="3"/>
      <c r="GM185" s="3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7"/>
      <c r="HA185" s="17"/>
      <c r="HB185" s="17"/>
      <c r="HC185" s="17"/>
      <c r="HD185" s="16"/>
      <c r="HE185" s="3"/>
      <c r="HF185" s="3"/>
      <c r="HG185" s="17"/>
      <c r="HH185" s="17"/>
      <c r="HI185" s="17"/>
      <c r="HJ185" s="17"/>
      <c r="HK185" s="17"/>
      <c r="HL185" s="17"/>
      <c r="HM185" s="17"/>
      <c r="HN185" s="17"/>
      <c r="HO185" s="17"/>
      <c r="HP185" s="17"/>
      <c r="HQ185" s="17"/>
      <c r="HR185" s="17"/>
      <c r="HS185" s="17"/>
      <c r="HT185" s="17"/>
      <c r="HU185" s="17"/>
      <c r="HV185" s="17"/>
      <c r="HX185" s="28"/>
      <c r="HY185" s="3"/>
      <c r="HZ185" s="3"/>
      <c r="IA185" s="21"/>
      <c r="IB185" s="21"/>
      <c r="IC185" s="21"/>
      <c r="ID185" s="21"/>
    </row>
    <row r="186" spans="2:276" ht="14.1" x14ac:dyDescent="0.45">
      <c r="B186"/>
      <c r="P186"/>
      <c r="AR186"/>
      <c r="BF186"/>
      <c r="EZ186" s="3"/>
      <c r="FA186" s="3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S186" s="3"/>
      <c r="FT186" s="3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6"/>
      <c r="GL186" s="3"/>
      <c r="GM186" s="3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6"/>
      <c r="HE186" s="3"/>
      <c r="HF186" s="3"/>
      <c r="HG186" s="17"/>
      <c r="HH186" s="17"/>
      <c r="HI186" s="17"/>
      <c r="HJ186" s="17"/>
      <c r="HK186" s="17"/>
      <c r="HL186" s="17"/>
      <c r="HM186" s="17"/>
      <c r="HN186" s="17"/>
      <c r="HO186" s="17"/>
      <c r="HP186" s="17"/>
      <c r="HQ186" s="17"/>
      <c r="HR186" s="17"/>
      <c r="HS186" s="17"/>
      <c r="HT186" s="17"/>
      <c r="HU186" s="17"/>
      <c r="HV186" s="17"/>
      <c r="HX186" s="28"/>
      <c r="HY186" s="3"/>
      <c r="HZ186" s="3"/>
      <c r="IA186" s="21"/>
      <c r="IB186" s="21"/>
      <c r="IC186" s="21"/>
      <c r="ID186" s="21"/>
    </row>
    <row r="187" spans="2:276" ht="14.1" x14ac:dyDescent="0.45">
      <c r="B187"/>
      <c r="P187"/>
      <c r="AR187"/>
      <c r="BF187"/>
      <c r="EZ187" s="3"/>
      <c r="FA187" s="3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S187" s="3"/>
      <c r="FT187" s="3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6"/>
      <c r="GL187" s="3"/>
      <c r="GM187" s="3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7"/>
      <c r="HA187" s="17"/>
      <c r="HB187" s="17"/>
      <c r="HC187" s="17"/>
      <c r="HD187" s="16"/>
      <c r="HE187" s="3"/>
      <c r="HF187" s="3"/>
      <c r="HG187" s="17"/>
      <c r="HH187" s="17"/>
      <c r="HI187" s="17"/>
      <c r="HJ187" s="17"/>
      <c r="HK187" s="17"/>
      <c r="HL187" s="17"/>
      <c r="HM187" s="17"/>
      <c r="HN187" s="17"/>
      <c r="HO187" s="17"/>
      <c r="HP187" s="17"/>
      <c r="HQ187" s="17"/>
      <c r="HR187" s="17"/>
      <c r="HS187" s="17"/>
      <c r="HT187" s="17"/>
      <c r="HU187" s="17"/>
      <c r="HV187" s="17"/>
      <c r="HX187" s="28"/>
      <c r="HY187" s="3"/>
      <c r="HZ187" s="3"/>
      <c r="IA187" s="21"/>
      <c r="IB187" s="21"/>
      <c r="IC187" s="21"/>
      <c r="ID187" s="21"/>
    </row>
    <row r="188" spans="2:276" ht="14.1" x14ac:dyDescent="0.45">
      <c r="B188"/>
      <c r="P188"/>
      <c r="AR188"/>
      <c r="BF188"/>
      <c r="EZ188" s="3"/>
      <c r="FA188" s="3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S188" s="3"/>
      <c r="FT188" s="3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6"/>
      <c r="GL188" s="3"/>
      <c r="GM188" s="3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7"/>
      <c r="HA188" s="17"/>
      <c r="HB188" s="17"/>
      <c r="HC188" s="17"/>
      <c r="HD188" s="16"/>
      <c r="HE188" s="3"/>
      <c r="HF188" s="3"/>
      <c r="HG188" s="17"/>
      <c r="HH188" s="17"/>
      <c r="HI188" s="17"/>
      <c r="HJ188" s="17"/>
      <c r="HK188" s="17"/>
      <c r="HL188" s="17"/>
      <c r="HM188" s="17"/>
      <c r="HN188" s="17"/>
      <c r="HO188" s="17"/>
      <c r="HP188" s="17"/>
      <c r="HQ188" s="17"/>
      <c r="HR188" s="17"/>
      <c r="HS188" s="17"/>
      <c r="HT188" s="17"/>
      <c r="HU188" s="17"/>
      <c r="HV188" s="17"/>
      <c r="HX188" s="28"/>
      <c r="HY188" s="3"/>
      <c r="HZ188" s="3"/>
      <c r="IA188" s="21"/>
      <c r="IB188" s="21"/>
      <c r="IC188" s="21"/>
      <c r="ID188" s="21"/>
    </row>
    <row r="189" spans="2:276" ht="14.1" x14ac:dyDescent="0.45">
      <c r="B189"/>
      <c r="P189"/>
      <c r="AR189"/>
      <c r="BF189"/>
      <c r="EZ189" s="3"/>
      <c r="FA189" s="3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S189" s="3"/>
      <c r="FT189" s="3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6"/>
      <c r="GL189" s="3"/>
      <c r="GM189" s="3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7"/>
      <c r="HA189" s="17"/>
      <c r="HB189" s="17"/>
      <c r="HC189" s="17"/>
      <c r="HD189" s="16"/>
      <c r="HE189" s="3"/>
      <c r="HF189" s="3"/>
      <c r="HG189" s="17"/>
      <c r="HH189" s="17"/>
      <c r="HI189" s="17"/>
      <c r="HJ189" s="17"/>
      <c r="HK189" s="17"/>
      <c r="HL189" s="17"/>
      <c r="HM189" s="17"/>
      <c r="HN189" s="17"/>
      <c r="HO189" s="17"/>
      <c r="HP189" s="17"/>
      <c r="HQ189" s="17"/>
      <c r="HR189" s="17"/>
      <c r="HS189" s="17"/>
      <c r="HT189" s="17"/>
      <c r="HU189" s="17"/>
      <c r="HV189" s="17"/>
      <c r="HX189" s="28"/>
      <c r="HY189" s="3"/>
      <c r="HZ189" s="3"/>
      <c r="IA189" s="21"/>
      <c r="IB189" s="21"/>
      <c r="IC189" s="21"/>
      <c r="ID189" s="21"/>
    </row>
    <row r="190" spans="2:276" ht="14.1" x14ac:dyDescent="0.45">
      <c r="B190"/>
      <c r="P190"/>
      <c r="AR190"/>
      <c r="BF190"/>
      <c r="EZ190" s="3"/>
      <c r="FA190" s="3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S190" s="3"/>
      <c r="FT190" s="3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6"/>
      <c r="GL190" s="3"/>
      <c r="GM190" s="3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7"/>
      <c r="HA190" s="17"/>
      <c r="HB190" s="17"/>
      <c r="HC190" s="17"/>
      <c r="HD190" s="16"/>
      <c r="HE190" s="3"/>
      <c r="HF190" s="3"/>
      <c r="HG190" s="17"/>
      <c r="HH190" s="17"/>
      <c r="HI190" s="17"/>
      <c r="HJ190" s="17"/>
      <c r="HK190" s="17"/>
      <c r="HL190" s="17"/>
      <c r="HM190" s="17"/>
      <c r="HN190" s="17"/>
      <c r="HO190" s="17"/>
      <c r="HP190" s="17"/>
      <c r="HQ190" s="17"/>
      <c r="HR190" s="17"/>
      <c r="HS190" s="17"/>
      <c r="HT190" s="17"/>
      <c r="HU190" s="17"/>
      <c r="HV190" s="17"/>
      <c r="HX190" s="28"/>
      <c r="HY190" s="3"/>
      <c r="HZ190" s="3"/>
      <c r="IA190" s="21"/>
      <c r="IB190" s="21"/>
      <c r="IC190" s="21"/>
      <c r="ID190" s="21"/>
    </row>
    <row r="191" spans="2:276" ht="14.1" x14ac:dyDescent="0.45">
      <c r="B191"/>
      <c r="P191"/>
      <c r="AR191"/>
      <c r="BF191"/>
      <c r="EZ191" s="3"/>
      <c r="FA191" s="3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S191" s="3"/>
      <c r="FT191" s="3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6"/>
      <c r="GL191" s="3"/>
      <c r="GM191" s="3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7"/>
      <c r="HA191" s="17"/>
      <c r="HB191" s="17"/>
      <c r="HC191" s="17"/>
      <c r="HD191" s="16"/>
      <c r="HE191" s="3"/>
      <c r="HF191" s="3"/>
      <c r="HG191" s="17"/>
      <c r="HH191" s="17"/>
      <c r="HI191" s="17"/>
      <c r="HJ191" s="17"/>
      <c r="HK191" s="17"/>
      <c r="HL191" s="17"/>
      <c r="HM191" s="17"/>
      <c r="HN191" s="17"/>
      <c r="HO191" s="17"/>
      <c r="HP191" s="17"/>
      <c r="HQ191" s="17"/>
      <c r="HR191" s="17"/>
      <c r="HS191" s="17"/>
      <c r="HT191" s="17"/>
      <c r="HU191" s="17"/>
      <c r="HV191" s="17"/>
      <c r="HX191" s="28"/>
      <c r="HY191" s="3"/>
      <c r="HZ191" s="3"/>
      <c r="IA191" s="21"/>
      <c r="IB191" s="21"/>
      <c r="IC191" s="21"/>
      <c r="ID191" s="21"/>
    </row>
    <row r="192" spans="2:276" ht="14.1" x14ac:dyDescent="0.45">
      <c r="B192"/>
      <c r="P192"/>
      <c r="AR192"/>
      <c r="BF192"/>
      <c r="EZ192" s="3"/>
      <c r="FA192" s="3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S192" s="3"/>
      <c r="FT192" s="3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  <c r="GJ192" s="17"/>
      <c r="GK192" s="16"/>
      <c r="GL192" s="3"/>
      <c r="GM192" s="3"/>
      <c r="GN192" s="17"/>
      <c r="GO192" s="17"/>
      <c r="GP192" s="17"/>
      <c r="GQ192" s="17"/>
      <c r="GR192" s="17"/>
      <c r="GS192" s="17"/>
      <c r="GT192" s="17"/>
      <c r="GU192" s="17"/>
      <c r="GV192" s="17"/>
      <c r="GW192" s="17"/>
      <c r="GX192" s="17"/>
      <c r="GY192" s="17"/>
      <c r="GZ192" s="17"/>
      <c r="HA192" s="17"/>
      <c r="HB192" s="17"/>
      <c r="HC192" s="17"/>
      <c r="HD192" s="16"/>
      <c r="HE192" s="3"/>
      <c r="HF192" s="3"/>
      <c r="HG192" s="17"/>
      <c r="HH192" s="17"/>
      <c r="HI192" s="17"/>
      <c r="HJ192" s="17"/>
      <c r="HK192" s="17"/>
      <c r="HL192" s="17"/>
      <c r="HM192" s="17"/>
      <c r="HN192" s="17"/>
      <c r="HO192" s="17"/>
      <c r="HP192" s="17"/>
      <c r="HQ192" s="17"/>
      <c r="HR192" s="17"/>
      <c r="HS192" s="17"/>
      <c r="HT192" s="17"/>
      <c r="HU192" s="17"/>
      <c r="HV192" s="17"/>
      <c r="HX192" s="28"/>
      <c r="HY192" s="3"/>
      <c r="HZ192" s="3"/>
      <c r="IA192" s="21"/>
      <c r="IB192" s="21"/>
      <c r="IC192" s="21"/>
      <c r="ID192" s="21"/>
    </row>
    <row r="193" spans="2:238" ht="14.1" x14ac:dyDescent="0.45">
      <c r="B193"/>
      <c r="P193"/>
      <c r="AR193"/>
      <c r="BF193"/>
      <c r="EZ193" s="3"/>
      <c r="FA193" s="3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S193" s="3"/>
      <c r="FT193" s="3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6"/>
      <c r="GL193" s="3"/>
      <c r="GM193" s="3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7"/>
      <c r="HA193" s="17"/>
      <c r="HB193" s="17"/>
      <c r="HC193" s="17"/>
      <c r="HD193" s="16"/>
      <c r="HE193" s="3"/>
      <c r="HF193" s="3"/>
      <c r="HG193" s="17"/>
      <c r="HH193" s="17"/>
      <c r="HI193" s="17"/>
      <c r="HJ193" s="17"/>
      <c r="HK193" s="17"/>
      <c r="HL193" s="17"/>
      <c r="HM193" s="17"/>
      <c r="HN193" s="17"/>
      <c r="HO193" s="17"/>
      <c r="HP193" s="17"/>
      <c r="HQ193" s="17"/>
      <c r="HR193" s="17"/>
      <c r="HS193" s="17"/>
      <c r="HT193" s="17"/>
      <c r="HU193" s="17"/>
      <c r="HV193" s="17"/>
      <c r="HX193" s="28"/>
      <c r="HY193" s="3"/>
      <c r="HZ193" s="3"/>
      <c r="IA193" s="21"/>
      <c r="IB193" s="21"/>
      <c r="IC193" s="21"/>
      <c r="ID193" s="21"/>
    </row>
    <row r="194" spans="2:238" ht="14.1" x14ac:dyDescent="0.45">
      <c r="B194"/>
      <c r="P194"/>
      <c r="AR194"/>
      <c r="BF194"/>
      <c r="EZ194" s="3"/>
      <c r="FA194" s="3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S194" s="3"/>
      <c r="FT194" s="3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6"/>
      <c r="GL194" s="3"/>
      <c r="GM194" s="3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7"/>
      <c r="HA194" s="17"/>
      <c r="HB194" s="17"/>
      <c r="HC194" s="17"/>
      <c r="HD194" s="16"/>
      <c r="HE194" s="3"/>
      <c r="HF194" s="3"/>
      <c r="HG194" s="17"/>
      <c r="HH194" s="17"/>
      <c r="HI194" s="17"/>
      <c r="HJ194" s="17"/>
      <c r="HK194" s="17"/>
      <c r="HL194" s="17"/>
      <c r="HM194" s="17"/>
      <c r="HN194" s="17"/>
      <c r="HO194" s="17"/>
      <c r="HP194" s="17"/>
      <c r="HQ194" s="17"/>
      <c r="HR194" s="17"/>
      <c r="HS194" s="17"/>
      <c r="HT194" s="17"/>
      <c r="HU194" s="17"/>
      <c r="HV194" s="17"/>
      <c r="HX194" s="28"/>
      <c r="HY194" s="3"/>
      <c r="HZ194" s="3"/>
      <c r="IA194" s="21"/>
      <c r="IB194" s="21"/>
      <c r="IC194" s="21"/>
      <c r="ID194" s="21"/>
    </row>
    <row r="195" spans="2:238" ht="14.1" x14ac:dyDescent="0.45">
      <c r="B195"/>
      <c r="P195"/>
      <c r="AR195"/>
      <c r="BF195"/>
      <c r="EZ195" s="3"/>
      <c r="FA195" s="3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S195" s="3"/>
      <c r="FT195" s="3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  <c r="GJ195" s="17"/>
      <c r="GK195" s="16"/>
      <c r="GL195" s="3"/>
      <c r="GM195" s="3"/>
      <c r="GN195" s="17"/>
      <c r="GO195" s="17"/>
      <c r="GP195" s="17"/>
      <c r="GQ195" s="17"/>
      <c r="GR195" s="17"/>
      <c r="GS195" s="17"/>
      <c r="GT195" s="17"/>
      <c r="GU195" s="17"/>
      <c r="GV195" s="17"/>
      <c r="GW195" s="17"/>
      <c r="GX195" s="17"/>
      <c r="GY195" s="17"/>
      <c r="GZ195" s="17"/>
      <c r="HA195" s="17"/>
      <c r="HB195" s="17"/>
      <c r="HC195" s="17"/>
      <c r="HD195" s="16"/>
      <c r="HE195" s="3"/>
      <c r="HF195" s="3"/>
      <c r="HG195" s="17"/>
      <c r="HH195" s="17"/>
      <c r="HI195" s="17"/>
      <c r="HJ195" s="17"/>
      <c r="HK195" s="17"/>
      <c r="HL195" s="17"/>
      <c r="HM195" s="17"/>
      <c r="HN195" s="17"/>
      <c r="HO195" s="17"/>
      <c r="HP195" s="17"/>
      <c r="HQ195" s="17"/>
      <c r="HR195" s="17"/>
      <c r="HS195" s="17"/>
      <c r="HT195" s="17"/>
      <c r="HU195" s="17"/>
      <c r="HV195" s="17"/>
      <c r="HX195" s="28"/>
      <c r="HY195" s="3"/>
      <c r="HZ195" s="3"/>
      <c r="IA195" s="21"/>
      <c r="IB195" s="21"/>
      <c r="IC195" s="21"/>
      <c r="ID195" s="21"/>
    </row>
    <row r="196" spans="2:238" ht="14.1" x14ac:dyDescent="0.45">
      <c r="B196"/>
      <c r="P196"/>
      <c r="AR196"/>
      <c r="BF196"/>
      <c r="EZ196" s="3"/>
      <c r="FA196" s="3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S196" s="3"/>
      <c r="FT196" s="3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6"/>
      <c r="GL196" s="3"/>
      <c r="GM196" s="3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6"/>
      <c r="HE196" s="3"/>
      <c r="HF196" s="3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X196" s="28"/>
      <c r="HY196" s="3"/>
      <c r="HZ196" s="3"/>
      <c r="IA196" s="21"/>
      <c r="IB196" s="21"/>
      <c r="IC196" s="21"/>
      <c r="ID196" s="21"/>
    </row>
    <row r="197" spans="2:238" ht="14.1" x14ac:dyDescent="0.45">
      <c r="B197"/>
      <c r="P197"/>
      <c r="AR197"/>
      <c r="BF197"/>
      <c r="EZ197" s="3"/>
      <c r="FA197" s="3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S197" s="3"/>
      <c r="FT197" s="3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6"/>
      <c r="GL197" s="3"/>
      <c r="GM197" s="3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6"/>
      <c r="HE197" s="3"/>
      <c r="HF197" s="3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X197" s="28"/>
      <c r="HY197" s="3"/>
      <c r="HZ197" s="3"/>
      <c r="IA197" s="21"/>
      <c r="IB197" s="21"/>
      <c r="IC197" s="21"/>
      <c r="ID197" s="21"/>
    </row>
    <row r="198" spans="2:238" ht="14.1" x14ac:dyDescent="0.45">
      <c r="B198"/>
      <c r="P198"/>
      <c r="AR198"/>
      <c r="BF198"/>
      <c r="EZ198" s="3"/>
      <c r="FA198" s="3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S198" s="3"/>
      <c r="FT198" s="3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6"/>
      <c r="GL198" s="3"/>
      <c r="GM198" s="3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6"/>
      <c r="HE198" s="3"/>
      <c r="HF198" s="3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X198" s="28"/>
      <c r="HY198" s="3"/>
      <c r="HZ198" s="3"/>
      <c r="IA198" s="21"/>
      <c r="IB198" s="21"/>
      <c r="IC198" s="21"/>
      <c r="ID198" s="21"/>
    </row>
    <row r="199" spans="2:238" ht="14.1" x14ac:dyDescent="0.45">
      <c r="B199"/>
      <c r="P199"/>
      <c r="AR199"/>
      <c r="BF199"/>
      <c r="EZ199" s="3"/>
      <c r="FA199" s="3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S199" s="3"/>
      <c r="FT199" s="3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6"/>
      <c r="GL199" s="3"/>
      <c r="GM199" s="3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6"/>
      <c r="HE199" s="3"/>
      <c r="HF199" s="3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X199" s="28"/>
      <c r="HY199" s="3"/>
      <c r="HZ199" s="3"/>
      <c r="IA199" s="21"/>
      <c r="IB199" s="21"/>
      <c r="IC199" s="21"/>
      <c r="ID199" s="21"/>
    </row>
    <row r="200" spans="2:238" ht="14.1" x14ac:dyDescent="0.45">
      <c r="B200"/>
      <c r="P200"/>
      <c r="AR200"/>
      <c r="BF200"/>
      <c r="EZ200" s="3"/>
      <c r="FA200" s="3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S200" s="3"/>
      <c r="FT200" s="3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6"/>
      <c r="GL200" s="3"/>
      <c r="GM200" s="3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7"/>
      <c r="HA200" s="17"/>
      <c r="HB200" s="17"/>
      <c r="HC200" s="17"/>
      <c r="HD200" s="16"/>
      <c r="HE200" s="3"/>
      <c r="HF200" s="3"/>
      <c r="HG200" s="17"/>
      <c r="HH200" s="17"/>
      <c r="HI200" s="17"/>
      <c r="HJ200" s="17"/>
      <c r="HK200" s="17"/>
      <c r="HL200" s="17"/>
      <c r="HM200" s="17"/>
      <c r="HN200" s="17"/>
      <c r="HO200" s="17"/>
      <c r="HP200" s="17"/>
      <c r="HQ200" s="17"/>
      <c r="HR200" s="17"/>
      <c r="HS200" s="17"/>
      <c r="HT200" s="17"/>
      <c r="HU200" s="17"/>
      <c r="HV200" s="17"/>
      <c r="HX200" s="28"/>
      <c r="HY200" s="3"/>
      <c r="HZ200" s="3"/>
      <c r="IA200" s="21"/>
      <c r="IB200" s="21"/>
      <c r="IC200" s="21"/>
      <c r="ID200" s="21"/>
    </row>
    <row r="201" spans="2:238" ht="14.1" x14ac:dyDescent="0.45">
      <c r="B201"/>
      <c r="P201"/>
      <c r="AR201"/>
      <c r="BF201"/>
      <c r="EZ201" s="3"/>
      <c r="FA201" s="3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S201" s="3"/>
      <c r="FT201" s="3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6"/>
      <c r="GL201" s="3"/>
      <c r="GM201" s="3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7"/>
      <c r="HA201" s="17"/>
      <c r="HB201" s="17"/>
      <c r="HC201" s="17"/>
      <c r="HD201" s="16"/>
      <c r="HE201" s="3"/>
      <c r="HF201" s="3"/>
      <c r="HG201" s="17"/>
      <c r="HH201" s="17"/>
      <c r="HI201" s="17"/>
      <c r="HJ201" s="17"/>
      <c r="HK201" s="17"/>
      <c r="HL201" s="17"/>
      <c r="HM201" s="17"/>
      <c r="HN201" s="17"/>
      <c r="HO201" s="17"/>
      <c r="HP201" s="17"/>
      <c r="HQ201" s="17"/>
      <c r="HR201" s="17"/>
      <c r="HS201" s="17"/>
      <c r="HT201" s="17"/>
      <c r="HU201" s="17"/>
      <c r="HV201" s="17"/>
      <c r="HX201" s="28"/>
      <c r="HY201" s="3"/>
      <c r="HZ201" s="3"/>
      <c r="IA201" s="21"/>
      <c r="IB201" s="21"/>
      <c r="IC201" s="21"/>
      <c r="ID201" s="21"/>
    </row>
    <row r="202" spans="2:238" ht="14.1" x14ac:dyDescent="0.45">
      <c r="B202"/>
      <c r="P202"/>
      <c r="AR202"/>
      <c r="BF202"/>
      <c r="EZ202" s="3"/>
      <c r="FA202" s="3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S202" s="3"/>
      <c r="FT202" s="3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  <c r="GJ202" s="17"/>
      <c r="GK202" s="16"/>
      <c r="GL202" s="3"/>
      <c r="GM202" s="3"/>
      <c r="GN202" s="17"/>
      <c r="GO202" s="17"/>
      <c r="GP202" s="17"/>
      <c r="GQ202" s="17"/>
      <c r="GR202" s="17"/>
      <c r="GS202" s="17"/>
      <c r="GT202" s="17"/>
      <c r="GU202" s="17"/>
      <c r="GV202" s="17"/>
      <c r="GW202" s="17"/>
      <c r="GX202" s="17"/>
      <c r="GY202" s="17"/>
      <c r="GZ202" s="17"/>
      <c r="HA202" s="17"/>
      <c r="HB202" s="17"/>
      <c r="HC202" s="17"/>
      <c r="HD202" s="16"/>
      <c r="HE202" s="3"/>
      <c r="HF202" s="3"/>
      <c r="HG202" s="17"/>
      <c r="HH202" s="17"/>
      <c r="HI202" s="17"/>
      <c r="HJ202" s="17"/>
      <c r="HK202" s="17"/>
      <c r="HL202" s="17"/>
      <c r="HM202" s="17"/>
      <c r="HN202" s="17"/>
      <c r="HO202" s="17"/>
      <c r="HP202" s="17"/>
      <c r="HQ202" s="17"/>
      <c r="HR202" s="17"/>
      <c r="HS202" s="17"/>
      <c r="HT202" s="17"/>
      <c r="HU202" s="17"/>
      <c r="HV202" s="17"/>
      <c r="HX202" s="28"/>
      <c r="HY202" s="3"/>
      <c r="HZ202" s="3"/>
      <c r="IA202" s="21"/>
      <c r="IB202" s="21"/>
      <c r="IC202" s="21"/>
      <c r="ID202" s="21"/>
    </row>
    <row r="203" spans="2:238" ht="14.1" x14ac:dyDescent="0.45">
      <c r="B203"/>
      <c r="P203"/>
      <c r="AR203"/>
      <c r="BF203"/>
      <c r="EZ203" s="3"/>
      <c r="FA203" s="3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S203" s="3"/>
      <c r="FT203" s="3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6"/>
      <c r="GL203" s="3"/>
      <c r="GM203" s="3"/>
      <c r="GN203" s="17"/>
      <c r="GO203" s="17"/>
      <c r="GP203" s="17"/>
      <c r="GQ203" s="17"/>
      <c r="GR203" s="17"/>
      <c r="GS203" s="17"/>
      <c r="GT203" s="17"/>
      <c r="GU203" s="17"/>
      <c r="GV203" s="17"/>
      <c r="GW203" s="17"/>
      <c r="GX203" s="17"/>
      <c r="GY203" s="17"/>
      <c r="GZ203" s="17"/>
      <c r="HA203" s="17"/>
      <c r="HB203" s="17"/>
      <c r="HC203" s="17"/>
      <c r="HD203" s="16"/>
      <c r="HE203" s="3"/>
      <c r="HF203" s="3"/>
      <c r="HG203" s="17"/>
      <c r="HH203" s="17"/>
      <c r="HI203" s="17"/>
      <c r="HJ203" s="17"/>
      <c r="HK203" s="17"/>
      <c r="HL203" s="17"/>
      <c r="HM203" s="17"/>
      <c r="HN203" s="17"/>
      <c r="HO203" s="17"/>
      <c r="HP203" s="17"/>
      <c r="HQ203" s="17"/>
      <c r="HR203" s="17"/>
      <c r="HS203" s="17"/>
      <c r="HT203" s="17"/>
      <c r="HU203" s="17"/>
      <c r="HV203" s="17"/>
      <c r="HX203" s="28"/>
      <c r="HY203" s="3"/>
      <c r="HZ203" s="3"/>
      <c r="IA203" s="21"/>
      <c r="IB203" s="21"/>
      <c r="IC203" s="21"/>
      <c r="ID203" s="21"/>
    </row>
    <row r="204" spans="2:238" ht="14.1" x14ac:dyDescent="0.45">
      <c r="B204"/>
      <c r="P204"/>
      <c r="AR204"/>
      <c r="BF204"/>
      <c r="EZ204" s="3"/>
      <c r="FA204" s="3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S204" s="3"/>
      <c r="FT204" s="3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  <c r="GJ204" s="17"/>
      <c r="GK204" s="16"/>
      <c r="GL204" s="3"/>
      <c r="GM204" s="3"/>
      <c r="GN204" s="17"/>
      <c r="GO204" s="17"/>
      <c r="GP204" s="17"/>
      <c r="GQ204" s="17"/>
      <c r="GR204" s="17"/>
      <c r="GS204" s="17"/>
      <c r="GT204" s="17"/>
      <c r="GU204" s="17"/>
      <c r="GV204" s="17"/>
      <c r="GW204" s="17"/>
      <c r="GX204" s="17"/>
      <c r="GY204" s="17"/>
      <c r="GZ204" s="17"/>
      <c r="HA204" s="17"/>
      <c r="HB204" s="17"/>
      <c r="HC204" s="17"/>
      <c r="HD204" s="16"/>
      <c r="HE204" s="3"/>
      <c r="HF204" s="3"/>
      <c r="HG204" s="17"/>
      <c r="HH204" s="17"/>
      <c r="HI204" s="17"/>
      <c r="HJ204" s="17"/>
      <c r="HK204" s="17"/>
      <c r="HL204" s="17"/>
      <c r="HM204" s="17"/>
      <c r="HN204" s="17"/>
      <c r="HO204" s="17"/>
      <c r="HP204" s="17"/>
      <c r="HQ204" s="17"/>
      <c r="HR204" s="17"/>
      <c r="HS204" s="17"/>
      <c r="HT204" s="17"/>
      <c r="HU204" s="17"/>
      <c r="HV204" s="17"/>
      <c r="HX204" s="28"/>
      <c r="HY204" s="3"/>
      <c r="HZ204" s="3"/>
      <c r="IA204" s="21"/>
      <c r="IB204" s="21"/>
      <c r="IC204" s="21"/>
      <c r="ID204" s="21"/>
    </row>
    <row r="205" spans="2:238" ht="14.1" x14ac:dyDescent="0.45">
      <c r="B205"/>
      <c r="P205"/>
      <c r="AR205"/>
      <c r="BF205"/>
      <c r="EZ205" s="3"/>
      <c r="FA205" s="3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S205" s="3"/>
      <c r="FT205" s="3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6"/>
      <c r="GL205" s="3"/>
      <c r="GM205" s="3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6"/>
      <c r="HE205" s="3"/>
      <c r="HF205" s="3"/>
      <c r="HG205" s="17"/>
      <c r="HH205" s="17"/>
      <c r="HI205" s="17"/>
      <c r="HJ205" s="17"/>
      <c r="HK205" s="17"/>
      <c r="HL205" s="17"/>
      <c r="HM205" s="17"/>
      <c r="HN205" s="17"/>
      <c r="HO205" s="17"/>
      <c r="HP205" s="17"/>
      <c r="HQ205" s="17"/>
      <c r="HR205" s="17"/>
      <c r="HS205" s="17"/>
      <c r="HT205" s="17"/>
      <c r="HU205" s="17"/>
      <c r="HV205" s="17"/>
      <c r="HX205" s="28"/>
      <c r="HY205" s="3"/>
      <c r="HZ205" s="3"/>
      <c r="IA205" s="21"/>
      <c r="IB205" s="21"/>
      <c r="IC205" s="21"/>
      <c r="ID205" s="21"/>
    </row>
    <row r="206" spans="2:238" ht="14.1" x14ac:dyDescent="0.45">
      <c r="B206"/>
      <c r="P206"/>
      <c r="AR206"/>
      <c r="BF206"/>
      <c r="EZ206" s="3"/>
      <c r="FA206" s="3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S206" s="3"/>
      <c r="FT206" s="3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6"/>
      <c r="GL206" s="3"/>
      <c r="GM206" s="3"/>
      <c r="GN206" s="17"/>
      <c r="GO206" s="17"/>
      <c r="GP206" s="17"/>
      <c r="GQ206" s="17"/>
      <c r="GR206" s="17"/>
      <c r="GS206" s="17"/>
      <c r="GT206" s="17"/>
      <c r="GU206" s="17"/>
      <c r="GV206" s="17"/>
      <c r="GW206" s="17"/>
      <c r="GX206" s="17"/>
      <c r="GY206" s="17"/>
      <c r="GZ206" s="17"/>
      <c r="HA206" s="17"/>
      <c r="HB206" s="17"/>
      <c r="HC206" s="17"/>
      <c r="HD206" s="16"/>
      <c r="HE206" s="3"/>
      <c r="HF206" s="3"/>
      <c r="HG206" s="17"/>
      <c r="HH206" s="17"/>
      <c r="HI206" s="17"/>
      <c r="HJ206" s="17"/>
      <c r="HK206" s="17"/>
      <c r="HL206" s="17"/>
      <c r="HM206" s="17"/>
      <c r="HN206" s="17"/>
      <c r="HO206" s="17"/>
      <c r="HP206" s="17"/>
      <c r="HQ206" s="17"/>
      <c r="HR206" s="17"/>
      <c r="HS206" s="17"/>
      <c r="HT206" s="17"/>
      <c r="HU206" s="17"/>
      <c r="HV206" s="17"/>
      <c r="HX206" s="28"/>
      <c r="HY206" s="3"/>
      <c r="HZ206" s="3"/>
      <c r="IA206" s="21"/>
      <c r="IB206" s="21"/>
      <c r="IC206" s="21"/>
      <c r="ID206" s="21"/>
    </row>
    <row r="207" spans="2:238" ht="14.1" x14ac:dyDescent="0.45">
      <c r="B207"/>
      <c r="P207"/>
      <c r="AR207"/>
      <c r="BF207"/>
      <c r="EZ207" s="3"/>
      <c r="FA207" s="3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S207" s="3"/>
      <c r="FT207" s="3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  <c r="GJ207" s="17"/>
      <c r="GK207" s="16"/>
      <c r="GL207" s="3"/>
      <c r="GM207" s="3"/>
      <c r="GN207" s="17"/>
      <c r="GO207" s="17"/>
      <c r="GP207" s="17"/>
      <c r="GQ207" s="17"/>
      <c r="GR207" s="17"/>
      <c r="GS207" s="17"/>
      <c r="GT207" s="17"/>
      <c r="GU207" s="17"/>
      <c r="GV207" s="17"/>
      <c r="GW207" s="17"/>
      <c r="GX207" s="17"/>
      <c r="GY207" s="17"/>
      <c r="GZ207" s="17"/>
      <c r="HA207" s="17"/>
      <c r="HB207" s="17"/>
      <c r="HC207" s="17"/>
      <c r="HD207" s="16"/>
      <c r="HE207" s="3"/>
      <c r="HF207" s="3"/>
      <c r="HG207" s="17"/>
      <c r="HH207" s="17"/>
      <c r="HI207" s="17"/>
      <c r="HJ207" s="17"/>
      <c r="HK207" s="17"/>
      <c r="HL207" s="17"/>
      <c r="HM207" s="17"/>
      <c r="HN207" s="17"/>
      <c r="HO207" s="17"/>
      <c r="HP207" s="17"/>
      <c r="HQ207" s="17"/>
      <c r="HR207" s="17"/>
      <c r="HS207" s="17"/>
      <c r="HT207" s="17"/>
      <c r="HU207" s="17"/>
      <c r="HV207" s="17"/>
      <c r="HX207" s="28"/>
      <c r="HY207" s="3"/>
      <c r="HZ207" s="3"/>
      <c r="IA207" s="21"/>
      <c r="IB207" s="21"/>
      <c r="IC207" s="21"/>
      <c r="ID207" s="21"/>
    </row>
    <row r="208" spans="2:238" ht="14.1" x14ac:dyDescent="0.45">
      <c r="B208"/>
      <c r="P208"/>
      <c r="AR208"/>
      <c r="BF208"/>
      <c r="EZ208" s="3"/>
      <c r="FA208" s="3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S208" s="3"/>
      <c r="FT208" s="3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  <c r="GJ208" s="17"/>
      <c r="GK208" s="16"/>
      <c r="GL208" s="3"/>
      <c r="GM208" s="3"/>
      <c r="GN208" s="17"/>
      <c r="GO208" s="17"/>
      <c r="GP208" s="17"/>
      <c r="GQ208" s="17"/>
      <c r="GR208" s="17"/>
      <c r="GS208" s="17"/>
      <c r="GT208" s="17"/>
      <c r="GU208" s="17"/>
      <c r="GV208" s="17"/>
      <c r="GW208" s="17"/>
      <c r="GX208" s="17"/>
      <c r="GY208" s="17"/>
      <c r="GZ208" s="17"/>
      <c r="HA208" s="17"/>
      <c r="HB208" s="17"/>
      <c r="HC208" s="17"/>
      <c r="HD208" s="16"/>
      <c r="HE208" s="3"/>
      <c r="HF208" s="3"/>
      <c r="HG208" s="17"/>
      <c r="HH208" s="17"/>
      <c r="HI208" s="17"/>
      <c r="HJ208" s="17"/>
      <c r="HK208" s="17"/>
      <c r="HL208" s="17"/>
      <c r="HM208" s="17"/>
      <c r="HN208" s="17"/>
      <c r="HO208" s="17"/>
      <c r="HP208" s="17"/>
      <c r="HQ208" s="17"/>
      <c r="HR208" s="17"/>
      <c r="HS208" s="17"/>
      <c r="HT208" s="17"/>
      <c r="HU208" s="17"/>
      <c r="HV208" s="17"/>
      <c r="HX208" s="28"/>
      <c r="HY208" s="3"/>
      <c r="HZ208" s="3"/>
      <c r="IA208" s="21"/>
      <c r="IB208" s="21"/>
      <c r="IC208" s="21"/>
      <c r="ID208" s="21"/>
    </row>
    <row r="209" spans="2:238" ht="14.1" x14ac:dyDescent="0.45">
      <c r="B209"/>
      <c r="P209"/>
      <c r="AR209"/>
      <c r="BF209"/>
      <c r="EZ209" s="3"/>
      <c r="FA209" s="3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S209" s="3"/>
      <c r="FT209" s="3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  <c r="GJ209" s="17"/>
      <c r="GK209" s="16"/>
      <c r="GL209" s="3"/>
      <c r="GM209" s="3"/>
      <c r="GN209" s="17"/>
      <c r="GO209" s="17"/>
      <c r="GP209" s="17"/>
      <c r="GQ209" s="17"/>
      <c r="GR209" s="17"/>
      <c r="GS209" s="17"/>
      <c r="GT209" s="17"/>
      <c r="GU209" s="17"/>
      <c r="GV209" s="17"/>
      <c r="GW209" s="17"/>
      <c r="GX209" s="17"/>
      <c r="GY209" s="17"/>
      <c r="GZ209" s="17"/>
      <c r="HA209" s="17"/>
      <c r="HB209" s="17"/>
      <c r="HC209" s="17"/>
      <c r="HD209" s="16"/>
      <c r="HE209" s="3"/>
      <c r="HF209" s="3"/>
      <c r="HG209" s="17"/>
      <c r="HH209" s="17"/>
      <c r="HI209" s="17"/>
      <c r="HJ209" s="17"/>
      <c r="HK209" s="17"/>
      <c r="HL209" s="17"/>
      <c r="HM209" s="17"/>
      <c r="HN209" s="17"/>
      <c r="HO209" s="17"/>
      <c r="HP209" s="17"/>
      <c r="HQ209" s="17"/>
      <c r="HR209" s="17"/>
      <c r="HS209" s="17"/>
      <c r="HT209" s="17"/>
      <c r="HU209" s="17"/>
      <c r="HV209" s="17"/>
      <c r="HX209" s="28"/>
      <c r="HY209" s="3"/>
      <c r="HZ209" s="3"/>
      <c r="IA209" s="21"/>
      <c r="IB209" s="21"/>
      <c r="IC209" s="21"/>
      <c r="ID209" s="21"/>
    </row>
    <row r="210" spans="2:238" ht="14.1" x14ac:dyDescent="0.45">
      <c r="B210"/>
      <c r="P210"/>
      <c r="AR210"/>
      <c r="BF210"/>
      <c r="EZ210" s="3"/>
      <c r="FA210" s="3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S210" s="3"/>
      <c r="FT210" s="3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  <c r="GJ210" s="17"/>
      <c r="GK210" s="16"/>
      <c r="GL210" s="3"/>
      <c r="GM210" s="3"/>
      <c r="GN210" s="17"/>
      <c r="GO210" s="17"/>
      <c r="GP210" s="17"/>
      <c r="GQ210" s="17"/>
      <c r="GR210" s="17"/>
      <c r="GS210" s="17"/>
      <c r="GT210" s="17"/>
      <c r="GU210" s="17"/>
      <c r="GV210" s="17"/>
      <c r="GW210" s="17"/>
      <c r="GX210" s="17"/>
      <c r="GY210" s="17"/>
      <c r="GZ210" s="17"/>
      <c r="HA210" s="17"/>
      <c r="HB210" s="17"/>
      <c r="HC210" s="17"/>
      <c r="HD210" s="16"/>
      <c r="HE210" s="3"/>
      <c r="HF210" s="3"/>
      <c r="HG210" s="17"/>
      <c r="HH210" s="17"/>
      <c r="HI210" s="17"/>
      <c r="HJ210" s="17"/>
      <c r="HK210" s="17"/>
      <c r="HL210" s="17"/>
      <c r="HM210" s="17"/>
      <c r="HN210" s="17"/>
      <c r="HO210" s="17"/>
      <c r="HP210" s="17"/>
      <c r="HQ210" s="17"/>
      <c r="HR210" s="17"/>
      <c r="HS210" s="17"/>
      <c r="HT210" s="17"/>
      <c r="HU210" s="17"/>
      <c r="HV210" s="17"/>
      <c r="HX210" s="28"/>
      <c r="HY210" s="3"/>
      <c r="HZ210" s="3"/>
      <c r="IA210" s="21"/>
      <c r="IB210" s="21"/>
      <c r="IC210" s="21"/>
      <c r="ID210" s="21"/>
    </row>
    <row r="211" spans="2:238" ht="14.1" x14ac:dyDescent="0.45">
      <c r="B211"/>
      <c r="P211"/>
      <c r="AR211"/>
      <c r="BF211"/>
      <c r="EZ211" s="3"/>
      <c r="FA211" s="3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S211" s="3"/>
      <c r="FT211" s="3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  <c r="GJ211" s="17"/>
      <c r="GK211" s="16"/>
      <c r="GL211" s="3"/>
      <c r="GM211" s="3"/>
      <c r="GN211" s="17"/>
      <c r="GO211" s="17"/>
      <c r="GP211" s="17"/>
      <c r="GQ211" s="17"/>
      <c r="GR211" s="17"/>
      <c r="GS211" s="17"/>
      <c r="GT211" s="17"/>
      <c r="GU211" s="17"/>
      <c r="GV211" s="17"/>
      <c r="GW211" s="17"/>
      <c r="GX211" s="17"/>
      <c r="GY211" s="17"/>
      <c r="GZ211" s="17"/>
      <c r="HA211" s="17"/>
      <c r="HB211" s="17"/>
      <c r="HC211" s="17"/>
      <c r="HD211" s="16"/>
      <c r="HE211" s="3"/>
      <c r="HF211" s="3"/>
      <c r="HG211" s="17"/>
      <c r="HH211" s="17"/>
      <c r="HI211" s="17"/>
      <c r="HJ211" s="17"/>
      <c r="HK211" s="17"/>
      <c r="HL211" s="17"/>
      <c r="HM211" s="17"/>
      <c r="HN211" s="17"/>
      <c r="HO211" s="17"/>
      <c r="HP211" s="17"/>
      <c r="HQ211" s="17"/>
      <c r="HR211" s="17"/>
      <c r="HS211" s="17"/>
      <c r="HT211" s="17"/>
      <c r="HU211" s="17"/>
      <c r="HV211" s="17"/>
      <c r="HX211" s="28"/>
      <c r="HY211" s="3"/>
      <c r="HZ211" s="3"/>
      <c r="IA211" s="21"/>
      <c r="IB211" s="21"/>
      <c r="IC211" s="21"/>
      <c r="ID211" s="21"/>
    </row>
    <row r="212" spans="2:238" ht="14.1" x14ac:dyDescent="0.45">
      <c r="B212"/>
      <c r="P212"/>
      <c r="AR212"/>
      <c r="BF212"/>
      <c r="EZ212" s="3"/>
      <c r="FA212" s="3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S212" s="3"/>
      <c r="FT212" s="3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  <c r="GJ212" s="17"/>
      <c r="GK212" s="16"/>
      <c r="GL212" s="3"/>
      <c r="GM212" s="3"/>
      <c r="GN212" s="17"/>
      <c r="GO212" s="17"/>
      <c r="GP212" s="17"/>
      <c r="GQ212" s="17"/>
      <c r="GR212" s="17"/>
      <c r="GS212" s="17"/>
      <c r="GT212" s="17"/>
      <c r="GU212" s="17"/>
      <c r="GV212" s="17"/>
      <c r="GW212" s="17"/>
      <c r="GX212" s="17"/>
      <c r="GY212" s="17"/>
      <c r="GZ212" s="17"/>
      <c r="HA212" s="17"/>
      <c r="HB212" s="17"/>
      <c r="HC212" s="17"/>
      <c r="HD212" s="16"/>
      <c r="HE212" s="3"/>
      <c r="HF212" s="3"/>
      <c r="HG212" s="17"/>
      <c r="HH212" s="17"/>
      <c r="HI212" s="17"/>
      <c r="HJ212" s="17"/>
      <c r="HK212" s="17"/>
      <c r="HL212" s="17"/>
      <c r="HM212" s="17"/>
      <c r="HN212" s="17"/>
      <c r="HO212" s="17"/>
      <c r="HP212" s="17"/>
      <c r="HQ212" s="17"/>
      <c r="HR212" s="17"/>
      <c r="HS212" s="17"/>
      <c r="HT212" s="17"/>
      <c r="HU212" s="17"/>
      <c r="HV212" s="17"/>
      <c r="HX212" s="28"/>
      <c r="HY212" s="3"/>
      <c r="HZ212" s="3"/>
      <c r="IA212" s="21"/>
      <c r="IB212" s="21"/>
      <c r="IC212" s="21"/>
      <c r="ID212" s="21"/>
    </row>
    <row r="213" spans="2:238" ht="14.1" x14ac:dyDescent="0.45">
      <c r="B213"/>
      <c r="P213"/>
      <c r="AR213"/>
      <c r="BF213"/>
      <c r="EZ213" s="3"/>
      <c r="FA213" s="3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S213" s="3"/>
      <c r="FT213" s="3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6"/>
      <c r="GL213" s="3"/>
      <c r="GM213" s="3"/>
      <c r="GN213" s="17"/>
      <c r="GO213" s="17"/>
      <c r="GP213" s="17"/>
      <c r="GQ213" s="17"/>
      <c r="GR213" s="17"/>
      <c r="GS213" s="17"/>
      <c r="GT213" s="17"/>
      <c r="GU213" s="17"/>
      <c r="GV213" s="17"/>
      <c r="GW213" s="17"/>
      <c r="GX213" s="17"/>
      <c r="GY213" s="17"/>
      <c r="GZ213" s="17"/>
      <c r="HA213" s="17"/>
      <c r="HB213" s="17"/>
      <c r="HC213" s="17"/>
      <c r="HD213" s="16"/>
      <c r="HE213" s="3"/>
      <c r="HF213" s="3"/>
      <c r="HG213" s="17"/>
      <c r="HH213" s="17"/>
      <c r="HI213" s="17"/>
      <c r="HJ213" s="17"/>
      <c r="HK213" s="17"/>
      <c r="HL213" s="17"/>
      <c r="HM213" s="17"/>
      <c r="HN213" s="17"/>
      <c r="HO213" s="17"/>
      <c r="HP213" s="17"/>
      <c r="HQ213" s="17"/>
      <c r="HR213" s="17"/>
      <c r="HS213" s="17"/>
      <c r="HT213" s="17"/>
      <c r="HU213" s="17"/>
      <c r="HV213" s="17"/>
      <c r="HX213" s="28"/>
      <c r="HY213" s="3"/>
      <c r="HZ213" s="3"/>
      <c r="IA213" s="21"/>
      <c r="IB213" s="21"/>
      <c r="IC213" s="21"/>
      <c r="ID213" s="21"/>
    </row>
    <row r="214" spans="2:238" ht="14.1" x14ac:dyDescent="0.45">
      <c r="B214"/>
      <c r="P214"/>
      <c r="AR214"/>
      <c r="BF214"/>
      <c r="EZ214" s="3"/>
      <c r="FA214" s="3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S214" s="3"/>
      <c r="FT214" s="3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  <c r="GJ214" s="17"/>
      <c r="GK214" s="16"/>
      <c r="GL214" s="3"/>
      <c r="GM214" s="3"/>
      <c r="GN214" s="17"/>
      <c r="GO214" s="17"/>
      <c r="GP214" s="17"/>
      <c r="GQ214" s="17"/>
      <c r="GR214" s="17"/>
      <c r="GS214" s="17"/>
      <c r="GT214" s="17"/>
      <c r="GU214" s="17"/>
      <c r="GV214" s="17"/>
      <c r="GW214" s="17"/>
      <c r="GX214" s="17"/>
      <c r="GY214" s="17"/>
      <c r="GZ214" s="17"/>
      <c r="HA214" s="17"/>
      <c r="HB214" s="17"/>
      <c r="HC214" s="17"/>
      <c r="HD214" s="16"/>
      <c r="HE214" s="3"/>
      <c r="HF214" s="3"/>
      <c r="HG214" s="17"/>
      <c r="HH214" s="17"/>
      <c r="HI214" s="17"/>
      <c r="HJ214" s="17"/>
      <c r="HK214" s="17"/>
      <c r="HL214" s="17"/>
      <c r="HM214" s="17"/>
      <c r="HN214" s="17"/>
      <c r="HO214" s="17"/>
      <c r="HP214" s="17"/>
      <c r="HQ214" s="17"/>
      <c r="HR214" s="17"/>
      <c r="HS214" s="17"/>
      <c r="HT214" s="17"/>
      <c r="HU214" s="17"/>
      <c r="HV214" s="17"/>
      <c r="HX214" s="28"/>
      <c r="HY214" s="3"/>
      <c r="HZ214" s="3"/>
      <c r="IA214" s="21"/>
      <c r="IB214" s="21"/>
      <c r="IC214" s="21"/>
      <c r="ID214" s="21"/>
    </row>
    <row r="215" spans="2:238" ht="14.1" x14ac:dyDescent="0.45">
      <c r="B215"/>
      <c r="P215"/>
      <c r="AR215"/>
      <c r="BF215"/>
      <c r="EZ215" s="3"/>
      <c r="FA215" s="3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S215" s="3"/>
      <c r="FT215" s="3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  <c r="GJ215" s="17"/>
      <c r="GK215" s="16"/>
      <c r="GL215" s="3"/>
      <c r="GM215" s="3"/>
      <c r="GN215" s="17"/>
      <c r="GO215" s="17"/>
      <c r="GP215" s="17"/>
      <c r="GQ215" s="17"/>
      <c r="GR215" s="17"/>
      <c r="GS215" s="17"/>
      <c r="GT215" s="17"/>
      <c r="GU215" s="17"/>
      <c r="GV215" s="17"/>
      <c r="GW215" s="17"/>
      <c r="GX215" s="17"/>
      <c r="GY215" s="17"/>
      <c r="GZ215" s="17"/>
      <c r="HA215" s="17"/>
      <c r="HB215" s="17"/>
      <c r="HC215" s="17"/>
      <c r="HD215" s="16"/>
      <c r="HE215" s="3"/>
      <c r="HF215" s="3"/>
      <c r="HG215" s="17"/>
      <c r="HH215" s="17"/>
      <c r="HI215" s="17"/>
      <c r="HJ215" s="17"/>
      <c r="HK215" s="17"/>
      <c r="HL215" s="17"/>
      <c r="HM215" s="17"/>
      <c r="HN215" s="17"/>
      <c r="HO215" s="17"/>
      <c r="HP215" s="17"/>
      <c r="HQ215" s="17"/>
      <c r="HR215" s="17"/>
      <c r="HS215" s="17"/>
      <c r="HT215" s="17"/>
      <c r="HU215" s="17"/>
      <c r="HV215" s="17"/>
      <c r="HX215" s="28"/>
      <c r="HY215" s="3"/>
      <c r="HZ215" s="3"/>
      <c r="IA215" s="21"/>
      <c r="IB215" s="21"/>
      <c r="IC215" s="21"/>
      <c r="ID215" s="21"/>
    </row>
    <row r="216" spans="2:238" ht="14.1" x14ac:dyDescent="0.45">
      <c r="B216"/>
      <c r="P216"/>
      <c r="AR216"/>
      <c r="BF216"/>
      <c r="EZ216" s="3"/>
      <c r="FA216" s="3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S216" s="3"/>
      <c r="FT216" s="3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  <c r="GJ216" s="17"/>
      <c r="GK216" s="16"/>
      <c r="GL216" s="3"/>
      <c r="GM216" s="3"/>
      <c r="GN216" s="17"/>
      <c r="GO216" s="17"/>
      <c r="GP216" s="17"/>
      <c r="GQ216" s="17"/>
      <c r="GR216" s="17"/>
      <c r="GS216" s="17"/>
      <c r="GT216" s="17"/>
      <c r="GU216" s="17"/>
      <c r="GV216" s="17"/>
      <c r="GW216" s="17"/>
      <c r="GX216" s="17"/>
      <c r="GY216" s="17"/>
      <c r="GZ216" s="17"/>
      <c r="HA216" s="17"/>
      <c r="HB216" s="17"/>
      <c r="HC216" s="17"/>
      <c r="HD216" s="16"/>
      <c r="HE216" s="3"/>
      <c r="HF216" s="3"/>
      <c r="HG216" s="17"/>
      <c r="HH216" s="17"/>
      <c r="HI216" s="17"/>
      <c r="HJ216" s="17"/>
      <c r="HK216" s="17"/>
      <c r="HL216" s="17"/>
      <c r="HM216" s="17"/>
      <c r="HN216" s="17"/>
      <c r="HO216" s="17"/>
      <c r="HP216" s="17"/>
      <c r="HQ216" s="17"/>
      <c r="HR216" s="17"/>
      <c r="HS216" s="17"/>
      <c r="HT216" s="17"/>
      <c r="HU216" s="17"/>
      <c r="HV216" s="17"/>
      <c r="HX216" s="28"/>
      <c r="HY216" s="3"/>
      <c r="HZ216" s="3"/>
      <c r="IA216" s="21"/>
      <c r="IB216" s="21"/>
      <c r="IC216" s="21"/>
      <c r="ID216" s="21"/>
    </row>
    <row r="217" spans="2:238" ht="14.1" x14ac:dyDescent="0.45">
      <c r="B217"/>
      <c r="P217"/>
      <c r="AR217"/>
      <c r="BF217"/>
      <c r="EZ217" s="3"/>
      <c r="FA217" s="3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S217" s="3"/>
      <c r="FT217" s="3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  <c r="GJ217" s="17"/>
      <c r="GK217" s="16"/>
      <c r="GL217" s="3"/>
      <c r="GM217" s="3"/>
      <c r="GN217" s="17"/>
      <c r="GO217" s="17"/>
      <c r="GP217" s="17"/>
      <c r="GQ217" s="17"/>
      <c r="GR217" s="17"/>
      <c r="GS217" s="17"/>
      <c r="GT217" s="17"/>
      <c r="GU217" s="17"/>
      <c r="GV217" s="17"/>
      <c r="GW217" s="17"/>
      <c r="GX217" s="17"/>
      <c r="GY217" s="17"/>
      <c r="GZ217" s="17"/>
      <c r="HA217" s="17"/>
      <c r="HB217" s="17"/>
      <c r="HC217" s="17"/>
      <c r="HD217" s="16"/>
      <c r="HE217" s="3"/>
      <c r="HF217" s="3"/>
      <c r="HG217" s="17"/>
      <c r="HH217" s="17"/>
      <c r="HI217" s="17"/>
      <c r="HJ217" s="17"/>
      <c r="HK217" s="17"/>
      <c r="HL217" s="17"/>
      <c r="HM217" s="17"/>
      <c r="HN217" s="17"/>
      <c r="HO217" s="17"/>
      <c r="HP217" s="17"/>
      <c r="HQ217" s="17"/>
      <c r="HR217" s="17"/>
      <c r="HS217" s="17"/>
      <c r="HT217" s="17"/>
      <c r="HU217" s="17"/>
      <c r="HV217" s="17"/>
      <c r="HX217" s="28"/>
      <c r="HY217" s="3"/>
      <c r="HZ217" s="3"/>
      <c r="IA217" s="21"/>
      <c r="IB217" s="21"/>
      <c r="IC217" s="21"/>
      <c r="ID217" s="21"/>
    </row>
    <row r="218" spans="2:238" ht="14.1" x14ac:dyDescent="0.45">
      <c r="B218"/>
      <c r="P218"/>
      <c r="AR218"/>
      <c r="BF218"/>
      <c r="EZ218" s="3"/>
      <c r="FA218" s="3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S218" s="3"/>
      <c r="FT218" s="3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6"/>
      <c r="GL218" s="3"/>
      <c r="GM218" s="3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  <c r="GY218" s="17"/>
      <c r="GZ218" s="17"/>
      <c r="HA218" s="17"/>
      <c r="HB218" s="17"/>
      <c r="HC218" s="17"/>
      <c r="HD218" s="16"/>
      <c r="HE218" s="3"/>
      <c r="HF218" s="3"/>
      <c r="HG218" s="17"/>
      <c r="HH218" s="17"/>
      <c r="HI218" s="17"/>
      <c r="HJ218" s="17"/>
      <c r="HK218" s="17"/>
      <c r="HL218" s="17"/>
      <c r="HM218" s="17"/>
      <c r="HN218" s="17"/>
      <c r="HO218" s="17"/>
      <c r="HP218" s="17"/>
      <c r="HQ218" s="17"/>
      <c r="HR218" s="17"/>
      <c r="HS218" s="17"/>
      <c r="HT218" s="17"/>
      <c r="HU218" s="17"/>
      <c r="HV218" s="17"/>
      <c r="HX218" s="28"/>
      <c r="HY218" s="3"/>
      <c r="HZ218" s="3"/>
      <c r="IA218" s="21"/>
      <c r="IB218" s="21"/>
      <c r="IC218" s="21"/>
      <c r="ID218" s="21"/>
    </row>
    <row r="219" spans="2:238" ht="14.1" x14ac:dyDescent="0.45">
      <c r="B219"/>
      <c r="P219"/>
      <c r="AR219"/>
      <c r="BF219"/>
      <c r="EZ219" s="3"/>
      <c r="FA219" s="3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S219" s="3"/>
      <c r="FT219" s="3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  <c r="GJ219" s="17"/>
      <c r="GK219" s="16"/>
      <c r="GL219" s="3"/>
      <c r="GM219" s="3"/>
      <c r="GN219" s="17"/>
      <c r="GO219" s="17"/>
      <c r="GP219" s="17"/>
      <c r="GQ219" s="17"/>
      <c r="GR219" s="17"/>
      <c r="GS219" s="17"/>
      <c r="GT219" s="17"/>
      <c r="GU219" s="17"/>
      <c r="GV219" s="17"/>
      <c r="GW219" s="17"/>
      <c r="GX219" s="17"/>
      <c r="GY219" s="17"/>
      <c r="GZ219" s="17"/>
      <c r="HA219" s="17"/>
      <c r="HB219" s="17"/>
      <c r="HC219" s="17"/>
      <c r="HD219" s="16"/>
      <c r="HE219" s="3"/>
      <c r="HF219" s="3"/>
      <c r="HG219" s="17"/>
      <c r="HH219" s="17"/>
      <c r="HI219" s="17"/>
      <c r="HJ219" s="17"/>
      <c r="HK219" s="17"/>
      <c r="HL219" s="17"/>
      <c r="HM219" s="17"/>
      <c r="HN219" s="17"/>
      <c r="HO219" s="17"/>
      <c r="HP219" s="17"/>
      <c r="HQ219" s="17"/>
      <c r="HR219" s="17"/>
      <c r="HS219" s="17"/>
      <c r="HT219" s="17"/>
      <c r="HU219" s="17"/>
      <c r="HV219" s="17"/>
      <c r="HX219" s="28"/>
      <c r="HY219" s="3"/>
      <c r="HZ219" s="3"/>
      <c r="IA219" s="21"/>
      <c r="IB219" s="21"/>
      <c r="IC219" s="21"/>
      <c r="ID219" s="21"/>
    </row>
    <row r="220" spans="2:238" ht="14.1" x14ac:dyDescent="0.45">
      <c r="B220"/>
      <c r="P220"/>
      <c r="AR220"/>
      <c r="BF220"/>
      <c r="EZ220" s="3"/>
      <c r="FA220" s="3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S220" s="3"/>
      <c r="FT220" s="3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  <c r="GJ220" s="17"/>
      <c r="GK220" s="16"/>
      <c r="GL220" s="3"/>
      <c r="GM220" s="3"/>
      <c r="GN220" s="17"/>
      <c r="GO220" s="17"/>
      <c r="GP220" s="17"/>
      <c r="GQ220" s="17"/>
      <c r="GR220" s="17"/>
      <c r="GS220" s="17"/>
      <c r="GT220" s="17"/>
      <c r="GU220" s="17"/>
      <c r="GV220" s="17"/>
      <c r="GW220" s="17"/>
      <c r="GX220" s="17"/>
      <c r="GY220" s="17"/>
      <c r="GZ220" s="17"/>
      <c r="HA220" s="17"/>
      <c r="HB220" s="17"/>
      <c r="HC220" s="17"/>
      <c r="HD220" s="16"/>
      <c r="HE220" s="3"/>
      <c r="HF220" s="3"/>
      <c r="HG220" s="17"/>
      <c r="HH220" s="17"/>
      <c r="HI220" s="17"/>
      <c r="HJ220" s="17"/>
      <c r="HK220" s="17"/>
      <c r="HL220" s="17"/>
      <c r="HM220" s="17"/>
      <c r="HN220" s="17"/>
      <c r="HO220" s="17"/>
      <c r="HP220" s="17"/>
      <c r="HQ220" s="17"/>
      <c r="HR220" s="17"/>
      <c r="HS220" s="17"/>
      <c r="HT220" s="17"/>
      <c r="HU220" s="17"/>
      <c r="HV220" s="17"/>
      <c r="HX220" s="28"/>
      <c r="HY220" s="3"/>
      <c r="HZ220" s="3"/>
      <c r="IA220" s="21"/>
      <c r="IB220" s="21"/>
      <c r="IC220" s="21"/>
      <c r="ID220" s="21"/>
    </row>
    <row r="221" spans="2:238" ht="14.1" x14ac:dyDescent="0.45">
      <c r="B221"/>
      <c r="P221"/>
      <c r="AR221"/>
      <c r="BF221"/>
      <c r="EZ221" s="3"/>
      <c r="FA221" s="3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S221" s="3"/>
      <c r="FT221" s="3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6"/>
      <c r="GL221" s="3"/>
      <c r="GM221" s="3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6"/>
      <c r="HE221" s="3"/>
      <c r="HF221" s="3"/>
      <c r="HG221" s="17"/>
      <c r="HH221" s="17"/>
      <c r="HI221" s="17"/>
      <c r="HJ221" s="17"/>
      <c r="HK221" s="17"/>
      <c r="HL221" s="17"/>
      <c r="HM221" s="17"/>
      <c r="HN221" s="17"/>
      <c r="HO221" s="17"/>
      <c r="HP221" s="17"/>
      <c r="HQ221" s="17"/>
      <c r="HR221" s="17"/>
      <c r="HS221" s="17"/>
      <c r="HT221" s="17"/>
      <c r="HU221" s="17"/>
      <c r="HV221" s="17"/>
      <c r="HX221" s="28"/>
      <c r="HY221" s="3"/>
      <c r="HZ221" s="3"/>
      <c r="IA221" s="21"/>
      <c r="IB221" s="21"/>
      <c r="IC221" s="21"/>
      <c r="ID221" s="21"/>
    </row>
    <row r="222" spans="2:238" ht="14.1" x14ac:dyDescent="0.45">
      <c r="B222"/>
      <c r="P222"/>
      <c r="AR222"/>
      <c r="BF222"/>
      <c r="EZ222" s="3"/>
      <c r="FA222" s="3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S222" s="3"/>
      <c r="FT222" s="3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6"/>
      <c r="GL222" s="3"/>
      <c r="GM222" s="3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6"/>
      <c r="HE222" s="3"/>
      <c r="HF222" s="3"/>
      <c r="HG222" s="17"/>
      <c r="HH222" s="17"/>
      <c r="HI222" s="17"/>
      <c r="HJ222" s="17"/>
      <c r="HK222" s="17"/>
      <c r="HL222" s="17"/>
      <c r="HM222" s="17"/>
      <c r="HN222" s="17"/>
      <c r="HO222" s="17"/>
      <c r="HP222" s="17"/>
      <c r="HQ222" s="17"/>
      <c r="HR222" s="17"/>
      <c r="HS222" s="17"/>
      <c r="HT222" s="17"/>
      <c r="HU222" s="17"/>
      <c r="HV222" s="17"/>
      <c r="HX222" s="28"/>
      <c r="HY222" s="3"/>
      <c r="HZ222" s="3"/>
      <c r="IA222" s="21"/>
      <c r="IB222" s="21"/>
      <c r="IC222" s="21"/>
      <c r="ID222" s="21"/>
    </row>
    <row r="223" spans="2:238" ht="14.1" x14ac:dyDescent="0.45">
      <c r="B223"/>
      <c r="P223"/>
      <c r="AR223"/>
      <c r="BF223"/>
      <c r="EZ223" s="3"/>
      <c r="FA223" s="3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S223" s="3"/>
      <c r="FT223" s="3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6"/>
      <c r="GL223" s="3"/>
      <c r="GM223" s="3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6"/>
      <c r="HE223" s="3"/>
      <c r="HF223" s="3"/>
      <c r="HG223" s="17"/>
      <c r="HH223" s="17"/>
      <c r="HI223" s="17"/>
      <c r="HJ223" s="17"/>
      <c r="HK223" s="17"/>
      <c r="HL223" s="17"/>
      <c r="HM223" s="17"/>
      <c r="HN223" s="17"/>
      <c r="HO223" s="17"/>
      <c r="HP223" s="17"/>
      <c r="HQ223" s="17"/>
      <c r="HR223" s="17"/>
      <c r="HS223" s="17"/>
      <c r="HT223" s="17"/>
      <c r="HU223" s="17"/>
      <c r="HV223" s="17"/>
      <c r="HX223" s="28"/>
      <c r="HY223" s="3"/>
      <c r="HZ223" s="3"/>
      <c r="IA223" s="21"/>
      <c r="IB223" s="21"/>
      <c r="IC223" s="21"/>
      <c r="ID223" s="21"/>
    </row>
    <row r="224" spans="2:238" ht="14.1" x14ac:dyDescent="0.45">
      <c r="B224"/>
      <c r="P224"/>
      <c r="AR224"/>
      <c r="BF224"/>
      <c r="EZ224" s="3"/>
      <c r="FA224" s="3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S224" s="3"/>
      <c r="FT224" s="3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  <c r="GJ224" s="17"/>
      <c r="GK224" s="16"/>
      <c r="GL224" s="3"/>
      <c r="GM224" s="3"/>
      <c r="GN224" s="17"/>
      <c r="GO224" s="17"/>
      <c r="GP224" s="17"/>
      <c r="GQ224" s="17"/>
      <c r="GR224" s="17"/>
      <c r="GS224" s="17"/>
      <c r="GT224" s="17"/>
      <c r="GU224" s="17"/>
      <c r="GV224" s="17"/>
      <c r="GW224" s="17"/>
      <c r="GX224" s="17"/>
      <c r="GY224" s="17"/>
      <c r="GZ224" s="17"/>
      <c r="HA224" s="17"/>
      <c r="HB224" s="17"/>
      <c r="HC224" s="17"/>
      <c r="HD224" s="16"/>
      <c r="HE224" s="3"/>
      <c r="HF224" s="3"/>
      <c r="HG224" s="17"/>
      <c r="HH224" s="17"/>
      <c r="HI224" s="17"/>
      <c r="HJ224" s="17"/>
      <c r="HK224" s="17"/>
      <c r="HL224" s="17"/>
      <c r="HM224" s="17"/>
      <c r="HN224" s="17"/>
      <c r="HO224" s="17"/>
      <c r="HP224" s="17"/>
      <c r="HQ224" s="17"/>
      <c r="HR224" s="17"/>
      <c r="HS224" s="17"/>
      <c r="HT224" s="17"/>
      <c r="HU224" s="17"/>
      <c r="HV224" s="17"/>
      <c r="HX224" s="28"/>
      <c r="HY224" s="3"/>
      <c r="HZ224" s="3"/>
      <c r="IA224" s="21"/>
      <c r="IB224" s="21"/>
      <c r="IC224" s="21"/>
      <c r="ID224" s="21"/>
    </row>
    <row r="225" spans="2:238" ht="14.1" x14ac:dyDescent="0.45">
      <c r="B225"/>
      <c r="P225"/>
      <c r="AR225"/>
      <c r="BF225"/>
      <c r="EZ225" s="3"/>
      <c r="FA225" s="3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S225" s="3"/>
      <c r="FT225" s="3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  <c r="GJ225" s="17"/>
      <c r="GK225" s="16"/>
      <c r="GL225" s="3"/>
      <c r="GM225" s="3"/>
      <c r="GN225" s="17"/>
      <c r="GO225" s="17"/>
      <c r="GP225" s="17"/>
      <c r="GQ225" s="17"/>
      <c r="GR225" s="17"/>
      <c r="GS225" s="17"/>
      <c r="GT225" s="17"/>
      <c r="GU225" s="17"/>
      <c r="GV225" s="17"/>
      <c r="GW225" s="17"/>
      <c r="GX225" s="17"/>
      <c r="GY225" s="17"/>
      <c r="GZ225" s="17"/>
      <c r="HA225" s="17"/>
      <c r="HB225" s="17"/>
      <c r="HC225" s="17"/>
      <c r="HD225" s="16"/>
      <c r="HE225" s="3"/>
      <c r="HF225" s="3"/>
      <c r="HG225" s="17"/>
      <c r="HH225" s="17"/>
      <c r="HI225" s="17"/>
      <c r="HJ225" s="17"/>
      <c r="HK225" s="17"/>
      <c r="HL225" s="17"/>
      <c r="HM225" s="17"/>
      <c r="HN225" s="17"/>
      <c r="HO225" s="17"/>
      <c r="HP225" s="17"/>
      <c r="HQ225" s="17"/>
      <c r="HR225" s="17"/>
      <c r="HS225" s="17"/>
      <c r="HT225" s="17"/>
      <c r="HU225" s="17"/>
      <c r="HV225" s="17"/>
      <c r="HX225" s="28"/>
      <c r="HY225" s="3"/>
      <c r="HZ225" s="3"/>
      <c r="IA225" s="21"/>
      <c r="IB225" s="21"/>
      <c r="IC225" s="21"/>
      <c r="ID225" s="21"/>
    </row>
    <row r="226" spans="2:238" ht="14.1" x14ac:dyDescent="0.45">
      <c r="B226"/>
      <c r="P226"/>
      <c r="AR226"/>
      <c r="BF226"/>
      <c r="EZ226" s="3"/>
      <c r="FA226" s="3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S226" s="3"/>
      <c r="FT226" s="3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  <c r="GJ226" s="17"/>
      <c r="GK226" s="16"/>
      <c r="GL226" s="3"/>
      <c r="GM226" s="3"/>
      <c r="GN226" s="17"/>
      <c r="GO226" s="17"/>
      <c r="GP226" s="17"/>
      <c r="GQ226" s="17"/>
      <c r="GR226" s="17"/>
      <c r="GS226" s="17"/>
      <c r="GT226" s="17"/>
      <c r="GU226" s="17"/>
      <c r="GV226" s="17"/>
      <c r="GW226" s="17"/>
      <c r="GX226" s="17"/>
      <c r="GY226" s="17"/>
      <c r="GZ226" s="17"/>
      <c r="HA226" s="17"/>
      <c r="HB226" s="17"/>
      <c r="HC226" s="17"/>
      <c r="HD226" s="16"/>
      <c r="HE226" s="3"/>
      <c r="HF226" s="3"/>
      <c r="HG226" s="17"/>
      <c r="HH226" s="17"/>
      <c r="HI226" s="17"/>
      <c r="HJ226" s="17"/>
      <c r="HK226" s="17"/>
      <c r="HL226" s="17"/>
      <c r="HM226" s="17"/>
      <c r="HN226" s="17"/>
      <c r="HO226" s="17"/>
      <c r="HP226" s="17"/>
      <c r="HQ226" s="17"/>
      <c r="HR226" s="17"/>
      <c r="HS226" s="17"/>
      <c r="HT226" s="17"/>
      <c r="HU226" s="17"/>
      <c r="HV226" s="17"/>
      <c r="HX226" s="28"/>
      <c r="HY226" s="3"/>
      <c r="HZ226" s="3"/>
      <c r="IA226" s="21"/>
      <c r="IB226" s="21"/>
      <c r="IC226" s="21"/>
      <c r="ID226" s="21"/>
    </row>
    <row r="227" spans="2:238" ht="14.1" x14ac:dyDescent="0.45">
      <c r="B227"/>
      <c r="P227"/>
      <c r="AR227"/>
      <c r="BF227"/>
      <c r="EZ227" s="3"/>
      <c r="FA227" s="3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S227" s="3"/>
      <c r="FT227" s="3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  <c r="GJ227" s="17"/>
      <c r="GK227" s="16"/>
      <c r="GL227" s="3"/>
      <c r="GM227" s="3"/>
      <c r="GN227" s="17"/>
      <c r="GO227" s="17"/>
      <c r="GP227" s="17"/>
      <c r="GQ227" s="17"/>
      <c r="GR227" s="17"/>
      <c r="GS227" s="17"/>
      <c r="GT227" s="17"/>
      <c r="GU227" s="17"/>
      <c r="GV227" s="17"/>
      <c r="GW227" s="17"/>
      <c r="GX227" s="17"/>
      <c r="GY227" s="17"/>
      <c r="GZ227" s="17"/>
      <c r="HA227" s="17"/>
      <c r="HB227" s="17"/>
      <c r="HC227" s="17"/>
      <c r="HD227" s="16"/>
      <c r="HE227" s="3"/>
      <c r="HF227" s="3"/>
      <c r="HG227" s="17"/>
      <c r="HH227" s="17"/>
      <c r="HI227" s="17"/>
      <c r="HJ227" s="17"/>
      <c r="HK227" s="17"/>
      <c r="HL227" s="17"/>
      <c r="HM227" s="17"/>
      <c r="HN227" s="17"/>
      <c r="HO227" s="17"/>
      <c r="HP227" s="17"/>
      <c r="HQ227" s="17"/>
      <c r="HR227" s="17"/>
      <c r="HS227" s="17"/>
      <c r="HT227" s="17"/>
      <c r="HU227" s="17"/>
      <c r="HV227" s="17"/>
      <c r="HX227" s="28"/>
      <c r="HY227" s="3"/>
      <c r="HZ227" s="3"/>
      <c r="IA227" s="21"/>
      <c r="IB227" s="21"/>
      <c r="IC227" s="21"/>
      <c r="ID227" s="21"/>
    </row>
    <row r="228" spans="2:238" ht="14.1" x14ac:dyDescent="0.45">
      <c r="B228"/>
      <c r="P228"/>
      <c r="AR228"/>
      <c r="BF228"/>
      <c r="EZ228" s="3"/>
      <c r="FA228" s="3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S228" s="3"/>
      <c r="FT228" s="3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  <c r="GJ228" s="17"/>
      <c r="GK228" s="16"/>
      <c r="GL228" s="3"/>
      <c r="GM228" s="3"/>
      <c r="GN228" s="17"/>
      <c r="GO228" s="17"/>
      <c r="GP228" s="17"/>
      <c r="GQ228" s="17"/>
      <c r="GR228" s="17"/>
      <c r="GS228" s="17"/>
      <c r="GT228" s="17"/>
      <c r="GU228" s="17"/>
      <c r="GV228" s="17"/>
      <c r="GW228" s="17"/>
      <c r="GX228" s="17"/>
      <c r="GY228" s="17"/>
      <c r="GZ228" s="17"/>
      <c r="HA228" s="17"/>
      <c r="HB228" s="17"/>
      <c r="HC228" s="17"/>
      <c r="HD228" s="16"/>
      <c r="HE228" s="3"/>
      <c r="HF228" s="3"/>
      <c r="HG228" s="17"/>
      <c r="HH228" s="17"/>
      <c r="HI228" s="17"/>
      <c r="HJ228" s="17"/>
      <c r="HK228" s="17"/>
      <c r="HL228" s="17"/>
      <c r="HM228" s="17"/>
      <c r="HN228" s="17"/>
      <c r="HO228" s="17"/>
      <c r="HP228" s="17"/>
      <c r="HQ228" s="17"/>
      <c r="HR228" s="17"/>
      <c r="HS228" s="17"/>
      <c r="HT228" s="17"/>
      <c r="HU228" s="17"/>
      <c r="HV228" s="17"/>
      <c r="HX228" s="28"/>
      <c r="HY228" s="3"/>
      <c r="HZ228" s="3"/>
      <c r="IA228" s="21"/>
      <c r="IB228" s="21"/>
      <c r="IC228" s="21"/>
      <c r="ID228" s="21"/>
    </row>
    <row r="229" spans="2:238" ht="14.1" x14ac:dyDescent="0.45">
      <c r="B229"/>
      <c r="P229"/>
      <c r="AR229"/>
      <c r="BF229"/>
      <c r="EZ229" s="3"/>
      <c r="FA229" s="3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S229" s="3"/>
      <c r="FT229" s="3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  <c r="GJ229" s="17"/>
      <c r="GK229" s="16"/>
      <c r="GL229" s="3"/>
      <c r="GM229" s="3"/>
      <c r="GN229" s="17"/>
      <c r="GO229" s="17"/>
      <c r="GP229" s="17"/>
      <c r="GQ229" s="17"/>
      <c r="GR229" s="17"/>
      <c r="GS229" s="17"/>
      <c r="GT229" s="17"/>
      <c r="GU229" s="17"/>
      <c r="GV229" s="17"/>
      <c r="GW229" s="17"/>
      <c r="GX229" s="17"/>
      <c r="GY229" s="17"/>
      <c r="GZ229" s="17"/>
      <c r="HA229" s="17"/>
      <c r="HB229" s="17"/>
      <c r="HC229" s="17"/>
      <c r="HD229" s="16"/>
      <c r="HE229" s="3"/>
      <c r="HF229" s="3"/>
      <c r="HG229" s="17"/>
      <c r="HH229" s="17"/>
      <c r="HI229" s="17"/>
      <c r="HJ229" s="17"/>
      <c r="HK229" s="17"/>
      <c r="HL229" s="17"/>
      <c r="HM229" s="17"/>
      <c r="HN229" s="17"/>
      <c r="HO229" s="17"/>
      <c r="HP229" s="17"/>
      <c r="HQ229" s="17"/>
      <c r="HR229" s="17"/>
      <c r="HS229" s="17"/>
      <c r="HT229" s="17"/>
      <c r="HU229" s="17"/>
      <c r="HV229" s="17"/>
      <c r="HX229" s="28"/>
      <c r="HY229" s="3"/>
      <c r="HZ229" s="3"/>
      <c r="IA229" s="21"/>
      <c r="IB229" s="21"/>
      <c r="IC229" s="21"/>
      <c r="ID229" s="21"/>
    </row>
    <row r="230" spans="2:238" ht="14.1" x14ac:dyDescent="0.45">
      <c r="B230"/>
      <c r="P230"/>
      <c r="AR230"/>
      <c r="BF230"/>
      <c r="EZ230" s="3"/>
      <c r="FA230" s="3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S230" s="3"/>
      <c r="FT230" s="3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6"/>
      <c r="GL230" s="3"/>
      <c r="GM230" s="3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  <c r="GY230" s="17"/>
      <c r="GZ230" s="17"/>
      <c r="HA230" s="17"/>
      <c r="HB230" s="17"/>
      <c r="HC230" s="17"/>
      <c r="HD230" s="16"/>
      <c r="HE230" s="3"/>
      <c r="HF230" s="3"/>
      <c r="HG230" s="17"/>
      <c r="HH230" s="17"/>
      <c r="HI230" s="17"/>
      <c r="HJ230" s="17"/>
      <c r="HK230" s="17"/>
      <c r="HL230" s="17"/>
      <c r="HM230" s="17"/>
      <c r="HN230" s="17"/>
      <c r="HO230" s="17"/>
      <c r="HP230" s="17"/>
      <c r="HQ230" s="17"/>
      <c r="HR230" s="17"/>
      <c r="HS230" s="17"/>
      <c r="HT230" s="17"/>
      <c r="HU230" s="17"/>
      <c r="HV230" s="17"/>
      <c r="HX230" s="28"/>
      <c r="HY230" s="3"/>
      <c r="HZ230" s="3"/>
      <c r="IA230" s="21"/>
      <c r="IB230" s="21"/>
      <c r="IC230" s="21"/>
      <c r="ID230" s="21"/>
    </row>
    <row r="231" spans="2:238" ht="14.1" x14ac:dyDescent="0.45">
      <c r="B231"/>
      <c r="P231"/>
      <c r="AR231"/>
      <c r="BF231"/>
      <c r="EZ231" s="3"/>
      <c r="FA231" s="3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S231" s="3"/>
      <c r="FT231" s="3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  <c r="GJ231" s="17"/>
      <c r="GK231" s="16"/>
      <c r="GL231" s="3"/>
      <c r="GM231" s="3"/>
      <c r="GN231" s="17"/>
      <c r="GO231" s="17"/>
      <c r="GP231" s="17"/>
      <c r="GQ231" s="17"/>
      <c r="GR231" s="17"/>
      <c r="GS231" s="17"/>
      <c r="GT231" s="17"/>
      <c r="GU231" s="17"/>
      <c r="GV231" s="17"/>
      <c r="GW231" s="17"/>
      <c r="GX231" s="17"/>
      <c r="GY231" s="17"/>
      <c r="GZ231" s="17"/>
      <c r="HA231" s="17"/>
      <c r="HB231" s="17"/>
      <c r="HC231" s="17"/>
      <c r="HD231" s="16"/>
      <c r="HE231" s="3"/>
      <c r="HF231" s="3"/>
      <c r="HG231" s="17"/>
      <c r="HH231" s="17"/>
      <c r="HI231" s="17"/>
      <c r="HJ231" s="17"/>
      <c r="HK231" s="17"/>
      <c r="HL231" s="17"/>
      <c r="HM231" s="17"/>
      <c r="HN231" s="17"/>
      <c r="HO231" s="17"/>
      <c r="HP231" s="17"/>
      <c r="HQ231" s="17"/>
      <c r="HR231" s="17"/>
      <c r="HS231" s="17"/>
      <c r="HT231" s="17"/>
      <c r="HU231" s="17"/>
      <c r="HV231" s="17"/>
      <c r="HX231" s="28"/>
      <c r="HY231" s="3"/>
      <c r="HZ231" s="3"/>
      <c r="IA231" s="21"/>
      <c r="IB231" s="21"/>
      <c r="IC231" s="21"/>
      <c r="ID231" s="21"/>
    </row>
    <row r="232" spans="2:238" ht="14.1" x14ac:dyDescent="0.45">
      <c r="B232"/>
      <c r="P232"/>
      <c r="AR232"/>
      <c r="BF232"/>
      <c r="EZ232" s="3"/>
      <c r="FA232" s="3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S232" s="3"/>
      <c r="FT232" s="3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  <c r="GJ232" s="17"/>
      <c r="GK232" s="16"/>
      <c r="GL232" s="3"/>
      <c r="GM232" s="3"/>
      <c r="GN232" s="17"/>
      <c r="GO232" s="17"/>
      <c r="GP232" s="17"/>
      <c r="GQ232" s="17"/>
      <c r="GR232" s="17"/>
      <c r="GS232" s="17"/>
      <c r="GT232" s="17"/>
      <c r="GU232" s="17"/>
      <c r="GV232" s="17"/>
      <c r="GW232" s="17"/>
      <c r="GX232" s="17"/>
      <c r="GY232" s="17"/>
      <c r="GZ232" s="17"/>
      <c r="HA232" s="17"/>
      <c r="HB232" s="17"/>
      <c r="HC232" s="17"/>
      <c r="HD232" s="16"/>
      <c r="HE232" s="3"/>
      <c r="HF232" s="3"/>
      <c r="HG232" s="17"/>
      <c r="HH232" s="17"/>
      <c r="HI232" s="17"/>
      <c r="HJ232" s="17"/>
      <c r="HK232" s="17"/>
      <c r="HL232" s="17"/>
      <c r="HM232" s="17"/>
      <c r="HN232" s="17"/>
      <c r="HO232" s="17"/>
      <c r="HP232" s="17"/>
      <c r="HQ232" s="17"/>
      <c r="HR232" s="17"/>
      <c r="HS232" s="17"/>
      <c r="HT232" s="17"/>
      <c r="HU232" s="17"/>
      <c r="HV232" s="17"/>
      <c r="HX232" s="28"/>
      <c r="HY232" s="3"/>
      <c r="HZ232" s="3"/>
      <c r="IA232" s="21"/>
      <c r="IB232" s="21"/>
      <c r="IC232" s="21"/>
      <c r="ID232" s="21"/>
    </row>
    <row r="233" spans="2:238" ht="14.1" x14ac:dyDescent="0.45">
      <c r="EZ233" s="3"/>
      <c r="FA233" s="3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S233" s="3"/>
      <c r="FT233" s="3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6"/>
      <c r="GL233" s="3"/>
      <c r="GM233" s="3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6"/>
      <c r="HE233" s="3"/>
      <c r="HF233" s="3"/>
      <c r="HG233" s="17"/>
      <c r="HH233" s="17"/>
      <c r="HI233" s="17"/>
      <c r="HJ233" s="17"/>
      <c r="HK233" s="17"/>
      <c r="HL233" s="17"/>
      <c r="HM233" s="17"/>
      <c r="HN233" s="17"/>
      <c r="HO233" s="17"/>
      <c r="HP233" s="17"/>
      <c r="HQ233" s="17"/>
      <c r="HR233" s="17"/>
      <c r="HS233" s="17"/>
      <c r="HT233" s="17"/>
      <c r="HU233" s="17"/>
      <c r="HV233" s="17"/>
      <c r="HX233" s="28"/>
      <c r="HY233" s="3"/>
      <c r="HZ233" s="3"/>
      <c r="IA233" s="21"/>
      <c r="IB233" s="21"/>
      <c r="IC233" s="21"/>
      <c r="ID233" s="21"/>
    </row>
    <row r="234" spans="2:238" ht="14.1" x14ac:dyDescent="0.45">
      <c r="EZ234" s="3"/>
      <c r="FA234" s="3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S234" s="3"/>
      <c r="FT234" s="3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6"/>
      <c r="GL234" s="3"/>
      <c r="GM234" s="3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6"/>
      <c r="HE234" s="3"/>
      <c r="HF234" s="3"/>
      <c r="HG234" s="17"/>
      <c r="HH234" s="17"/>
      <c r="HI234" s="17"/>
      <c r="HJ234" s="17"/>
      <c r="HK234" s="17"/>
      <c r="HL234" s="17"/>
      <c r="HM234" s="17"/>
      <c r="HN234" s="17"/>
      <c r="HO234" s="17"/>
      <c r="HP234" s="17"/>
      <c r="HQ234" s="17"/>
      <c r="HR234" s="17"/>
      <c r="HS234" s="17"/>
      <c r="HT234" s="17"/>
      <c r="HU234" s="17"/>
      <c r="HV234" s="17"/>
      <c r="HX234" s="28"/>
      <c r="HY234" s="3"/>
      <c r="HZ234" s="3"/>
      <c r="IA234" s="21"/>
      <c r="IB234" s="21"/>
      <c r="IC234" s="21"/>
      <c r="ID234" s="21"/>
    </row>
    <row r="235" spans="2:238" ht="14.1" x14ac:dyDescent="0.45">
      <c r="EZ235" s="3"/>
      <c r="FA235" s="3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S235" s="3"/>
      <c r="FT235" s="3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6"/>
      <c r="GL235" s="3"/>
      <c r="GM235" s="3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6"/>
      <c r="HE235" s="3"/>
      <c r="HF235" s="3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X235" s="28"/>
      <c r="HY235" s="3"/>
      <c r="HZ235" s="3"/>
      <c r="IA235" s="21"/>
      <c r="IB235" s="21"/>
      <c r="IC235" s="21"/>
      <c r="ID235" s="21"/>
    </row>
    <row r="236" spans="2:238" ht="14.1" x14ac:dyDescent="0.45">
      <c r="EZ236" s="3"/>
      <c r="FA236" s="3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S236" s="3"/>
      <c r="FT236" s="3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  <c r="GJ236" s="17"/>
      <c r="GK236" s="16"/>
      <c r="GL236" s="3"/>
      <c r="GM236" s="3"/>
      <c r="GN236" s="17"/>
      <c r="GO236" s="17"/>
      <c r="GP236" s="17"/>
      <c r="GQ236" s="17"/>
      <c r="GR236" s="17"/>
      <c r="GS236" s="17"/>
      <c r="GT236" s="17"/>
      <c r="GU236" s="17"/>
      <c r="GV236" s="17"/>
      <c r="GW236" s="17"/>
      <c r="GX236" s="17"/>
      <c r="GY236" s="17"/>
      <c r="GZ236" s="17"/>
      <c r="HA236" s="17"/>
      <c r="HB236" s="17"/>
      <c r="HC236" s="17"/>
      <c r="HD236" s="16"/>
      <c r="HE236" s="3"/>
      <c r="HF236" s="3"/>
      <c r="HG236" s="17"/>
      <c r="HH236" s="17"/>
      <c r="HI236" s="17"/>
      <c r="HJ236" s="17"/>
      <c r="HK236" s="17"/>
      <c r="HL236" s="17"/>
      <c r="HM236" s="17"/>
      <c r="HN236" s="17"/>
      <c r="HO236" s="17"/>
      <c r="HP236" s="17"/>
      <c r="HQ236" s="17"/>
      <c r="HR236" s="17"/>
      <c r="HS236" s="17"/>
      <c r="HT236" s="17"/>
      <c r="HU236" s="17"/>
      <c r="HV236" s="17"/>
      <c r="HX236" s="28"/>
      <c r="HY236" s="3"/>
      <c r="HZ236" s="3"/>
      <c r="IA236" s="21"/>
      <c r="IB236" s="21"/>
      <c r="IC236" s="21"/>
      <c r="ID236" s="21"/>
    </row>
    <row r="237" spans="2:238" ht="14.1" x14ac:dyDescent="0.45">
      <c r="EZ237" s="3"/>
      <c r="FA237" s="3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S237" s="3"/>
      <c r="FT237" s="3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  <c r="GJ237" s="17"/>
      <c r="GK237" s="16"/>
      <c r="GL237" s="3"/>
      <c r="GM237" s="3"/>
      <c r="GN237" s="17"/>
      <c r="GO237" s="17"/>
      <c r="GP237" s="17"/>
      <c r="GQ237" s="17"/>
      <c r="GR237" s="17"/>
      <c r="GS237" s="17"/>
      <c r="GT237" s="17"/>
      <c r="GU237" s="17"/>
      <c r="GV237" s="17"/>
      <c r="GW237" s="17"/>
      <c r="GX237" s="17"/>
      <c r="GY237" s="17"/>
      <c r="GZ237" s="17"/>
      <c r="HA237" s="17"/>
      <c r="HB237" s="17"/>
      <c r="HC237" s="17"/>
      <c r="HD237" s="16"/>
      <c r="HE237" s="3"/>
      <c r="HF237" s="3"/>
      <c r="HG237" s="17"/>
      <c r="HH237" s="17"/>
      <c r="HI237" s="17"/>
      <c r="HJ237" s="17"/>
      <c r="HK237" s="17"/>
      <c r="HL237" s="17"/>
      <c r="HM237" s="17"/>
      <c r="HN237" s="17"/>
      <c r="HO237" s="17"/>
      <c r="HP237" s="17"/>
      <c r="HQ237" s="17"/>
      <c r="HR237" s="17"/>
      <c r="HS237" s="17"/>
      <c r="HT237" s="17"/>
      <c r="HU237" s="17"/>
      <c r="HV237" s="17"/>
      <c r="HX237" s="28"/>
      <c r="HY237" s="3"/>
      <c r="HZ237" s="3"/>
      <c r="IA237" s="21"/>
      <c r="IB237" s="21"/>
      <c r="IC237" s="21"/>
      <c r="ID237" s="21"/>
    </row>
    <row r="238" spans="2:238" ht="14.1" x14ac:dyDescent="0.45">
      <c r="EZ238" s="3"/>
      <c r="FA238" s="3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S238" s="3"/>
      <c r="FT238" s="3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  <c r="GJ238" s="17"/>
      <c r="GK238" s="16"/>
      <c r="GL238" s="3"/>
      <c r="GM238" s="3"/>
      <c r="GN238" s="17"/>
      <c r="GO238" s="17"/>
      <c r="GP238" s="17"/>
      <c r="GQ238" s="17"/>
      <c r="GR238" s="17"/>
      <c r="GS238" s="17"/>
      <c r="GT238" s="17"/>
      <c r="GU238" s="17"/>
      <c r="GV238" s="17"/>
      <c r="GW238" s="17"/>
      <c r="GX238" s="17"/>
      <c r="GY238" s="17"/>
      <c r="GZ238" s="17"/>
      <c r="HA238" s="17"/>
      <c r="HB238" s="17"/>
      <c r="HC238" s="17"/>
      <c r="HD238" s="16"/>
      <c r="HE238" s="3"/>
      <c r="HF238" s="3"/>
      <c r="HG238" s="17"/>
      <c r="HH238" s="17"/>
      <c r="HI238" s="17"/>
      <c r="HJ238" s="17"/>
      <c r="HK238" s="17"/>
      <c r="HL238" s="17"/>
      <c r="HM238" s="17"/>
      <c r="HN238" s="17"/>
      <c r="HO238" s="17"/>
      <c r="HP238" s="17"/>
      <c r="HQ238" s="17"/>
      <c r="HR238" s="17"/>
      <c r="HS238" s="17"/>
      <c r="HT238" s="17"/>
      <c r="HU238" s="17"/>
      <c r="HV238" s="17"/>
      <c r="HX238" s="28"/>
      <c r="HY238" s="3"/>
      <c r="HZ238" s="3"/>
      <c r="IA238" s="21"/>
      <c r="IB238" s="21"/>
      <c r="IC238" s="21"/>
      <c r="ID238" s="21"/>
    </row>
    <row r="239" spans="2:238" ht="14.1" x14ac:dyDescent="0.45">
      <c r="EZ239" s="3"/>
      <c r="FA239" s="3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S239" s="3"/>
      <c r="FT239" s="3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6"/>
      <c r="GL239" s="3"/>
      <c r="GM239" s="3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6"/>
      <c r="HE239" s="3"/>
      <c r="HF239" s="3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/>
      <c r="HS239" s="17"/>
      <c r="HT239" s="17"/>
      <c r="HU239" s="17"/>
      <c r="HV239" s="17"/>
      <c r="HX239" s="28"/>
      <c r="HY239" s="3"/>
      <c r="HZ239" s="3"/>
      <c r="IA239" s="21"/>
      <c r="IB239" s="21"/>
      <c r="IC239" s="21"/>
      <c r="ID239" s="21"/>
    </row>
    <row r="240" spans="2:238" ht="14.1" x14ac:dyDescent="0.45">
      <c r="EZ240" s="3"/>
      <c r="FA240" s="3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S240" s="3"/>
      <c r="FT240" s="3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  <c r="GJ240" s="17"/>
      <c r="GK240" s="16"/>
      <c r="GL240" s="3"/>
      <c r="GM240" s="3"/>
      <c r="GN240" s="17"/>
      <c r="GO240" s="17"/>
      <c r="GP240" s="17"/>
      <c r="GQ240" s="17"/>
      <c r="GR240" s="17"/>
      <c r="GS240" s="17"/>
      <c r="GT240" s="17"/>
      <c r="GU240" s="17"/>
      <c r="GV240" s="17"/>
      <c r="GW240" s="17"/>
      <c r="GX240" s="17"/>
      <c r="GY240" s="17"/>
      <c r="GZ240" s="17"/>
      <c r="HA240" s="17"/>
      <c r="HB240" s="17"/>
      <c r="HC240" s="17"/>
      <c r="HD240" s="16"/>
      <c r="HE240" s="3"/>
      <c r="HF240" s="3"/>
      <c r="HG240" s="17"/>
      <c r="HH240" s="17"/>
      <c r="HI240" s="17"/>
      <c r="HJ240" s="17"/>
      <c r="HK240" s="17"/>
      <c r="HL240" s="17"/>
      <c r="HM240" s="17"/>
      <c r="HN240" s="17"/>
      <c r="HO240" s="17"/>
      <c r="HP240" s="17"/>
      <c r="HQ240" s="17"/>
      <c r="HR240" s="17"/>
      <c r="HS240" s="17"/>
      <c r="HT240" s="17"/>
      <c r="HU240" s="17"/>
      <c r="HV240" s="17"/>
      <c r="HX240" s="28"/>
      <c r="HY240" s="3"/>
      <c r="HZ240" s="3"/>
      <c r="IA240" s="21"/>
      <c r="IB240" s="21"/>
      <c r="IC240" s="21"/>
      <c r="ID240" s="21"/>
    </row>
    <row r="241" spans="156:238" ht="14.1" x14ac:dyDescent="0.45">
      <c r="EZ241" s="3"/>
      <c r="FA241" s="3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S241" s="3"/>
      <c r="FT241" s="3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  <c r="GJ241" s="17"/>
      <c r="GK241" s="16"/>
      <c r="GL241" s="3"/>
      <c r="GM241" s="3"/>
      <c r="GN241" s="17"/>
      <c r="GO241" s="17"/>
      <c r="GP241" s="17"/>
      <c r="GQ241" s="17"/>
      <c r="GR241" s="17"/>
      <c r="GS241" s="17"/>
      <c r="GT241" s="17"/>
      <c r="GU241" s="17"/>
      <c r="GV241" s="17"/>
      <c r="GW241" s="17"/>
      <c r="GX241" s="17"/>
      <c r="GY241" s="17"/>
      <c r="GZ241" s="17"/>
      <c r="HA241" s="17"/>
      <c r="HB241" s="17"/>
      <c r="HC241" s="17"/>
      <c r="HD241" s="16"/>
      <c r="HE241" s="3"/>
      <c r="HF241" s="3"/>
      <c r="HG241" s="17"/>
      <c r="HH241" s="17"/>
      <c r="HI241" s="17"/>
      <c r="HJ241" s="17"/>
      <c r="HK241" s="17"/>
      <c r="HL241" s="17"/>
      <c r="HM241" s="17"/>
      <c r="HN241" s="17"/>
      <c r="HO241" s="17"/>
      <c r="HP241" s="17"/>
      <c r="HQ241" s="17"/>
      <c r="HR241" s="17"/>
      <c r="HS241" s="17"/>
      <c r="HT241" s="17"/>
      <c r="HU241" s="17"/>
      <c r="HV241" s="17"/>
      <c r="HX241" s="28"/>
      <c r="HY241" s="3"/>
      <c r="HZ241" s="3"/>
      <c r="IA241" s="21"/>
      <c r="IB241" s="21"/>
      <c r="IC241" s="21"/>
      <c r="ID241" s="21"/>
    </row>
    <row r="242" spans="156:238" ht="14.1" x14ac:dyDescent="0.45">
      <c r="EZ242" s="3"/>
      <c r="FA242" s="3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S242" s="3"/>
      <c r="FT242" s="3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  <c r="GJ242" s="17"/>
      <c r="GK242" s="16"/>
      <c r="GL242" s="3"/>
      <c r="GM242" s="3"/>
      <c r="GN242" s="17"/>
      <c r="GO242" s="17"/>
      <c r="GP242" s="17"/>
      <c r="GQ242" s="17"/>
      <c r="GR242" s="17"/>
      <c r="GS242" s="17"/>
      <c r="GT242" s="17"/>
      <c r="GU242" s="17"/>
      <c r="GV242" s="17"/>
      <c r="GW242" s="17"/>
      <c r="GX242" s="17"/>
      <c r="GY242" s="17"/>
      <c r="GZ242" s="17"/>
      <c r="HA242" s="17"/>
      <c r="HB242" s="17"/>
      <c r="HC242" s="17"/>
      <c r="HD242" s="16"/>
      <c r="HE242" s="3"/>
      <c r="HF242" s="3"/>
      <c r="HG242" s="17"/>
      <c r="HH242" s="17"/>
      <c r="HI242" s="17"/>
      <c r="HJ242" s="17"/>
      <c r="HK242" s="17"/>
      <c r="HL242" s="17"/>
      <c r="HM242" s="17"/>
      <c r="HN242" s="17"/>
      <c r="HO242" s="17"/>
      <c r="HP242" s="17"/>
      <c r="HQ242" s="17"/>
      <c r="HR242" s="17"/>
      <c r="HS242" s="17"/>
      <c r="HT242" s="17"/>
      <c r="HU242" s="17"/>
      <c r="HV242" s="17"/>
      <c r="HX242" s="28"/>
      <c r="HY242" s="3"/>
      <c r="HZ242" s="3"/>
      <c r="IA242" s="21"/>
      <c r="IB242" s="21"/>
      <c r="IC242" s="21"/>
      <c r="ID242" s="21"/>
    </row>
    <row r="243" spans="156:238" ht="14.1" x14ac:dyDescent="0.45">
      <c r="EZ243" s="3"/>
      <c r="FA243" s="3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S243" s="3"/>
      <c r="FT243" s="3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  <c r="GJ243" s="17"/>
      <c r="GK243" s="16"/>
      <c r="GL243" s="3"/>
      <c r="GM243" s="3"/>
      <c r="GN243" s="17"/>
      <c r="GO243" s="17"/>
      <c r="GP243" s="17"/>
      <c r="GQ243" s="17"/>
      <c r="GR243" s="17"/>
      <c r="GS243" s="17"/>
      <c r="GT243" s="17"/>
      <c r="GU243" s="17"/>
      <c r="GV243" s="17"/>
      <c r="GW243" s="17"/>
      <c r="GX243" s="17"/>
      <c r="GY243" s="17"/>
      <c r="GZ243" s="17"/>
      <c r="HA243" s="17"/>
      <c r="HB243" s="17"/>
      <c r="HC243" s="17"/>
      <c r="HD243" s="16"/>
      <c r="HE243" s="3"/>
      <c r="HF243" s="3"/>
      <c r="HG243" s="17"/>
      <c r="HH243" s="17"/>
      <c r="HI243" s="17"/>
      <c r="HJ243" s="17"/>
      <c r="HK243" s="17"/>
      <c r="HL243" s="17"/>
      <c r="HM243" s="17"/>
      <c r="HN243" s="17"/>
      <c r="HO243" s="17"/>
      <c r="HP243" s="17"/>
      <c r="HQ243" s="17"/>
      <c r="HR243" s="17"/>
      <c r="HS243" s="17"/>
      <c r="HT243" s="17"/>
      <c r="HU243" s="17"/>
      <c r="HV243" s="17"/>
      <c r="HX243" s="28"/>
      <c r="HY243" s="3"/>
      <c r="HZ243" s="3"/>
      <c r="IA243" s="21"/>
      <c r="IB243" s="21"/>
      <c r="IC243" s="21"/>
      <c r="ID243" s="21"/>
    </row>
    <row r="244" spans="156:238" ht="14.1" x14ac:dyDescent="0.45">
      <c r="EZ244" s="3"/>
      <c r="FA244" s="3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S244" s="3"/>
      <c r="FT244" s="3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  <c r="GJ244" s="17"/>
      <c r="GK244" s="16"/>
      <c r="GL244" s="3"/>
      <c r="GM244" s="3"/>
      <c r="GN244" s="17"/>
      <c r="GO244" s="17"/>
      <c r="GP244" s="17"/>
      <c r="GQ244" s="17"/>
      <c r="GR244" s="17"/>
      <c r="GS244" s="17"/>
      <c r="GT244" s="17"/>
      <c r="GU244" s="17"/>
      <c r="GV244" s="17"/>
      <c r="GW244" s="17"/>
      <c r="GX244" s="17"/>
      <c r="GY244" s="17"/>
      <c r="GZ244" s="17"/>
      <c r="HA244" s="17"/>
      <c r="HB244" s="17"/>
      <c r="HC244" s="17"/>
      <c r="HD244" s="16"/>
      <c r="HE244" s="3"/>
      <c r="HF244" s="3"/>
      <c r="HG244" s="17"/>
      <c r="HH244" s="17"/>
      <c r="HI244" s="17"/>
      <c r="HJ244" s="17"/>
      <c r="HK244" s="17"/>
      <c r="HL244" s="17"/>
      <c r="HM244" s="17"/>
      <c r="HN244" s="17"/>
      <c r="HO244" s="17"/>
      <c r="HP244" s="17"/>
      <c r="HQ244" s="17"/>
      <c r="HR244" s="17"/>
      <c r="HS244" s="17"/>
      <c r="HT244" s="17"/>
      <c r="HU244" s="17"/>
      <c r="HV244" s="17"/>
      <c r="HX244" s="28"/>
      <c r="HY244" s="3"/>
      <c r="HZ244" s="3"/>
      <c r="IA244" s="21"/>
      <c r="IB244" s="21"/>
      <c r="IC244" s="21"/>
      <c r="ID244" s="21"/>
    </row>
    <row r="245" spans="156:238" ht="14.1" x14ac:dyDescent="0.45">
      <c r="EZ245" s="3"/>
      <c r="FA245" s="3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S245" s="3"/>
      <c r="FT245" s="3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6"/>
      <c r="GL245" s="3"/>
      <c r="GM245" s="3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6"/>
      <c r="HE245" s="3"/>
      <c r="HF245" s="3"/>
      <c r="HG245" s="17"/>
      <c r="HH245" s="17"/>
      <c r="HI245" s="17"/>
      <c r="HJ245" s="17"/>
      <c r="HK245" s="17"/>
      <c r="HL245" s="17"/>
      <c r="HM245" s="17"/>
      <c r="HN245" s="17"/>
      <c r="HO245" s="17"/>
      <c r="HP245" s="17"/>
      <c r="HQ245" s="17"/>
      <c r="HR245" s="17"/>
      <c r="HS245" s="17"/>
      <c r="HT245" s="17"/>
      <c r="HU245" s="17"/>
      <c r="HV245" s="17"/>
      <c r="HX245" s="28"/>
      <c r="HY245" s="3"/>
      <c r="HZ245" s="3"/>
      <c r="IA245" s="21"/>
      <c r="IB245" s="21"/>
      <c r="IC245" s="21"/>
      <c r="ID245" s="21"/>
    </row>
    <row r="246" spans="156:238" ht="14.1" x14ac:dyDescent="0.45">
      <c r="EZ246" s="3"/>
      <c r="FA246" s="3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S246" s="3"/>
      <c r="FT246" s="3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6"/>
      <c r="GL246" s="3"/>
      <c r="GM246" s="3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6"/>
      <c r="HE246" s="3"/>
      <c r="HF246" s="3"/>
      <c r="HG246" s="17"/>
      <c r="HH246" s="17"/>
      <c r="HI246" s="17"/>
      <c r="HJ246" s="17"/>
      <c r="HK246" s="17"/>
      <c r="HL246" s="17"/>
      <c r="HM246" s="17"/>
      <c r="HN246" s="17"/>
      <c r="HO246" s="17"/>
      <c r="HP246" s="17"/>
      <c r="HQ246" s="17"/>
      <c r="HR246" s="17"/>
      <c r="HS246" s="17"/>
      <c r="HT246" s="17"/>
      <c r="HU246" s="17"/>
      <c r="HV246" s="17"/>
      <c r="HX246" s="28"/>
      <c r="HY246" s="3"/>
      <c r="HZ246" s="3"/>
      <c r="IA246" s="21"/>
      <c r="IB246" s="21"/>
      <c r="IC246" s="21"/>
      <c r="ID246" s="21"/>
    </row>
    <row r="247" spans="156:238" ht="14.1" x14ac:dyDescent="0.45">
      <c r="EZ247" s="3"/>
      <c r="FA247" s="3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S247" s="3"/>
      <c r="FT247" s="3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  <c r="GJ247" s="17"/>
      <c r="GK247" s="16"/>
      <c r="GL247" s="3"/>
      <c r="GM247" s="3"/>
      <c r="GN247" s="17"/>
      <c r="GO247" s="17"/>
      <c r="GP247" s="17"/>
      <c r="GQ247" s="17"/>
      <c r="GR247" s="17"/>
      <c r="GS247" s="17"/>
      <c r="GT247" s="17"/>
      <c r="GU247" s="17"/>
      <c r="GV247" s="17"/>
      <c r="GW247" s="17"/>
      <c r="GX247" s="17"/>
      <c r="GY247" s="17"/>
      <c r="GZ247" s="17"/>
      <c r="HA247" s="17"/>
      <c r="HB247" s="17"/>
      <c r="HC247" s="17"/>
      <c r="HD247" s="16"/>
      <c r="HE247" s="3"/>
      <c r="HF247" s="3"/>
      <c r="HG247" s="17"/>
      <c r="HH247" s="17"/>
      <c r="HI247" s="17"/>
      <c r="HJ247" s="17"/>
      <c r="HK247" s="17"/>
      <c r="HL247" s="17"/>
      <c r="HM247" s="17"/>
      <c r="HN247" s="17"/>
      <c r="HO247" s="17"/>
      <c r="HP247" s="17"/>
      <c r="HQ247" s="17"/>
      <c r="HR247" s="17"/>
      <c r="HS247" s="17"/>
      <c r="HT247" s="17"/>
      <c r="HU247" s="17"/>
      <c r="HV247" s="17"/>
      <c r="HX247" s="28"/>
      <c r="HY247" s="3"/>
      <c r="HZ247" s="3"/>
      <c r="IA247" s="21"/>
      <c r="IB247" s="21"/>
      <c r="IC247" s="21"/>
      <c r="ID247" s="21"/>
    </row>
    <row r="248" spans="156:238" ht="14.1" x14ac:dyDescent="0.45">
      <c r="EZ248" s="3"/>
      <c r="FA248" s="3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S248" s="3"/>
      <c r="FT248" s="3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  <c r="GJ248" s="17"/>
      <c r="GK248" s="16"/>
      <c r="GL248" s="3"/>
      <c r="GM248" s="3"/>
      <c r="GN248" s="17"/>
      <c r="GO248" s="17"/>
      <c r="GP248" s="17"/>
      <c r="GQ248" s="17"/>
      <c r="GR248" s="17"/>
      <c r="GS248" s="17"/>
      <c r="GT248" s="17"/>
      <c r="GU248" s="17"/>
      <c r="GV248" s="17"/>
      <c r="GW248" s="17"/>
      <c r="GX248" s="17"/>
      <c r="GY248" s="17"/>
      <c r="GZ248" s="17"/>
      <c r="HA248" s="17"/>
      <c r="HB248" s="17"/>
      <c r="HC248" s="17"/>
      <c r="HD248" s="16"/>
      <c r="HE248" s="3"/>
      <c r="HF248" s="3"/>
      <c r="HG248" s="17"/>
      <c r="HH248" s="17"/>
      <c r="HI248" s="17"/>
      <c r="HJ248" s="17"/>
      <c r="HK248" s="17"/>
      <c r="HL248" s="17"/>
      <c r="HM248" s="17"/>
      <c r="HN248" s="17"/>
      <c r="HO248" s="17"/>
      <c r="HP248" s="17"/>
      <c r="HQ248" s="17"/>
      <c r="HR248" s="17"/>
      <c r="HS248" s="17"/>
      <c r="HT248" s="17"/>
      <c r="HU248" s="17"/>
      <c r="HV248" s="17"/>
      <c r="HX248" s="28"/>
      <c r="HY248" s="3"/>
      <c r="HZ248" s="3"/>
      <c r="IA248" s="21"/>
      <c r="IB248" s="21"/>
      <c r="IC248" s="21"/>
      <c r="ID248" s="21"/>
    </row>
    <row r="249" spans="156:238" ht="14.1" x14ac:dyDescent="0.45">
      <c r="EZ249" s="3"/>
      <c r="FA249" s="3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S249" s="3"/>
      <c r="FT249" s="3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6"/>
      <c r="GL249" s="3"/>
      <c r="GM249" s="3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6"/>
      <c r="HE249" s="3"/>
      <c r="HF249" s="3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/>
      <c r="HS249" s="17"/>
      <c r="HT249" s="17"/>
      <c r="HU249" s="17"/>
      <c r="HV249" s="17"/>
      <c r="HX249" s="28"/>
      <c r="HY249" s="3"/>
      <c r="HZ249" s="3"/>
      <c r="IA249" s="21"/>
      <c r="IB249" s="21"/>
      <c r="IC249" s="21"/>
      <c r="ID249" s="21"/>
    </row>
    <row r="250" spans="156:238" ht="14.1" x14ac:dyDescent="0.45">
      <c r="EZ250" s="3"/>
      <c r="FA250" s="3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S250" s="3"/>
      <c r="FT250" s="3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6"/>
      <c r="GL250" s="3"/>
      <c r="GM250" s="3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6"/>
      <c r="HE250" s="3"/>
      <c r="HF250" s="3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/>
      <c r="HS250" s="17"/>
      <c r="HT250" s="17"/>
      <c r="HU250" s="17"/>
      <c r="HV250" s="17"/>
      <c r="HX250" s="28"/>
      <c r="HY250" s="3"/>
      <c r="HZ250" s="3"/>
      <c r="IA250" s="21"/>
      <c r="IB250" s="21"/>
      <c r="IC250" s="21"/>
      <c r="ID250" s="21"/>
    </row>
    <row r="251" spans="156:238" ht="14.1" x14ac:dyDescent="0.45">
      <c r="EZ251" s="3"/>
      <c r="FA251" s="3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S251" s="3"/>
      <c r="FT251" s="3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  <c r="GJ251" s="17"/>
      <c r="GK251" s="16"/>
      <c r="GL251" s="3"/>
      <c r="GM251" s="3"/>
      <c r="GN251" s="17"/>
      <c r="GO251" s="17"/>
      <c r="GP251" s="17"/>
      <c r="GQ251" s="17"/>
      <c r="GR251" s="17"/>
      <c r="GS251" s="17"/>
      <c r="GT251" s="17"/>
      <c r="GU251" s="17"/>
      <c r="GV251" s="17"/>
      <c r="GW251" s="17"/>
      <c r="GX251" s="17"/>
      <c r="GY251" s="17"/>
      <c r="GZ251" s="17"/>
      <c r="HA251" s="17"/>
      <c r="HB251" s="17"/>
      <c r="HC251" s="17"/>
      <c r="HD251" s="16"/>
      <c r="HE251" s="3"/>
      <c r="HF251" s="3"/>
      <c r="HG251" s="17"/>
      <c r="HH251" s="17"/>
      <c r="HI251" s="17"/>
      <c r="HJ251" s="17"/>
      <c r="HK251" s="17"/>
      <c r="HL251" s="17"/>
      <c r="HM251" s="17"/>
      <c r="HN251" s="17"/>
      <c r="HO251" s="17"/>
      <c r="HP251" s="17"/>
      <c r="HQ251" s="17"/>
      <c r="HR251" s="17"/>
      <c r="HS251" s="17"/>
      <c r="HT251" s="17"/>
      <c r="HU251" s="17"/>
      <c r="HV251" s="17"/>
      <c r="HX251" s="28"/>
      <c r="HY251" s="3"/>
      <c r="HZ251" s="3"/>
      <c r="IA251" s="21"/>
      <c r="IB251" s="21"/>
      <c r="IC251" s="21"/>
      <c r="ID251" s="21"/>
    </row>
    <row r="252" spans="156:238" ht="14.1" x14ac:dyDescent="0.45">
      <c r="EZ252" s="3"/>
      <c r="FA252" s="3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S252" s="3"/>
      <c r="FT252" s="3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  <c r="GJ252" s="17"/>
      <c r="GK252" s="16"/>
      <c r="GL252" s="3"/>
      <c r="GM252" s="3"/>
      <c r="GN252" s="17"/>
      <c r="GO252" s="17"/>
      <c r="GP252" s="17"/>
      <c r="GQ252" s="17"/>
      <c r="GR252" s="17"/>
      <c r="GS252" s="17"/>
      <c r="GT252" s="17"/>
      <c r="GU252" s="17"/>
      <c r="GV252" s="17"/>
      <c r="GW252" s="17"/>
      <c r="GX252" s="17"/>
      <c r="GY252" s="17"/>
      <c r="GZ252" s="17"/>
      <c r="HA252" s="17"/>
      <c r="HB252" s="17"/>
      <c r="HC252" s="17"/>
      <c r="HD252" s="16"/>
      <c r="HE252" s="3"/>
      <c r="HF252" s="3"/>
      <c r="HG252" s="17"/>
      <c r="HH252" s="17"/>
      <c r="HI252" s="17"/>
      <c r="HJ252" s="17"/>
      <c r="HK252" s="17"/>
      <c r="HL252" s="17"/>
      <c r="HM252" s="17"/>
      <c r="HN252" s="17"/>
      <c r="HO252" s="17"/>
      <c r="HP252" s="17"/>
      <c r="HQ252" s="17"/>
      <c r="HR252" s="17"/>
      <c r="HS252" s="17"/>
      <c r="HT252" s="17"/>
      <c r="HU252" s="17"/>
      <c r="HV252" s="17"/>
      <c r="HX252" s="28"/>
      <c r="HY252" s="3"/>
      <c r="HZ252" s="3"/>
      <c r="IA252" s="21"/>
      <c r="IB252" s="21"/>
      <c r="IC252" s="21"/>
      <c r="ID252" s="21"/>
    </row>
    <row r="253" spans="156:238" ht="14.1" x14ac:dyDescent="0.45">
      <c r="EZ253" s="3"/>
      <c r="FA253" s="3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S253" s="3"/>
      <c r="FT253" s="3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  <c r="GJ253" s="17"/>
      <c r="GK253" s="16"/>
      <c r="GL253" s="3"/>
      <c r="GM253" s="3"/>
      <c r="GN253" s="17"/>
      <c r="GO253" s="17"/>
      <c r="GP253" s="17"/>
      <c r="GQ253" s="17"/>
      <c r="GR253" s="17"/>
      <c r="GS253" s="17"/>
      <c r="GT253" s="17"/>
      <c r="GU253" s="17"/>
      <c r="GV253" s="17"/>
      <c r="GW253" s="17"/>
      <c r="GX253" s="17"/>
      <c r="GY253" s="17"/>
      <c r="GZ253" s="17"/>
      <c r="HA253" s="17"/>
      <c r="HB253" s="17"/>
      <c r="HC253" s="17"/>
      <c r="HD253" s="16"/>
      <c r="HE253" s="3"/>
      <c r="HF253" s="3"/>
      <c r="HG253" s="17"/>
      <c r="HH253" s="17"/>
      <c r="HI253" s="17"/>
      <c r="HJ253" s="17"/>
      <c r="HK253" s="17"/>
      <c r="HL253" s="17"/>
      <c r="HM253" s="17"/>
      <c r="HN253" s="17"/>
      <c r="HO253" s="17"/>
      <c r="HP253" s="17"/>
      <c r="HQ253" s="17"/>
      <c r="HR253" s="17"/>
      <c r="HS253" s="17"/>
      <c r="HT253" s="17"/>
      <c r="HU253" s="17"/>
      <c r="HV253" s="17"/>
      <c r="HX253" s="28"/>
      <c r="HY253" s="3"/>
      <c r="HZ253" s="3"/>
      <c r="IA253" s="21"/>
      <c r="IB253" s="21"/>
      <c r="IC253" s="21"/>
      <c r="ID253" s="21"/>
    </row>
    <row r="254" spans="156:238" ht="14.1" x14ac:dyDescent="0.45">
      <c r="EZ254" s="3"/>
      <c r="FA254" s="3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S254" s="3"/>
      <c r="FT254" s="3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  <c r="GJ254" s="17"/>
      <c r="GK254" s="16"/>
      <c r="GL254" s="3"/>
      <c r="GM254" s="3"/>
      <c r="GN254" s="17"/>
      <c r="GO254" s="17"/>
      <c r="GP254" s="17"/>
      <c r="GQ254" s="17"/>
      <c r="GR254" s="17"/>
      <c r="GS254" s="17"/>
      <c r="GT254" s="17"/>
      <c r="GU254" s="17"/>
      <c r="GV254" s="17"/>
      <c r="GW254" s="17"/>
      <c r="GX254" s="17"/>
      <c r="GY254" s="17"/>
      <c r="GZ254" s="17"/>
      <c r="HA254" s="17"/>
      <c r="HB254" s="17"/>
      <c r="HC254" s="17"/>
      <c r="HD254" s="16"/>
      <c r="HE254" s="3"/>
      <c r="HF254" s="3"/>
      <c r="HG254" s="17"/>
      <c r="HH254" s="17"/>
      <c r="HI254" s="17"/>
      <c r="HJ254" s="17"/>
      <c r="HK254" s="17"/>
      <c r="HL254" s="17"/>
      <c r="HM254" s="17"/>
      <c r="HN254" s="17"/>
      <c r="HO254" s="17"/>
      <c r="HP254" s="17"/>
      <c r="HQ254" s="17"/>
      <c r="HR254" s="17"/>
      <c r="HS254" s="17"/>
      <c r="HT254" s="17"/>
      <c r="HU254" s="17"/>
      <c r="HV254" s="17"/>
      <c r="HX254" s="28"/>
      <c r="HY254" s="3"/>
      <c r="HZ254" s="3"/>
      <c r="IA254" s="21"/>
      <c r="IB254" s="21"/>
      <c r="IC254" s="21"/>
      <c r="ID254" s="21"/>
    </row>
    <row r="255" spans="156:238" ht="14.1" x14ac:dyDescent="0.45">
      <c r="EZ255" s="3"/>
      <c r="FA255" s="3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S255" s="3"/>
      <c r="FT255" s="3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6"/>
      <c r="GL255" s="3"/>
      <c r="GM255" s="3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6"/>
      <c r="HE255" s="3"/>
      <c r="HF255" s="3"/>
      <c r="HG255" s="17"/>
      <c r="HH255" s="17"/>
      <c r="HI255" s="17"/>
      <c r="HJ255" s="17"/>
      <c r="HK255" s="17"/>
      <c r="HL255" s="17"/>
      <c r="HM255" s="17"/>
      <c r="HN255" s="17"/>
      <c r="HO255" s="17"/>
      <c r="HP255" s="17"/>
      <c r="HQ255" s="17"/>
      <c r="HR255" s="17"/>
      <c r="HS255" s="17"/>
      <c r="HT255" s="17"/>
      <c r="HU255" s="17"/>
      <c r="HV255" s="17"/>
      <c r="HX255" s="28"/>
      <c r="HY255" s="3"/>
      <c r="HZ255" s="3"/>
      <c r="IA255" s="21"/>
      <c r="IB255" s="21"/>
      <c r="IC255" s="21"/>
      <c r="ID255" s="21"/>
    </row>
    <row r="256" spans="156:238" ht="14.1" x14ac:dyDescent="0.45">
      <c r="EZ256" s="3"/>
      <c r="FA256" s="3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S256" s="3"/>
      <c r="FT256" s="3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6"/>
      <c r="GL256" s="3"/>
      <c r="GM256" s="3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6"/>
      <c r="HE256" s="3"/>
      <c r="HF256" s="3"/>
      <c r="HG256" s="17"/>
      <c r="HH256" s="17"/>
      <c r="HI256" s="17"/>
      <c r="HJ256" s="17"/>
      <c r="HK256" s="17"/>
      <c r="HL256" s="17"/>
      <c r="HM256" s="17"/>
      <c r="HN256" s="17"/>
      <c r="HO256" s="17"/>
      <c r="HP256" s="17"/>
      <c r="HQ256" s="17"/>
      <c r="HR256" s="17"/>
      <c r="HS256" s="17"/>
      <c r="HT256" s="17"/>
      <c r="HU256" s="17"/>
      <c r="HV256" s="17"/>
      <c r="HX256" s="28"/>
      <c r="HY256" s="3"/>
      <c r="HZ256" s="3"/>
      <c r="IA256" s="21"/>
      <c r="IB256" s="21"/>
      <c r="IC256" s="21"/>
      <c r="ID256" s="21"/>
    </row>
    <row r="257" spans="156:238" ht="14.1" x14ac:dyDescent="0.45">
      <c r="EZ257" s="3"/>
      <c r="FA257" s="3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S257" s="3"/>
      <c r="FT257" s="3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6"/>
      <c r="GL257" s="3"/>
      <c r="GM257" s="3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6"/>
      <c r="HE257" s="3"/>
      <c r="HF257" s="3"/>
      <c r="HG257" s="17"/>
      <c r="HH257" s="17"/>
      <c r="HI257" s="17"/>
      <c r="HJ257" s="17"/>
      <c r="HK257" s="17"/>
      <c r="HL257" s="17"/>
      <c r="HM257" s="17"/>
      <c r="HN257" s="17"/>
      <c r="HO257" s="17"/>
      <c r="HP257" s="17"/>
      <c r="HQ257" s="17"/>
      <c r="HR257" s="17"/>
      <c r="HS257" s="17"/>
      <c r="HT257" s="17"/>
      <c r="HU257" s="17"/>
      <c r="HV257" s="17"/>
      <c r="HX257" s="28"/>
      <c r="HY257" s="3"/>
      <c r="HZ257" s="3"/>
      <c r="IA257" s="21"/>
      <c r="IB257" s="21"/>
      <c r="IC257" s="21"/>
      <c r="ID257" s="21"/>
    </row>
    <row r="258" spans="156:238" ht="14.1" x14ac:dyDescent="0.45">
      <c r="EZ258" s="3"/>
      <c r="FA258" s="3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S258" s="3"/>
      <c r="FT258" s="3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6"/>
      <c r="GL258" s="3"/>
      <c r="GM258" s="3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6"/>
      <c r="HE258" s="3"/>
      <c r="HF258" s="3"/>
      <c r="HG258" s="17"/>
      <c r="HH258" s="17"/>
      <c r="HI258" s="17"/>
      <c r="HJ258" s="17"/>
      <c r="HK258" s="17"/>
      <c r="HL258" s="17"/>
      <c r="HM258" s="17"/>
      <c r="HN258" s="17"/>
      <c r="HO258" s="17"/>
      <c r="HP258" s="17"/>
      <c r="HQ258" s="17"/>
      <c r="HR258" s="17"/>
      <c r="HS258" s="17"/>
      <c r="HT258" s="17"/>
      <c r="HU258" s="17"/>
      <c r="HV258" s="17"/>
      <c r="HX258" s="28"/>
      <c r="HY258" s="3"/>
      <c r="HZ258" s="3"/>
      <c r="IA258" s="21"/>
      <c r="IB258" s="21"/>
      <c r="IC258" s="21"/>
      <c r="ID258" s="21"/>
    </row>
    <row r="259" spans="156:238" ht="14.1" x14ac:dyDescent="0.45">
      <c r="EZ259" s="3"/>
      <c r="FA259" s="3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S259" s="3"/>
      <c r="FT259" s="3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6"/>
      <c r="GL259" s="3"/>
      <c r="GM259" s="3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6"/>
      <c r="HE259" s="3"/>
      <c r="HF259" s="3"/>
      <c r="HG259" s="17"/>
      <c r="HH259" s="17"/>
      <c r="HI259" s="17"/>
      <c r="HJ259" s="17"/>
      <c r="HK259" s="17"/>
      <c r="HL259" s="17"/>
      <c r="HM259" s="17"/>
      <c r="HN259" s="17"/>
      <c r="HO259" s="17"/>
      <c r="HP259" s="17"/>
      <c r="HQ259" s="17"/>
      <c r="HR259" s="17"/>
      <c r="HS259" s="17"/>
      <c r="HT259" s="17"/>
      <c r="HU259" s="17"/>
      <c r="HV259" s="17"/>
      <c r="HX259" s="28"/>
      <c r="HY259" s="3"/>
      <c r="HZ259" s="3"/>
      <c r="IA259" s="21"/>
      <c r="IB259" s="21"/>
      <c r="IC259" s="21"/>
      <c r="ID259" s="21"/>
    </row>
    <row r="260" spans="156:238" ht="14.1" x14ac:dyDescent="0.45">
      <c r="EZ260" s="3"/>
      <c r="FA260" s="3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S260" s="3"/>
      <c r="FT260" s="3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6"/>
      <c r="GL260" s="3"/>
      <c r="GM260" s="3"/>
      <c r="GN260" s="17"/>
      <c r="GO260" s="17"/>
      <c r="GP260" s="17"/>
      <c r="GQ260" s="17"/>
      <c r="GR260" s="17"/>
      <c r="GS260" s="17"/>
      <c r="GT260" s="17"/>
      <c r="GU260" s="17"/>
      <c r="GV260" s="17"/>
      <c r="GW260" s="17"/>
      <c r="GX260" s="17"/>
      <c r="GY260" s="17"/>
      <c r="GZ260" s="17"/>
      <c r="HA260" s="17"/>
      <c r="HB260" s="17"/>
      <c r="HC260" s="17"/>
      <c r="HD260" s="16"/>
      <c r="HE260" s="3"/>
      <c r="HF260" s="3"/>
      <c r="HG260" s="17"/>
      <c r="HH260" s="17"/>
      <c r="HI260" s="17"/>
      <c r="HJ260" s="17"/>
      <c r="HK260" s="17"/>
      <c r="HL260" s="17"/>
      <c r="HM260" s="17"/>
      <c r="HN260" s="17"/>
      <c r="HO260" s="17"/>
      <c r="HP260" s="17"/>
      <c r="HQ260" s="17"/>
      <c r="HR260" s="17"/>
      <c r="HS260" s="17"/>
      <c r="HT260" s="17"/>
      <c r="HU260" s="17"/>
      <c r="HV260" s="17"/>
      <c r="HX260" s="28"/>
      <c r="HY260" s="3"/>
      <c r="HZ260" s="3"/>
      <c r="IA260" s="21"/>
      <c r="IB260" s="21"/>
      <c r="IC260" s="21"/>
      <c r="ID260" s="21"/>
    </row>
    <row r="261" spans="156:238" ht="14.1" x14ac:dyDescent="0.45">
      <c r="EZ261" s="3"/>
      <c r="FA261" s="3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S261" s="3"/>
      <c r="FT261" s="3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  <c r="GJ261" s="17"/>
      <c r="GK261" s="16"/>
      <c r="GL261" s="3"/>
      <c r="GM261" s="3"/>
      <c r="GN261" s="17"/>
      <c r="GO261" s="17"/>
      <c r="GP261" s="17"/>
      <c r="GQ261" s="17"/>
      <c r="GR261" s="17"/>
      <c r="GS261" s="17"/>
      <c r="GT261" s="17"/>
      <c r="GU261" s="17"/>
      <c r="GV261" s="17"/>
      <c r="GW261" s="17"/>
      <c r="GX261" s="17"/>
      <c r="GY261" s="17"/>
      <c r="GZ261" s="17"/>
      <c r="HA261" s="17"/>
      <c r="HB261" s="17"/>
      <c r="HC261" s="17"/>
      <c r="HD261" s="16"/>
      <c r="HE261" s="3"/>
      <c r="HF261" s="3"/>
      <c r="HG261" s="17"/>
      <c r="HH261" s="17"/>
      <c r="HI261" s="17"/>
      <c r="HJ261" s="17"/>
      <c r="HK261" s="17"/>
      <c r="HL261" s="17"/>
      <c r="HM261" s="17"/>
      <c r="HN261" s="17"/>
      <c r="HO261" s="17"/>
      <c r="HP261" s="17"/>
      <c r="HQ261" s="17"/>
      <c r="HR261" s="17"/>
      <c r="HS261" s="17"/>
      <c r="HT261" s="17"/>
      <c r="HU261" s="17"/>
      <c r="HV261" s="17"/>
      <c r="HX261" s="28"/>
      <c r="HY261" s="3"/>
      <c r="HZ261" s="3"/>
      <c r="IA261" s="21"/>
      <c r="IB261" s="21"/>
      <c r="IC261" s="21"/>
      <c r="ID261" s="21"/>
    </row>
    <row r="262" spans="156:238" ht="14.1" x14ac:dyDescent="0.45">
      <c r="EZ262" s="3"/>
      <c r="FA262" s="3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S262" s="3"/>
      <c r="FT262" s="3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6"/>
      <c r="GL262" s="3"/>
      <c r="GM262" s="3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6"/>
      <c r="HE262" s="3"/>
      <c r="HF262" s="3"/>
      <c r="HG262" s="17"/>
      <c r="HH262" s="17"/>
      <c r="HI262" s="17"/>
      <c r="HJ262" s="17"/>
      <c r="HK262" s="17"/>
      <c r="HL262" s="17"/>
      <c r="HM262" s="17"/>
      <c r="HN262" s="17"/>
      <c r="HO262" s="17"/>
      <c r="HP262" s="17"/>
      <c r="HQ262" s="17"/>
      <c r="HR262" s="17"/>
      <c r="HS262" s="17"/>
      <c r="HT262" s="17"/>
      <c r="HU262" s="17"/>
      <c r="HV262" s="17"/>
      <c r="HX262" s="28"/>
      <c r="HY262" s="3"/>
      <c r="HZ262" s="3"/>
      <c r="IA262" s="21"/>
      <c r="IB262" s="21"/>
      <c r="IC262" s="21"/>
      <c r="ID262" s="21"/>
    </row>
    <row r="263" spans="156:238" ht="14.1" x14ac:dyDescent="0.45">
      <c r="EZ263" s="3"/>
      <c r="FA263" s="3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S263" s="3"/>
      <c r="FT263" s="3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  <c r="GJ263" s="17"/>
      <c r="GK263" s="16"/>
      <c r="GL263" s="3"/>
      <c r="GM263" s="3"/>
      <c r="GN263" s="17"/>
      <c r="GO263" s="17"/>
      <c r="GP263" s="17"/>
      <c r="GQ263" s="17"/>
      <c r="GR263" s="17"/>
      <c r="GS263" s="17"/>
      <c r="GT263" s="17"/>
      <c r="GU263" s="17"/>
      <c r="GV263" s="17"/>
      <c r="GW263" s="17"/>
      <c r="GX263" s="17"/>
      <c r="GY263" s="17"/>
      <c r="GZ263" s="17"/>
      <c r="HA263" s="17"/>
      <c r="HB263" s="17"/>
      <c r="HC263" s="17"/>
      <c r="HD263" s="16"/>
      <c r="HE263" s="3"/>
      <c r="HF263" s="3"/>
      <c r="HG263" s="17"/>
      <c r="HH263" s="17"/>
      <c r="HI263" s="17"/>
      <c r="HJ263" s="17"/>
      <c r="HK263" s="17"/>
      <c r="HL263" s="17"/>
      <c r="HM263" s="17"/>
      <c r="HN263" s="17"/>
      <c r="HO263" s="17"/>
      <c r="HP263" s="17"/>
      <c r="HQ263" s="17"/>
      <c r="HR263" s="17"/>
      <c r="HS263" s="17"/>
      <c r="HT263" s="17"/>
      <c r="HU263" s="17"/>
      <c r="HV263" s="17"/>
      <c r="HX263" s="28"/>
      <c r="HY263" s="3"/>
      <c r="HZ263" s="3"/>
      <c r="IA263" s="21"/>
      <c r="IB263" s="21"/>
      <c r="IC263" s="21"/>
      <c r="ID263" s="21"/>
    </row>
    <row r="264" spans="156:238" ht="14.1" x14ac:dyDescent="0.45">
      <c r="EZ264" s="3"/>
      <c r="FA264" s="3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S264" s="3"/>
      <c r="FT264" s="3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6"/>
      <c r="GL264" s="3"/>
      <c r="GM264" s="3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6"/>
      <c r="HE264" s="3"/>
      <c r="HF264" s="3"/>
      <c r="HG264" s="17"/>
      <c r="HH264" s="17"/>
      <c r="HI264" s="17"/>
      <c r="HJ264" s="17"/>
      <c r="HK264" s="17"/>
      <c r="HL264" s="17"/>
      <c r="HM264" s="17"/>
      <c r="HN264" s="17"/>
      <c r="HO264" s="17"/>
      <c r="HP264" s="17"/>
      <c r="HQ264" s="17"/>
      <c r="HR264" s="17"/>
      <c r="HS264" s="17"/>
      <c r="HT264" s="17"/>
      <c r="HU264" s="17"/>
      <c r="HV264" s="17"/>
      <c r="HX264" s="28"/>
      <c r="HY264" s="3"/>
      <c r="HZ264" s="3"/>
      <c r="IA264" s="21"/>
      <c r="IB264" s="21"/>
      <c r="IC264" s="21"/>
      <c r="ID264" s="21"/>
    </row>
    <row r="265" spans="156:238" ht="14.1" x14ac:dyDescent="0.45">
      <c r="EZ265" s="3"/>
      <c r="FA265" s="3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S265" s="3"/>
      <c r="FT265" s="3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6"/>
      <c r="GL265" s="3"/>
      <c r="GM265" s="3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6"/>
      <c r="HE265" s="3"/>
      <c r="HF265" s="3"/>
      <c r="HG265" s="17"/>
      <c r="HH265" s="17"/>
      <c r="HI265" s="17"/>
      <c r="HJ265" s="17"/>
      <c r="HK265" s="17"/>
      <c r="HL265" s="17"/>
      <c r="HM265" s="17"/>
      <c r="HN265" s="17"/>
      <c r="HO265" s="17"/>
      <c r="HP265" s="17"/>
      <c r="HQ265" s="17"/>
      <c r="HR265" s="17"/>
      <c r="HS265" s="17"/>
      <c r="HT265" s="17"/>
      <c r="HU265" s="17"/>
      <c r="HV265" s="17"/>
      <c r="HX265" s="28"/>
      <c r="HY265" s="3"/>
      <c r="HZ265" s="3"/>
      <c r="IA265" s="21"/>
      <c r="IB265" s="21"/>
      <c r="IC265" s="21"/>
      <c r="ID265" s="21"/>
    </row>
    <row r="266" spans="156:238" ht="14.1" x14ac:dyDescent="0.45">
      <c r="EZ266" s="3"/>
      <c r="FA266" s="3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S266" s="3"/>
      <c r="FT266" s="3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6"/>
      <c r="GL266" s="3"/>
      <c r="GM266" s="3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6"/>
      <c r="HE266" s="3"/>
      <c r="HF266" s="3"/>
      <c r="HG266" s="17"/>
      <c r="HH266" s="17"/>
      <c r="HI266" s="17"/>
      <c r="HJ266" s="17"/>
      <c r="HK266" s="17"/>
      <c r="HL266" s="17"/>
      <c r="HM266" s="17"/>
      <c r="HN266" s="17"/>
      <c r="HO266" s="17"/>
      <c r="HP266" s="17"/>
      <c r="HQ266" s="17"/>
      <c r="HR266" s="17"/>
      <c r="HS266" s="17"/>
      <c r="HT266" s="17"/>
      <c r="HU266" s="17"/>
      <c r="HV266" s="17"/>
      <c r="HX266" s="28"/>
      <c r="HY266" s="3"/>
      <c r="HZ266" s="3"/>
      <c r="IA266" s="21"/>
      <c r="IB266" s="21"/>
      <c r="IC266" s="21"/>
      <c r="ID266" s="21"/>
    </row>
    <row r="267" spans="156:238" ht="14.1" x14ac:dyDescent="0.45">
      <c r="EZ267" s="3"/>
      <c r="FA267" s="3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S267" s="3"/>
      <c r="FT267" s="3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  <c r="GJ267" s="17"/>
      <c r="GK267" s="16"/>
      <c r="GL267" s="3"/>
      <c r="GM267" s="3"/>
      <c r="GN267" s="17"/>
      <c r="GO267" s="17"/>
      <c r="GP267" s="17"/>
      <c r="GQ267" s="17"/>
      <c r="GR267" s="17"/>
      <c r="GS267" s="17"/>
      <c r="GT267" s="17"/>
      <c r="GU267" s="17"/>
      <c r="GV267" s="17"/>
      <c r="GW267" s="17"/>
      <c r="GX267" s="17"/>
      <c r="GY267" s="17"/>
      <c r="GZ267" s="17"/>
      <c r="HA267" s="17"/>
      <c r="HB267" s="17"/>
      <c r="HC267" s="17"/>
      <c r="HD267" s="16"/>
      <c r="HE267" s="3"/>
      <c r="HF267" s="3"/>
      <c r="HG267" s="17"/>
      <c r="HH267" s="17"/>
      <c r="HI267" s="17"/>
      <c r="HJ267" s="17"/>
      <c r="HK267" s="17"/>
      <c r="HL267" s="17"/>
      <c r="HM267" s="17"/>
      <c r="HN267" s="17"/>
      <c r="HO267" s="17"/>
      <c r="HP267" s="17"/>
      <c r="HQ267" s="17"/>
      <c r="HR267" s="17"/>
      <c r="HS267" s="17"/>
      <c r="HT267" s="17"/>
      <c r="HU267" s="17"/>
      <c r="HV267" s="17"/>
      <c r="HX267" s="28"/>
      <c r="HY267" s="3"/>
      <c r="HZ267" s="3"/>
      <c r="IA267" s="21"/>
      <c r="IB267" s="21"/>
      <c r="IC267" s="21"/>
      <c r="ID267" s="21"/>
    </row>
    <row r="268" spans="156:238" ht="14.1" x14ac:dyDescent="0.45">
      <c r="EZ268" s="3"/>
      <c r="FA268" s="3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S268" s="3"/>
      <c r="FT268" s="3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6"/>
      <c r="GL268" s="3"/>
      <c r="GM268" s="3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6"/>
      <c r="HE268" s="3"/>
      <c r="HF268" s="3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X268" s="28"/>
      <c r="HY268" s="3"/>
      <c r="HZ268" s="3"/>
      <c r="IA268" s="21"/>
      <c r="IB268" s="21"/>
      <c r="IC268" s="21"/>
      <c r="ID268" s="21"/>
    </row>
    <row r="269" spans="156:238" ht="14.1" x14ac:dyDescent="0.45">
      <c r="EZ269" s="3"/>
      <c r="FA269" s="3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S269" s="3"/>
      <c r="FT269" s="3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  <c r="GJ269" s="17"/>
      <c r="GK269" s="16"/>
      <c r="GL269" s="3"/>
      <c r="GM269" s="3"/>
      <c r="GN269" s="17"/>
      <c r="GO269" s="17"/>
      <c r="GP269" s="17"/>
      <c r="GQ269" s="17"/>
      <c r="GR269" s="17"/>
      <c r="GS269" s="17"/>
      <c r="GT269" s="17"/>
      <c r="GU269" s="17"/>
      <c r="GV269" s="17"/>
      <c r="GW269" s="17"/>
      <c r="GX269" s="17"/>
      <c r="GY269" s="17"/>
      <c r="GZ269" s="17"/>
      <c r="HA269" s="17"/>
      <c r="HB269" s="17"/>
      <c r="HC269" s="17"/>
      <c r="HD269" s="16"/>
      <c r="HE269" s="3"/>
      <c r="HF269" s="3"/>
      <c r="HG269" s="17"/>
      <c r="HH269" s="17"/>
      <c r="HI269" s="17"/>
      <c r="HJ269" s="17"/>
      <c r="HK269" s="17"/>
      <c r="HL269" s="17"/>
      <c r="HM269" s="17"/>
      <c r="HN269" s="17"/>
      <c r="HO269" s="17"/>
      <c r="HP269" s="17"/>
      <c r="HQ269" s="17"/>
      <c r="HR269" s="17"/>
      <c r="HS269" s="17"/>
      <c r="HT269" s="17"/>
      <c r="HU269" s="17"/>
      <c r="HV269" s="17"/>
      <c r="HX269" s="28"/>
      <c r="HY269" s="3"/>
      <c r="HZ269" s="3"/>
      <c r="IA269" s="21"/>
      <c r="IB269" s="21"/>
      <c r="IC269" s="21"/>
      <c r="ID269" s="21"/>
    </row>
    <row r="270" spans="156:238" ht="14.1" x14ac:dyDescent="0.45">
      <c r="EZ270" s="3"/>
      <c r="FA270" s="3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S270" s="3"/>
      <c r="FT270" s="3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6"/>
      <c r="GL270" s="3"/>
      <c r="GM270" s="3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6"/>
      <c r="HE270" s="3"/>
      <c r="HF270" s="3"/>
      <c r="HG270" s="17"/>
      <c r="HH270" s="17"/>
      <c r="HI270" s="17"/>
      <c r="HJ270" s="17"/>
      <c r="HK270" s="17"/>
      <c r="HL270" s="17"/>
      <c r="HM270" s="17"/>
      <c r="HN270" s="17"/>
      <c r="HO270" s="17"/>
      <c r="HP270" s="17"/>
      <c r="HQ270" s="17"/>
      <c r="HR270" s="17"/>
      <c r="HS270" s="17"/>
      <c r="HT270" s="17"/>
      <c r="HU270" s="17"/>
      <c r="HV270" s="17"/>
      <c r="HX270" s="28"/>
      <c r="HY270" s="3"/>
      <c r="HZ270" s="3"/>
      <c r="IA270" s="21"/>
      <c r="IB270" s="21"/>
      <c r="IC270" s="21"/>
      <c r="ID270" s="21"/>
    </row>
    <row r="271" spans="156:238" ht="14.1" x14ac:dyDescent="0.45">
      <c r="EZ271" s="3"/>
      <c r="FA271" s="3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S271" s="3"/>
      <c r="FT271" s="3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6"/>
      <c r="GL271" s="3"/>
      <c r="GM271" s="3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6"/>
      <c r="HE271" s="3"/>
      <c r="HF271" s="3"/>
      <c r="HG271" s="17"/>
      <c r="HH271" s="17"/>
      <c r="HI271" s="17"/>
      <c r="HJ271" s="17"/>
      <c r="HK271" s="17"/>
      <c r="HL271" s="17"/>
      <c r="HM271" s="17"/>
      <c r="HN271" s="17"/>
      <c r="HO271" s="17"/>
      <c r="HP271" s="17"/>
      <c r="HQ271" s="17"/>
      <c r="HR271" s="17"/>
      <c r="HS271" s="17"/>
      <c r="HT271" s="17"/>
      <c r="HU271" s="17"/>
      <c r="HV271" s="17"/>
      <c r="HX271" s="28"/>
      <c r="HY271" s="3"/>
      <c r="HZ271" s="3"/>
      <c r="IA271" s="21"/>
      <c r="IB271" s="21"/>
      <c r="IC271" s="21"/>
      <c r="ID271" s="21"/>
    </row>
    <row r="272" spans="156:238" ht="14.1" x14ac:dyDescent="0.45">
      <c r="EZ272" s="3"/>
      <c r="FA272" s="3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S272" s="3"/>
      <c r="FT272" s="3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  <c r="GJ272" s="17"/>
      <c r="GK272" s="16"/>
      <c r="GL272" s="3"/>
      <c r="GM272" s="3"/>
      <c r="GN272" s="17"/>
      <c r="GO272" s="17"/>
      <c r="GP272" s="17"/>
      <c r="GQ272" s="17"/>
      <c r="GR272" s="17"/>
      <c r="GS272" s="17"/>
      <c r="GT272" s="17"/>
      <c r="GU272" s="17"/>
      <c r="GV272" s="17"/>
      <c r="GW272" s="17"/>
      <c r="GX272" s="17"/>
      <c r="GY272" s="17"/>
      <c r="GZ272" s="17"/>
      <c r="HA272" s="17"/>
      <c r="HB272" s="17"/>
      <c r="HC272" s="17"/>
      <c r="HD272" s="16"/>
      <c r="HE272" s="3"/>
      <c r="HF272" s="3"/>
      <c r="HG272" s="17"/>
      <c r="HH272" s="17"/>
      <c r="HI272" s="17"/>
      <c r="HJ272" s="17"/>
      <c r="HK272" s="17"/>
      <c r="HL272" s="17"/>
      <c r="HM272" s="17"/>
      <c r="HN272" s="17"/>
      <c r="HO272" s="17"/>
      <c r="HP272" s="17"/>
      <c r="HQ272" s="17"/>
      <c r="HR272" s="17"/>
      <c r="HS272" s="17"/>
      <c r="HT272" s="17"/>
      <c r="HU272" s="17"/>
      <c r="HV272" s="17"/>
      <c r="HX272" s="28"/>
      <c r="HY272" s="3"/>
      <c r="HZ272" s="3"/>
      <c r="IA272" s="21"/>
      <c r="IB272" s="21"/>
      <c r="IC272" s="21"/>
      <c r="ID272" s="21"/>
    </row>
    <row r="273" spans="156:238" ht="14.1" x14ac:dyDescent="0.45">
      <c r="EZ273" s="3"/>
      <c r="FA273" s="3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S273" s="3"/>
      <c r="FT273" s="3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6"/>
      <c r="GL273" s="3"/>
      <c r="GM273" s="3"/>
      <c r="GN273" s="17"/>
      <c r="GO273" s="17"/>
      <c r="GP273" s="17"/>
      <c r="GQ273" s="17"/>
      <c r="GR273" s="17"/>
      <c r="GS273" s="17"/>
      <c r="GT273" s="17"/>
      <c r="GU273" s="17"/>
      <c r="GV273" s="17"/>
      <c r="GW273" s="17"/>
      <c r="GX273" s="17"/>
      <c r="GY273" s="17"/>
      <c r="GZ273" s="17"/>
      <c r="HA273" s="17"/>
      <c r="HB273" s="17"/>
      <c r="HC273" s="17"/>
      <c r="HD273" s="16"/>
      <c r="HE273" s="3"/>
      <c r="HF273" s="3"/>
      <c r="HG273" s="17"/>
      <c r="HH273" s="17"/>
      <c r="HI273" s="17"/>
      <c r="HJ273" s="17"/>
      <c r="HK273" s="17"/>
      <c r="HL273" s="17"/>
      <c r="HM273" s="17"/>
      <c r="HN273" s="17"/>
      <c r="HO273" s="17"/>
      <c r="HP273" s="17"/>
      <c r="HQ273" s="17"/>
      <c r="HR273" s="17"/>
      <c r="HS273" s="17"/>
      <c r="HT273" s="17"/>
      <c r="HU273" s="17"/>
      <c r="HV273" s="17"/>
      <c r="HX273" s="28"/>
      <c r="HY273" s="3"/>
      <c r="HZ273" s="3"/>
      <c r="IA273" s="21"/>
      <c r="IB273" s="21"/>
      <c r="IC273" s="21"/>
      <c r="ID273" s="21"/>
    </row>
    <row r="274" spans="156:238" ht="14.1" x14ac:dyDescent="0.45">
      <c r="EZ274" s="3"/>
      <c r="FA274" s="3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S274" s="3"/>
      <c r="FT274" s="3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  <c r="GJ274" s="17"/>
      <c r="GK274" s="16"/>
      <c r="GL274" s="3"/>
      <c r="GM274" s="3"/>
      <c r="GN274" s="17"/>
      <c r="GO274" s="17"/>
      <c r="GP274" s="17"/>
      <c r="GQ274" s="17"/>
      <c r="GR274" s="17"/>
      <c r="GS274" s="17"/>
      <c r="GT274" s="17"/>
      <c r="GU274" s="17"/>
      <c r="GV274" s="17"/>
      <c r="GW274" s="17"/>
      <c r="GX274" s="17"/>
      <c r="GY274" s="17"/>
      <c r="GZ274" s="17"/>
      <c r="HA274" s="17"/>
      <c r="HB274" s="17"/>
      <c r="HC274" s="17"/>
      <c r="HD274" s="16"/>
      <c r="HE274" s="3"/>
      <c r="HF274" s="3"/>
      <c r="HG274" s="17"/>
      <c r="HH274" s="17"/>
      <c r="HI274" s="17"/>
      <c r="HJ274" s="17"/>
      <c r="HK274" s="17"/>
      <c r="HL274" s="17"/>
      <c r="HM274" s="17"/>
      <c r="HN274" s="17"/>
      <c r="HO274" s="17"/>
      <c r="HP274" s="17"/>
      <c r="HQ274" s="17"/>
      <c r="HR274" s="17"/>
      <c r="HS274" s="17"/>
      <c r="HT274" s="17"/>
      <c r="HU274" s="17"/>
      <c r="HV274" s="17"/>
      <c r="HX274" s="28"/>
      <c r="HY274" s="3"/>
      <c r="HZ274" s="3"/>
      <c r="IA274" s="21"/>
      <c r="IB274" s="21"/>
      <c r="IC274" s="21"/>
      <c r="ID274" s="21"/>
    </row>
    <row r="275" spans="156:238" ht="14.1" x14ac:dyDescent="0.45">
      <c r="EZ275" s="3"/>
      <c r="FA275" s="3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S275" s="3"/>
      <c r="FT275" s="3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  <c r="GJ275" s="17"/>
      <c r="GK275" s="16"/>
      <c r="GL275" s="3"/>
      <c r="GM275" s="3"/>
      <c r="GN275" s="17"/>
      <c r="GO275" s="17"/>
      <c r="GP275" s="17"/>
      <c r="GQ275" s="17"/>
      <c r="GR275" s="17"/>
      <c r="GS275" s="17"/>
      <c r="GT275" s="17"/>
      <c r="GU275" s="17"/>
      <c r="GV275" s="17"/>
      <c r="GW275" s="17"/>
      <c r="GX275" s="17"/>
      <c r="GY275" s="17"/>
      <c r="GZ275" s="17"/>
      <c r="HA275" s="17"/>
      <c r="HB275" s="17"/>
      <c r="HC275" s="17"/>
      <c r="HD275" s="16"/>
      <c r="HE275" s="3"/>
      <c r="HF275" s="3"/>
      <c r="HG275" s="17"/>
      <c r="HH275" s="17"/>
      <c r="HI275" s="17"/>
      <c r="HJ275" s="17"/>
      <c r="HK275" s="17"/>
      <c r="HL275" s="17"/>
      <c r="HM275" s="17"/>
      <c r="HN275" s="17"/>
      <c r="HO275" s="17"/>
      <c r="HP275" s="17"/>
      <c r="HQ275" s="17"/>
      <c r="HR275" s="17"/>
      <c r="HS275" s="17"/>
      <c r="HT275" s="17"/>
      <c r="HU275" s="17"/>
      <c r="HV275" s="17"/>
      <c r="HX275" s="28"/>
      <c r="HY275" s="3"/>
      <c r="HZ275" s="3"/>
      <c r="IA275" s="21"/>
      <c r="IB275" s="21"/>
      <c r="IC275" s="21"/>
      <c r="ID275" s="21"/>
    </row>
    <row r="276" spans="156:238" ht="14.1" x14ac:dyDescent="0.45">
      <c r="EZ276" s="3"/>
      <c r="FA276" s="3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S276" s="3"/>
      <c r="FT276" s="3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6"/>
      <c r="GL276" s="3"/>
      <c r="GM276" s="3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6"/>
      <c r="HE276" s="3"/>
      <c r="HF276" s="3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X276" s="28"/>
      <c r="HY276" s="3"/>
      <c r="HZ276" s="3"/>
      <c r="IA276" s="21"/>
      <c r="IB276" s="21"/>
      <c r="IC276" s="21"/>
      <c r="ID276" s="21"/>
    </row>
    <row r="277" spans="156:238" ht="14.1" x14ac:dyDescent="0.45">
      <c r="EZ277" s="3"/>
      <c r="FA277" s="3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S277" s="3"/>
      <c r="FT277" s="3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6"/>
      <c r="GL277" s="3"/>
      <c r="GM277" s="3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6"/>
      <c r="HE277" s="3"/>
      <c r="HF277" s="3"/>
      <c r="HG277" s="17"/>
      <c r="HH277" s="17"/>
      <c r="HI277" s="17"/>
      <c r="HJ277" s="17"/>
      <c r="HK277" s="17"/>
      <c r="HL277" s="17"/>
      <c r="HM277" s="17"/>
      <c r="HN277" s="17"/>
      <c r="HO277" s="17"/>
      <c r="HP277" s="17"/>
      <c r="HQ277" s="17"/>
      <c r="HR277" s="17"/>
      <c r="HS277" s="17"/>
      <c r="HT277" s="17"/>
      <c r="HU277" s="17"/>
      <c r="HV277" s="17"/>
      <c r="HX277" s="28"/>
      <c r="HY277" s="3"/>
      <c r="HZ277" s="3"/>
      <c r="IA277" s="21"/>
      <c r="IB277" s="21"/>
      <c r="IC277" s="21"/>
      <c r="ID277" s="21"/>
    </row>
    <row r="278" spans="156:238" ht="14.1" x14ac:dyDescent="0.45">
      <c r="EZ278" s="3"/>
      <c r="FA278" s="3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S278" s="3"/>
      <c r="FT278" s="3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6"/>
      <c r="GL278" s="3"/>
      <c r="GM278" s="3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6"/>
      <c r="HE278" s="3"/>
      <c r="HF278" s="3"/>
      <c r="HG278" s="17"/>
      <c r="HH278" s="17"/>
      <c r="HI278" s="17"/>
      <c r="HJ278" s="17"/>
      <c r="HK278" s="17"/>
      <c r="HL278" s="17"/>
      <c r="HM278" s="17"/>
      <c r="HN278" s="17"/>
      <c r="HO278" s="17"/>
      <c r="HP278" s="17"/>
      <c r="HQ278" s="17"/>
      <c r="HR278" s="17"/>
      <c r="HS278" s="17"/>
      <c r="HT278" s="17"/>
      <c r="HU278" s="17"/>
      <c r="HV278" s="17"/>
      <c r="HX278" s="28"/>
      <c r="HY278" s="3"/>
      <c r="HZ278" s="3"/>
      <c r="IA278" s="21"/>
      <c r="IB278" s="21"/>
      <c r="IC278" s="21"/>
      <c r="ID278" s="21"/>
    </row>
    <row r="279" spans="156:238" ht="14.1" x14ac:dyDescent="0.45">
      <c r="EZ279" s="3"/>
      <c r="FA279" s="3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S279" s="3"/>
      <c r="FT279" s="3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6"/>
      <c r="GL279" s="3"/>
      <c r="GM279" s="3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6"/>
      <c r="HE279" s="3"/>
      <c r="HF279" s="3"/>
      <c r="HG279" s="17"/>
      <c r="HH279" s="17"/>
      <c r="HI279" s="17"/>
      <c r="HJ279" s="17"/>
      <c r="HK279" s="17"/>
      <c r="HL279" s="17"/>
      <c r="HM279" s="17"/>
      <c r="HN279" s="17"/>
      <c r="HO279" s="17"/>
      <c r="HP279" s="17"/>
      <c r="HQ279" s="17"/>
      <c r="HR279" s="17"/>
      <c r="HS279" s="17"/>
      <c r="HT279" s="17"/>
      <c r="HU279" s="17"/>
      <c r="HV279" s="17"/>
      <c r="HX279" s="28"/>
      <c r="HY279" s="3"/>
      <c r="HZ279" s="3"/>
      <c r="IA279" s="21"/>
      <c r="IB279" s="21"/>
      <c r="IC279" s="21"/>
      <c r="ID279" s="21"/>
    </row>
    <row r="280" spans="156:238" ht="14.1" x14ac:dyDescent="0.45">
      <c r="EZ280" s="3"/>
      <c r="FA280" s="3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S280" s="3"/>
      <c r="FT280" s="3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6"/>
      <c r="GL280" s="3"/>
      <c r="GM280" s="3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6"/>
      <c r="HE280" s="3"/>
      <c r="HF280" s="3"/>
      <c r="HG280" s="17"/>
      <c r="HH280" s="17"/>
      <c r="HI280" s="17"/>
      <c r="HJ280" s="17"/>
      <c r="HK280" s="17"/>
      <c r="HL280" s="17"/>
      <c r="HM280" s="17"/>
      <c r="HN280" s="17"/>
      <c r="HO280" s="17"/>
      <c r="HP280" s="17"/>
      <c r="HQ280" s="17"/>
      <c r="HR280" s="17"/>
      <c r="HS280" s="17"/>
      <c r="HT280" s="17"/>
      <c r="HU280" s="17"/>
      <c r="HV280" s="17"/>
      <c r="HX280" s="28"/>
      <c r="HY280" s="3"/>
      <c r="HZ280" s="3"/>
      <c r="IA280" s="21"/>
      <c r="IB280" s="21"/>
      <c r="IC280" s="21"/>
      <c r="ID280" s="21"/>
    </row>
    <row r="281" spans="156:238" ht="14.1" x14ac:dyDescent="0.45">
      <c r="EZ281" s="3"/>
      <c r="FA281" s="3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S281" s="3"/>
      <c r="FT281" s="3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6"/>
      <c r="GL281" s="3"/>
      <c r="GM281" s="3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6"/>
      <c r="HE281" s="3"/>
      <c r="HF281" s="3"/>
      <c r="HG281" s="17"/>
      <c r="HH281" s="17"/>
      <c r="HI281" s="17"/>
      <c r="HJ281" s="17"/>
      <c r="HK281" s="17"/>
      <c r="HL281" s="17"/>
      <c r="HM281" s="17"/>
      <c r="HN281" s="17"/>
      <c r="HO281" s="17"/>
      <c r="HP281" s="17"/>
      <c r="HQ281" s="17"/>
      <c r="HR281" s="17"/>
      <c r="HS281" s="17"/>
      <c r="HT281" s="17"/>
      <c r="HU281" s="17"/>
      <c r="HV281" s="17"/>
      <c r="HX281" s="28"/>
      <c r="HY281" s="3"/>
      <c r="HZ281" s="3"/>
      <c r="IA281" s="21"/>
      <c r="IB281" s="21"/>
      <c r="IC281" s="21"/>
      <c r="ID281" s="21"/>
    </row>
    <row r="282" spans="156:238" ht="14.1" x14ac:dyDescent="0.45">
      <c r="EZ282" s="3"/>
      <c r="FA282" s="3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S282" s="3"/>
      <c r="FT282" s="3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6"/>
      <c r="GL282" s="3"/>
      <c r="GM282" s="3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6"/>
      <c r="HE282" s="3"/>
      <c r="HF282" s="3"/>
      <c r="HG282" s="17"/>
      <c r="HH282" s="17"/>
      <c r="HI282" s="17"/>
      <c r="HJ282" s="17"/>
      <c r="HK282" s="17"/>
      <c r="HL282" s="17"/>
      <c r="HM282" s="17"/>
      <c r="HN282" s="17"/>
      <c r="HO282" s="17"/>
      <c r="HP282" s="17"/>
      <c r="HQ282" s="17"/>
      <c r="HR282" s="17"/>
      <c r="HS282" s="17"/>
      <c r="HT282" s="17"/>
      <c r="HU282" s="17"/>
      <c r="HV282" s="17"/>
      <c r="HX282" s="28"/>
      <c r="HY282" s="3"/>
      <c r="HZ282" s="3"/>
      <c r="IA282" s="21"/>
      <c r="IB282" s="21"/>
      <c r="IC282" s="21"/>
      <c r="ID282" s="21"/>
    </row>
    <row r="283" spans="156:238" ht="14.1" x14ac:dyDescent="0.45">
      <c r="EZ283" s="3"/>
      <c r="FA283" s="3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S283" s="3"/>
      <c r="FT283" s="3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6"/>
      <c r="GL283" s="3"/>
      <c r="GM283" s="3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6"/>
      <c r="HE283" s="3"/>
      <c r="HF283" s="3"/>
      <c r="HG283" s="17"/>
      <c r="HH283" s="17"/>
      <c r="HI283" s="17"/>
      <c r="HJ283" s="17"/>
      <c r="HK283" s="17"/>
      <c r="HL283" s="17"/>
      <c r="HM283" s="17"/>
      <c r="HN283" s="17"/>
      <c r="HO283" s="17"/>
      <c r="HP283" s="17"/>
      <c r="HQ283" s="17"/>
      <c r="HR283" s="17"/>
      <c r="HS283" s="17"/>
      <c r="HT283" s="17"/>
      <c r="HU283" s="17"/>
      <c r="HV283" s="17"/>
      <c r="HX283" s="28"/>
      <c r="HY283" s="3"/>
      <c r="HZ283" s="3"/>
      <c r="IA283" s="21"/>
      <c r="IB283" s="21"/>
      <c r="IC283" s="21"/>
      <c r="ID283" s="21"/>
    </row>
    <row r="284" spans="156:238" ht="14.1" x14ac:dyDescent="0.45">
      <c r="EZ284" s="3"/>
      <c r="FA284" s="3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S284" s="3"/>
      <c r="FT284" s="3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6"/>
      <c r="GL284" s="3"/>
      <c r="GM284" s="3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6"/>
      <c r="HE284" s="3"/>
      <c r="HF284" s="3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X284" s="28"/>
      <c r="HY284" s="3"/>
      <c r="HZ284" s="3"/>
      <c r="IA284" s="21"/>
      <c r="IB284" s="21"/>
      <c r="IC284" s="21"/>
      <c r="ID284" s="21"/>
    </row>
    <row r="285" spans="156:238" ht="14.1" x14ac:dyDescent="0.45">
      <c r="EZ285" s="3"/>
      <c r="FA285" s="3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S285" s="3"/>
      <c r="FT285" s="3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  <c r="GJ285" s="17"/>
      <c r="GK285" s="16"/>
      <c r="GL285" s="3"/>
      <c r="GM285" s="3"/>
      <c r="GN285" s="17"/>
      <c r="GO285" s="17"/>
      <c r="GP285" s="17"/>
      <c r="GQ285" s="17"/>
      <c r="GR285" s="17"/>
      <c r="GS285" s="17"/>
      <c r="GT285" s="17"/>
      <c r="GU285" s="17"/>
      <c r="GV285" s="17"/>
      <c r="GW285" s="17"/>
      <c r="GX285" s="17"/>
      <c r="GY285" s="17"/>
      <c r="GZ285" s="17"/>
      <c r="HA285" s="17"/>
      <c r="HB285" s="17"/>
      <c r="HC285" s="17"/>
      <c r="HD285" s="16"/>
      <c r="HE285" s="3"/>
      <c r="HF285" s="3"/>
      <c r="HG285" s="17"/>
      <c r="HH285" s="17"/>
      <c r="HI285" s="17"/>
      <c r="HJ285" s="17"/>
      <c r="HK285" s="17"/>
      <c r="HL285" s="17"/>
      <c r="HM285" s="17"/>
      <c r="HN285" s="17"/>
      <c r="HO285" s="17"/>
      <c r="HP285" s="17"/>
      <c r="HQ285" s="17"/>
      <c r="HR285" s="17"/>
      <c r="HS285" s="17"/>
      <c r="HT285" s="17"/>
      <c r="HU285" s="17"/>
      <c r="HV285" s="17"/>
      <c r="HX285" s="28"/>
      <c r="HY285" s="3"/>
      <c r="HZ285" s="3"/>
      <c r="IA285" s="21"/>
      <c r="IB285" s="21"/>
      <c r="IC285" s="21"/>
      <c r="ID285" s="21"/>
    </row>
    <row r="286" spans="156:238" ht="14.1" x14ac:dyDescent="0.45">
      <c r="EZ286" s="3"/>
      <c r="FA286" s="3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S286" s="3"/>
      <c r="FT286" s="3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6"/>
      <c r="GL286" s="3"/>
      <c r="GM286" s="3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  <c r="GY286" s="17"/>
      <c r="GZ286" s="17"/>
      <c r="HA286" s="17"/>
      <c r="HB286" s="17"/>
      <c r="HC286" s="17"/>
      <c r="HD286" s="16"/>
      <c r="HE286" s="3"/>
      <c r="HF286" s="3"/>
      <c r="HG286" s="17"/>
      <c r="HH286" s="17"/>
      <c r="HI286" s="17"/>
      <c r="HJ286" s="17"/>
      <c r="HK286" s="17"/>
      <c r="HL286" s="17"/>
      <c r="HM286" s="17"/>
      <c r="HN286" s="17"/>
      <c r="HO286" s="17"/>
      <c r="HP286" s="17"/>
      <c r="HQ286" s="17"/>
      <c r="HR286" s="17"/>
      <c r="HS286" s="17"/>
      <c r="HT286" s="17"/>
      <c r="HU286" s="17"/>
      <c r="HV286" s="17"/>
      <c r="HX286" s="28"/>
      <c r="HY286" s="3"/>
      <c r="HZ286" s="3"/>
      <c r="IA286" s="21"/>
      <c r="IB286" s="21"/>
      <c r="IC286" s="21"/>
      <c r="ID286" s="21"/>
    </row>
    <row r="287" spans="156:238" ht="14.1" x14ac:dyDescent="0.45">
      <c r="EZ287" s="3"/>
      <c r="FA287" s="3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S287" s="3"/>
      <c r="FT287" s="3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  <c r="GJ287" s="17"/>
      <c r="GK287" s="16"/>
      <c r="GL287" s="3"/>
      <c r="GM287" s="3"/>
      <c r="GN287" s="17"/>
      <c r="GO287" s="17"/>
      <c r="GP287" s="17"/>
      <c r="GQ287" s="17"/>
      <c r="GR287" s="17"/>
      <c r="GS287" s="17"/>
      <c r="GT287" s="17"/>
      <c r="GU287" s="17"/>
      <c r="GV287" s="17"/>
      <c r="GW287" s="17"/>
      <c r="GX287" s="17"/>
      <c r="GY287" s="17"/>
      <c r="GZ287" s="17"/>
      <c r="HA287" s="17"/>
      <c r="HB287" s="17"/>
      <c r="HC287" s="17"/>
      <c r="HD287" s="16"/>
      <c r="HE287" s="3"/>
      <c r="HF287" s="3"/>
      <c r="HG287" s="17"/>
      <c r="HH287" s="17"/>
      <c r="HI287" s="17"/>
      <c r="HJ287" s="17"/>
      <c r="HK287" s="17"/>
      <c r="HL287" s="17"/>
      <c r="HM287" s="17"/>
      <c r="HN287" s="17"/>
      <c r="HO287" s="17"/>
      <c r="HP287" s="17"/>
      <c r="HQ287" s="17"/>
      <c r="HR287" s="17"/>
      <c r="HS287" s="17"/>
      <c r="HT287" s="17"/>
      <c r="HU287" s="17"/>
      <c r="HV287" s="17"/>
      <c r="HX287" s="28"/>
      <c r="HY287" s="3"/>
      <c r="HZ287" s="3"/>
      <c r="IA287" s="21"/>
      <c r="IB287" s="21"/>
      <c r="IC287" s="21"/>
      <c r="ID287" s="21"/>
    </row>
    <row r="288" spans="156:238" ht="14.1" x14ac:dyDescent="0.45">
      <c r="EZ288" s="3"/>
      <c r="FA288" s="3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S288" s="3"/>
      <c r="FT288" s="3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6"/>
      <c r="GL288" s="3"/>
      <c r="GM288" s="3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6"/>
      <c r="HE288" s="3"/>
      <c r="HF288" s="3"/>
      <c r="HG288" s="17"/>
      <c r="HH288" s="17"/>
      <c r="HI288" s="17"/>
      <c r="HJ288" s="17"/>
      <c r="HK288" s="17"/>
      <c r="HL288" s="17"/>
      <c r="HM288" s="17"/>
      <c r="HN288" s="17"/>
      <c r="HO288" s="17"/>
      <c r="HP288" s="17"/>
      <c r="HQ288" s="17"/>
      <c r="HR288" s="17"/>
      <c r="HS288" s="17"/>
      <c r="HT288" s="17"/>
      <c r="HU288" s="17"/>
      <c r="HV288" s="17"/>
      <c r="HX288" s="28"/>
      <c r="HY288" s="3"/>
      <c r="HZ288" s="3"/>
      <c r="IA288" s="21"/>
      <c r="IB288" s="21"/>
      <c r="IC288" s="21"/>
      <c r="ID288" s="21"/>
    </row>
    <row r="289" spans="156:238" ht="14.1" x14ac:dyDescent="0.45">
      <c r="EZ289" s="3"/>
      <c r="FA289" s="3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S289" s="3"/>
      <c r="FT289" s="3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6"/>
      <c r="GL289" s="3"/>
      <c r="GM289" s="3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6"/>
      <c r="HE289" s="3"/>
      <c r="HF289" s="3"/>
      <c r="HG289" s="17"/>
      <c r="HH289" s="17"/>
      <c r="HI289" s="17"/>
      <c r="HJ289" s="17"/>
      <c r="HK289" s="17"/>
      <c r="HL289" s="17"/>
      <c r="HM289" s="17"/>
      <c r="HN289" s="17"/>
      <c r="HO289" s="17"/>
      <c r="HP289" s="17"/>
      <c r="HQ289" s="17"/>
      <c r="HR289" s="17"/>
      <c r="HS289" s="17"/>
      <c r="HT289" s="17"/>
      <c r="HU289" s="17"/>
      <c r="HV289" s="17"/>
      <c r="HX289" s="28"/>
      <c r="HY289" s="3"/>
      <c r="HZ289" s="3"/>
      <c r="IA289" s="21"/>
      <c r="IB289" s="21"/>
      <c r="IC289" s="21"/>
      <c r="ID289" s="21"/>
    </row>
    <row r="290" spans="156:238" ht="14.1" x14ac:dyDescent="0.45">
      <c r="EZ290" s="3"/>
      <c r="FA290" s="3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S290" s="3"/>
      <c r="FT290" s="3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6"/>
      <c r="GL290" s="3"/>
      <c r="GM290" s="3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6"/>
      <c r="HE290" s="3"/>
      <c r="HF290" s="3"/>
      <c r="HG290" s="17"/>
      <c r="HH290" s="17"/>
      <c r="HI290" s="17"/>
      <c r="HJ290" s="17"/>
      <c r="HK290" s="17"/>
      <c r="HL290" s="17"/>
      <c r="HM290" s="17"/>
      <c r="HN290" s="17"/>
      <c r="HO290" s="17"/>
      <c r="HP290" s="17"/>
      <c r="HQ290" s="17"/>
      <c r="HR290" s="17"/>
      <c r="HS290" s="17"/>
      <c r="HT290" s="17"/>
      <c r="HU290" s="17"/>
      <c r="HV290" s="17"/>
      <c r="HX290" s="28"/>
      <c r="HY290" s="3"/>
      <c r="HZ290" s="3"/>
      <c r="IA290" s="21"/>
      <c r="IB290" s="21"/>
      <c r="IC290" s="21"/>
      <c r="ID290" s="21"/>
    </row>
    <row r="291" spans="156:238" ht="14.1" x14ac:dyDescent="0.45">
      <c r="EZ291" s="3"/>
      <c r="FA291" s="3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S291" s="3"/>
      <c r="FT291" s="3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  <c r="GJ291" s="17"/>
      <c r="GK291" s="16"/>
      <c r="GL291" s="3"/>
      <c r="GM291" s="3"/>
      <c r="GN291" s="17"/>
      <c r="GO291" s="17"/>
      <c r="GP291" s="17"/>
      <c r="GQ291" s="17"/>
      <c r="GR291" s="17"/>
      <c r="GS291" s="17"/>
      <c r="GT291" s="17"/>
      <c r="GU291" s="17"/>
      <c r="GV291" s="17"/>
      <c r="GW291" s="17"/>
      <c r="GX291" s="17"/>
      <c r="GY291" s="17"/>
      <c r="GZ291" s="17"/>
      <c r="HA291" s="17"/>
      <c r="HB291" s="17"/>
      <c r="HC291" s="17"/>
      <c r="HD291" s="16"/>
      <c r="HE291" s="3"/>
      <c r="HF291" s="3"/>
      <c r="HG291" s="17"/>
      <c r="HH291" s="17"/>
      <c r="HI291" s="17"/>
      <c r="HJ291" s="17"/>
      <c r="HK291" s="17"/>
      <c r="HL291" s="17"/>
      <c r="HM291" s="17"/>
      <c r="HN291" s="17"/>
      <c r="HO291" s="17"/>
      <c r="HP291" s="17"/>
      <c r="HQ291" s="17"/>
      <c r="HR291" s="17"/>
      <c r="HS291" s="17"/>
      <c r="HT291" s="17"/>
      <c r="HU291" s="17"/>
      <c r="HV291" s="17"/>
      <c r="HX291" s="28"/>
      <c r="HY291" s="3"/>
      <c r="HZ291" s="3"/>
      <c r="IA291" s="21"/>
      <c r="IB291" s="21"/>
      <c r="IC291" s="21"/>
      <c r="ID291" s="21"/>
    </row>
    <row r="292" spans="156:238" ht="14.1" x14ac:dyDescent="0.45">
      <c r="EZ292" s="3"/>
      <c r="FA292" s="3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S292" s="3"/>
      <c r="FT292" s="3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6"/>
      <c r="GL292" s="3"/>
      <c r="GM292" s="3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6"/>
      <c r="HE292" s="3"/>
      <c r="HF292" s="3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X292" s="28"/>
      <c r="HY292" s="3"/>
      <c r="HZ292" s="3"/>
      <c r="IA292" s="21"/>
      <c r="IB292" s="21"/>
      <c r="IC292" s="21"/>
      <c r="ID292" s="21"/>
    </row>
    <row r="293" spans="156:238" ht="14.1" x14ac:dyDescent="0.45">
      <c r="EZ293" s="3"/>
      <c r="FA293" s="3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S293" s="3"/>
      <c r="FT293" s="3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  <c r="GJ293" s="17"/>
      <c r="GK293" s="16"/>
      <c r="GL293" s="3"/>
      <c r="GM293" s="3"/>
      <c r="GN293" s="17"/>
      <c r="GO293" s="17"/>
      <c r="GP293" s="17"/>
      <c r="GQ293" s="17"/>
      <c r="GR293" s="17"/>
      <c r="GS293" s="17"/>
      <c r="GT293" s="17"/>
      <c r="GU293" s="17"/>
      <c r="GV293" s="17"/>
      <c r="GW293" s="17"/>
      <c r="GX293" s="17"/>
      <c r="GY293" s="17"/>
      <c r="GZ293" s="17"/>
      <c r="HA293" s="17"/>
      <c r="HB293" s="17"/>
      <c r="HC293" s="17"/>
      <c r="HD293" s="16"/>
      <c r="HE293" s="3"/>
      <c r="HF293" s="3"/>
      <c r="HG293" s="17"/>
      <c r="HH293" s="17"/>
      <c r="HI293" s="17"/>
      <c r="HJ293" s="17"/>
      <c r="HK293" s="17"/>
      <c r="HL293" s="17"/>
      <c r="HM293" s="17"/>
      <c r="HN293" s="17"/>
      <c r="HO293" s="17"/>
      <c r="HP293" s="17"/>
      <c r="HQ293" s="17"/>
      <c r="HR293" s="17"/>
      <c r="HS293" s="17"/>
      <c r="HT293" s="17"/>
      <c r="HU293" s="17"/>
      <c r="HV293" s="17"/>
      <c r="HX293" s="28"/>
      <c r="HY293" s="3"/>
      <c r="HZ293" s="3"/>
      <c r="IA293" s="21"/>
      <c r="IB293" s="21"/>
      <c r="IC293" s="21"/>
      <c r="ID293" s="21"/>
    </row>
    <row r="294" spans="156:238" ht="14.1" x14ac:dyDescent="0.45">
      <c r="EZ294" s="3"/>
      <c r="FA294" s="3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S294" s="3"/>
      <c r="FT294" s="3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  <c r="GJ294" s="17"/>
      <c r="GK294" s="16"/>
      <c r="GL294" s="3"/>
      <c r="GM294" s="3"/>
      <c r="GN294" s="17"/>
      <c r="GO294" s="17"/>
      <c r="GP294" s="17"/>
      <c r="GQ294" s="17"/>
      <c r="GR294" s="17"/>
      <c r="GS294" s="17"/>
      <c r="GT294" s="17"/>
      <c r="GU294" s="17"/>
      <c r="GV294" s="17"/>
      <c r="GW294" s="17"/>
      <c r="GX294" s="17"/>
      <c r="GY294" s="17"/>
      <c r="GZ294" s="17"/>
      <c r="HA294" s="17"/>
      <c r="HB294" s="17"/>
      <c r="HC294" s="17"/>
      <c r="HD294" s="16"/>
      <c r="HE294" s="3"/>
      <c r="HF294" s="3"/>
      <c r="HG294" s="17"/>
      <c r="HH294" s="17"/>
      <c r="HI294" s="17"/>
      <c r="HJ294" s="17"/>
      <c r="HK294" s="17"/>
      <c r="HL294" s="17"/>
      <c r="HM294" s="17"/>
      <c r="HN294" s="17"/>
      <c r="HO294" s="17"/>
      <c r="HP294" s="17"/>
      <c r="HQ294" s="17"/>
      <c r="HR294" s="17"/>
      <c r="HS294" s="17"/>
      <c r="HT294" s="17"/>
      <c r="HU294" s="17"/>
      <c r="HV294" s="17"/>
      <c r="HX294" s="28"/>
      <c r="HY294" s="3"/>
      <c r="HZ294" s="3"/>
      <c r="IA294" s="21"/>
      <c r="IB294" s="21"/>
      <c r="IC294" s="21"/>
      <c r="ID294" s="21"/>
    </row>
    <row r="295" spans="156:238" ht="14.1" x14ac:dyDescent="0.45">
      <c r="EZ295" s="3"/>
      <c r="FA295" s="3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S295" s="3"/>
      <c r="FT295" s="3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  <c r="GJ295" s="17"/>
      <c r="GK295" s="16"/>
      <c r="GL295" s="3"/>
      <c r="GM295" s="3"/>
      <c r="GN295" s="17"/>
      <c r="GO295" s="17"/>
      <c r="GP295" s="17"/>
      <c r="GQ295" s="17"/>
      <c r="GR295" s="17"/>
      <c r="GS295" s="17"/>
      <c r="GT295" s="17"/>
      <c r="GU295" s="17"/>
      <c r="GV295" s="17"/>
      <c r="GW295" s="17"/>
      <c r="GX295" s="17"/>
      <c r="GY295" s="17"/>
      <c r="GZ295" s="17"/>
      <c r="HA295" s="17"/>
      <c r="HB295" s="17"/>
      <c r="HC295" s="17"/>
      <c r="HD295" s="16"/>
      <c r="HE295" s="3"/>
      <c r="HF295" s="3"/>
      <c r="HG295" s="17"/>
      <c r="HH295" s="17"/>
      <c r="HI295" s="17"/>
      <c r="HJ295" s="17"/>
      <c r="HK295" s="17"/>
      <c r="HL295" s="17"/>
      <c r="HM295" s="17"/>
      <c r="HN295" s="17"/>
      <c r="HO295" s="17"/>
      <c r="HP295" s="17"/>
      <c r="HQ295" s="17"/>
      <c r="HR295" s="17"/>
      <c r="HS295" s="17"/>
      <c r="HT295" s="17"/>
      <c r="HU295" s="17"/>
      <c r="HV295" s="17"/>
      <c r="HX295" s="28"/>
      <c r="HY295" s="3"/>
      <c r="HZ295" s="3"/>
      <c r="IA295" s="21"/>
      <c r="IB295" s="21"/>
      <c r="IC295" s="21"/>
      <c r="ID295" s="21"/>
    </row>
    <row r="296" spans="156:238" ht="14.1" x14ac:dyDescent="0.45">
      <c r="EZ296" s="3"/>
      <c r="FA296" s="3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S296" s="3"/>
      <c r="FT296" s="3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  <c r="GJ296" s="17"/>
      <c r="GK296" s="16"/>
      <c r="GL296" s="3"/>
      <c r="GM296" s="3"/>
      <c r="GN296" s="17"/>
      <c r="GO296" s="17"/>
      <c r="GP296" s="17"/>
      <c r="GQ296" s="17"/>
      <c r="GR296" s="17"/>
      <c r="GS296" s="17"/>
      <c r="GT296" s="17"/>
      <c r="GU296" s="17"/>
      <c r="GV296" s="17"/>
      <c r="GW296" s="17"/>
      <c r="GX296" s="17"/>
      <c r="GY296" s="17"/>
      <c r="GZ296" s="17"/>
      <c r="HA296" s="17"/>
      <c r="HB296" s="17"/>
      <c r="HC296" s="17"/>
      <c r="HD296" s="16"/>
      <c r="HE296" s="3"/>
      <c r="HF296" s="3"/>
      <c r="HG296" s="17"/>
      <c r="HH296" s="17"/>
      <c r="HI296" s="17"/>
      <c r="HJ296" s="17"/>
      <c r="HK296" s="17"/>
      <c r="HL296" s="17"/>
      <c r="HM296" s="17"/>
      <c r="HN296" s="17"/>
      <c r="HO296" s="17"/>
      <c r="HP296" s="17"/>
      <c r="HQ296" s="17"/>
      <c r="HR296" s="17"/>
      <c r="HS296" s="17"/>
      <c r="HT296" s="17"/>
      <c r="HU296" s="17"/>
      <c r="HV296" s="17"/>
      <c r="HX296" s="28"/>
      <c r="HY296" s="3"/>
      <c r="HZ296" s="3"/>
      <c r="IA296" s="21"/>
      <c r="IB296" s="21"/>
      <c r="IC296" s="21"/>
      <c r="ID296" s="21"/>
    </row>
    <row r="297" spans="156:238" ht="14.1" x14ac:dyDescent="0.45">
      <c r="EZ297" s="3"/>
      <c r="FA297" s="3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S297" s="3"/>
      <c r="FT297" s="3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  <c r="GJ297" s="17"/>
      <c r="GK297" s="16"/>
      <c r="GL297" s="3"/>
      <c r="GM297" s="3"/>
      <c r="GN297" s="17"/>
      <c r="GO297" s="17"/>
      <c r="GP297" s="17"/>
      <c r="GQ297" s="17"/>
      <c r="GR297" s="17"/>
      <c r="GS297" s="17"/>
      <c r="GT297" s="17"/>
      <c r="GU297" s="17"/>
      <c r="GV297" s="17"/>
      <c r="GW297" s="17"/>
      <c r="GX297" s="17"/>
      <c r="GY297" s="17"/>
      <c r="GZ297" s="17"/>
      <c r="HA297" s="17"/>
      <c r="HB297" s="17"/>
      <c r="HC297" s="17"/>
      <c r="HD297" s="16"/>
      <c r="HE297" s="3"/>
      <c r="HF297" s="3"/>
      <c r="HG297" s="17"/>
      <c r="HH297" s="17"/>
      <c r="HI297" s="17"/>
      <c r="HJ297" s="17"/>
      <c r="HK297" s="17"/>
      <c r="HL297" s="17"/>
      <c r="HM297" s="17"/>
      <c r="HN297" s="17"/>
      <c r="HO297" s="17"/>
      <c r="HP297" s="17"/>
      <c r="HQ297" s="17"/>
      <c r="HR297" s="17"/>
      <c r="HS297" s="17"/>
      <c r="HT297" s="17"/>
      <c r="HU297" s="17"/>
      <c r="HV297" s="17"/>
      <c r="HX297" s="28"/>
      <c r="HY297" s="3"/>
      <c r="HZ297" s="3"/>
      <c r="IA297" s="21"/>
      <c r="IB297" s="21"/>
      <c r="IC297" s="21"/>
      <c r="ID297" s="21"/>
    </row>
    <row r="298" spans="156:238" ht="14.1" x14ac:dyDescent="0.45">
      <c r="EZ298" s="3"/>
      <c r="FA298" s="3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S298" s="3"/>
      <c r="FT298" s="3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6"/>
      <c r="GL298" s="3"/>
      <c r="GM298" s="3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  <c r="GY298" s="17"/>
      <c r="GZ298" s="17"/>
      <c r="HA298" s="17"/>
      <c r="HB298" s="17"/>
      <c r="HC298" s="17"/>
      <c r="HD298" s="16"/>
      <c r="HE298" s="3"/>
      <c r="HF298" s="3"/>
      <c r="HG298" s="17"/>
      <c r="HH298" s="17"/>
      <c r="HI298" s="17"/>
      <c r="HJ298" s="17"/>
      <c r="HK298" s="17"/>
      <c r="HL298" s="17"/>
      <c r="HM298" s="17"/>
      <c r="HN298" s="17"/>
      <c r="HO298" s="17"/>
      <c r="HP298" s="17"/>
      <c r="HQ298" s="17"/>
      <c r="HR298" s="17"/>
      <c r="HS298" s="17"/>
      <c r="HT298" s="17"/>
      <c r="HU298" s="17"/>
      <c r="HV298" s="17"/>
      <c r="HX298" s="28"/>
      <c r="HY298" s="3"/>
      <c r="HZ298" s="3"/>
      <c r="IA298" s="21"/>
      <c r="IB298" s="21"/>
      <c r="IC298" s="21"/>
      <c r="ID298" s="21"/>
    </row>
    <row r="299" spans="156:238" ht="14.1" x14ac:dyDescent="0.45">
      <c r="EZ299" s="3"/>
      <c r="FA299" s="3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S299" s="3"/>
      <c r="FT299" s="3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6"/>
      <c r="GL299" s="3"/>
      <c r="GM299" s="3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  <c r="GY299" s="17"/>
      <c r="GZ299" s="17"/>
      <c r="HA299" s="17"/>
      <c r="HB299" s="17"/>
      <c r="HC299" s="17"/>
      <c r="HD299" s="16"/>
      <c r="HE299" s="3"/>
      <c r="HF299" s="3"/>
      <c r="HG299" s="17"/>
      <c r="HH299" s="17"/>
      <c r="HI299" s="17"/>
      <c r="HJ299" s="17"/>
      <c r="HK299" s="17"/>
      <c r="HL299" s="17"/>
      <c r="HM299" s="17"/>
      <c r="HN299" s="17"/>
      <c r="HO299" s="17"/>
      <c r="HP299" s="17"/>
      <c r="HQ299" s="17"/>
      <c r="HR299" s="17"/>
      <c r="HS299" s="17"/>
      <c r="HT299" s="17"/>
      <c r="HU299" s="17"/>
      <c r="HV299" s="17"/>
      <c r="HX299" s="28"/>
      <c r="HY299" s="3"/>
      <c r="HZ299" s="3"/>
      <c r="IA299" s="21"/>
      <c r="IB299" s="21"/>
      <c r="IC299" s="21"/>
      <c r="ID299" s="21"/>
    </row>
    <row r="300" spans="156:238" ht="14.1" x14ac:dyDescent="0.45">
      <c r="EZ300" s="3"/>
      <c r="FA300" s="3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S300" s="3"/>
      <c r="FT300" s="3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6"/>
      <c r="GL300" s="3"/>
      <c r="GM300" s="3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6"/>
      <c r="HE300" s="3"/>
      <c r="HF300" s="3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X300" s="28"/>
      <c r="HY300" s="3"/>
      <c r="HZ300" s="3"/>
      <c r="IA300" s="21"/>
      <c r="IB300" s="21"/>
      <c r="IC300" s="21"/>
      <c r="ID300" s="21"/>
    </row>
    <row r="301" spans="156:238" ht="14.1" x14ac:dyDescent="0.45">
      <c r="EZ301" s="3"/>
      <c r="FA301" s="3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S301" s="3"/>
      <c r="FT301" s="3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6"/>
      <c r="GL301" s="3"/>
      <c r="GM301" s="3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6"/>
      <c r="HE301" s="3"/>
      <c r="HF301" s="3"/>
      <c r="HG301" s="17"/>
      <c r="HH301" s="17"/>
      <c r="HI301" s="17"/>
      <c r="HJ301" s="17"/>
      <c r="HK301" s="17"/>
      <c r="HL301" s="17"/>
      <c r="HM301" s="17"/>
      <c r="HN301" s="17"/>
      <c r="HO301" s="17"/>
      <c r="HP301" s="17"/>
      <c r="HQ301" s="17"/>
      <c r="HR301" s="17"/>
      <c r="HS301" s="17"/>
      <c r="HT301" s="17"/>
      <c r="HU301" s="17"/>
      <c r="HV301" s="17"/>
      <c r="HX301" s="28"/>
      <c r="HY301" s="3"/>
      <c r="HZ301" s="3"/>
      <c r="IA301" s="21"/>
      <c r="IB301" s="21"/>
      <c r="IC301" s="21"/>
      <c r="ID301" s="21"/>
    </row>
    <row r="302" spans="156:238" ht="14.1" x14ac:dyDescent="0.45">
      <c r="EZ302" s="3"/>
      <c r="FA302" s="3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S302" s="3"/>
      <c r="FT302" s="3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6"/>
      <c r="GL302" s="3"/>
      <c r="GM302" s="3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6"/>
      <c r="HE302" s="3"/>
      <c r="HF302" s="3"/>
      <c r="HG302" s="17"/>
      <c r="HH302" s="17"/>
      <c r="HI302" s="17"/>
      <c r="HJ302" s="17"/>
      <c r="HK302" s="17"/>
      <c r="HL302" s="17"/>
      <c r="HM302" s="17"/>
      <c r="HN302" s="17"/>
      <c r="HO302" s="17"/>
      <c r="HP302" s="17"/>
      <c r="HQ302" s="17"/>
      <c r="HR302" s="17"/>
      <c r="HS302" s="17"/>
      <c r="HT302" s="17"/>
      <c r="HU302" s="17"/>
      <c r="HV302" s="17"/>
      <c r="HX302" s="28"/>
      <c r="HY302" s="3"/>
      <c r="HZ302" s="3"/>
      <c r="IA302" s="21"/>
      <c r="IB302" s="21"/>
      <c r="IC302" s="21"/>
      <c r="ID302" s="21"/>
    </row>
    <row r="303" spans="156:238" ht="14.1" x14ac:dyDescent="0.45">
      <c r="EZ303" s="3"/>
      <c r="FA303" s="3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S303" s="3"/>
      <c r="FT303" s="3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6"/>
      <c r="GL303" s="3"/>
      <c r="GM303" s="3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6"/>
      <c r="HE303" s="3"/>
      <c r="HF303" s="3"/>
      <c r="HG303" s="17"/>
      <c r="HH303" s="17"/>
      <c r="HI303" s="17"/>
      <c r="HJ303" s="17"/>
      <c r="HK303" s="17"/>
      <c r="HL303" s="17"/>
      <c r="HM303" s="17"/>
      <c r="HN303" s="17"/>
      <c r="HO303" s="17"/>
      <c r="HP303" s="17"/>
      <c r="HQ303" s="17"/>
      <c r="HR303" s="17"/>
      <c r="HS303" s="17"/>
      <c r="HT303" s="17"/>
      <c r="HU303" s="17"/>
      <c r="HV303" s="17"/>
      <c r="HX303" s="28"/>
      <c r="HY303" s="3"/>
      <c r="HZ303" s="3"/>
      <c r="IA303" s="21"/>
      <c r="IB303" s="21"/>
      <c r="IC303" s="21"/>
      <c r="ID303" s="21"/>
    </row>
    <row r="304" spans="156:238" ht="14.1" x14ac:dyDescent="0.45">
      <c r="EZ304" s="3"/>
      <c r="FA304" s="3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S304" s="3"/>
      <c r="FT304" s="3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6"/>
      <c r="GL304" s="3"/>
      <c r="GM304" s="3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  <c r="GY304" s="17"/>
      <c r="GZ304" s="17"/>
      <c r="HA304" s="17"/>
      <c r="HB304" s="17"/>
      <c r="HC304" s="17"/>
      <c r="HD304" s="16"/>
      <c r="HE304" s="3"/>
      <c r="HF304" s="3"/>
      <c r="HG304" s="17"/>
      <c r="HH304" s="17"/>
      <c r="HI304" s="17"/>
      <c r="HJ304" s="17"/>
      <c r="HK304" s="17"/>
      <c r="HL304" s="17"/>
      <c r="HM304" s="17"/>
      <c r="HN304" s="17"/>
      <c r="HO304" s="17"/>
      <c r="HP304" s="17"/>
      <c r="HQ304" s="17"/>
      <c r="HR304" s="17"/>
      <c r="HS304" s="17"/>
      <c r="HT304" s="17"/>
      <c r="HU304" s="17"/>
      <c r="HV304" s="17"/>
      <c r="HX304" s="28"/>
      <c r="HY304" s="3"/>
      <c r="HZ304" s="3"/>
      <c r="IA304" s="21"/>
      <c r="IB304" s="21"/>
      <c r="IC304" s="21"/>
      <c r="ID304" s="21"/>
    </row>
    <row r="305" spans="156:238" ht="14.1" x14ac:dyDescent="0.45">
      <c r="EZ305" s="3"/>
      <c r="FA305" s="3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S305" s="3"/>
      <c r="FT305" s="3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6"/>
      <c r="GL305" s="3"/>
      <c r="GM305" s="3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  <c r="GY305" s="17"/>
      <c r="GZ305" s="17"/>
      <c r="HA305" s="17"/>
      <c r="HB305" s="17"/>
      <c r="HC305" s="17"/>
      <c r="HD305" s="16"/>
      <c r="HE305" s="3"/>
      <c r="HF305" s="3"/>
      <c r="HG305" s="17"/>
      <c r="HH305" s="17"/>
      <c r="HI305" s="17"/>
      <c r="HJ305" s="17"/>
      <c r="HK305" s="17"/>
      <c r="HL305" s="17"/>
      <c r="HM305" s="17"/>
      <c r="HN305" s="17"/>
      <c r="HO305" s="17"/>
      <c r="HP305" s="17"/>
      <c r="HQ305" s="17"/>
      <c r="HR305" s="17"/>
      <c r="HS305" s="17"/>
      <c r="HT305" s="17"/>
      <c r="HU305" s="17"/>
      <c r="HV305" s="17"/>
      <c r="HX305" s="28"/>
      <c r="HY305" s="3"/>
      <c r="HZ305" s="3"/>
      <c r="IA305" s="21"/>
      <c r="IB305" s="21"/>
      <c r="IC305" s="21"/>
      <c r="ID305" s="21"/>
    </row>
    <row r="306" spans="156:238" ht="14.1" x14ac:dyDescent="0.45">
      <c r="EZ306" s="3"/>
      <c r="FA306" s="3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S306" s="3"/>
      <c r="FT306" s="3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6"/>
      <c r="GL306" s="3"/>
      <c r="GM306" s="3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  <c r="GY306" s="17"/>
      <c r="GZ306" s="17"/>
      <c r="HA306" s="17"/>
      <c r="HB306" s="17"/>
      <c r="HC306" s="17"/>
      <c r="HD306" s="16"/>
      <c r="HE306" s="3"/>
      <c r="HF306" s="3"/>
      <c r="HG306" s="17"/>
      <c r="HH306" s="17"/>
      <c r="HI306" s="17"/>
      <c r="HJ306" s="17"/>
      <c r="HK306" s="17"/>
      <c r="HL306" s="17"/>
      <c r="HM306" s="17"/>
      <c r="HN306" s="17"/>
      <c r="HO306" s="17"/>
      <c r="HP306" s="17"/>
      <c r="HQ306" s="17"/>
      <c r="HR306" s="17"/>
      <c r="HS306" s="17"/>
      <c r="HT306" s="17"/>
      <c r="HU306" s="17"/>
      <c r="HV306" s="17"/>
      <c r="HX306" s="28"/>
      <c r="HY306" s="3"/>
      <c r="HZ306" s="3"/>
      <c r="IA306" s="21"/>
      <c r="IB306" s="21"/>
      <c r="IC306" s="21"/>
      <c r="ID306" s="21"/>
    </row>
    <row r="307" spans="156:238" ht="14.1" x14ac:dyDescent="0.45">
      <c r="EZ307" s="3"/>
      <c r="FA307" s="3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S307" s="3"/>
      <c r="FT307" s="3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6"/>
      <c r="GL307" s="3"/>
      <c r="GM307" s="3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  <c r="GY307" s="17"/>
      <c r="GZ307" s="17"/>
      <c r="HA307" s="17"/>
      <c r="HB307" s="17"/>
      <c r="HC307" s="17"/>
      <c r="HD307" s="16"/>
      <c r="HE307" s="3"/>
      <c r="HF307" s="3"/>
      <c r="HG307" s="17"/>
      <c r="HH307" s="17"/>
      <c r="HI307" s="17"/>
      <c r="HJ307" s="17"/>
      <c r="HK307" s="17"/>
      <c r="HL307" s="17"/>
      <c r="HM307" s="17"/>
      <c r="HN307" s="17"/>
      <c r="HO307" s="17"/>
      <c r="HP307" s="17"/>
      <c r="HQ307" s="17"/>
      <c r="HR307" s="17"/>
      <c r="HS307" s="17"/>
      <c r="HT307" s="17"/>
      <c r="HU307" s="17"/>
      <c r="HV307" s="17"/>
      <c r="HX307" s="28"/>
      <c r="HY307" s="3"/>
      <c r="HZ307" s="3"/>
      <c r="IA307" s="21"/>
      <c r="IB307" s="21"/>
      <c r="IC307" s="21"/>
      <c r="ID307" s="21"/>
    </row>
    <row r="308" spans="156:238" ht="14.1" x14ac:dyDescent="0.45">
      <c r="EZ308" s="3"/>
      <c r="FA308" s="3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S308" s="3"/>
      <c r="FT308" s="3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6"/>
      <c r="GL308" s="3"/>
      <c r="GM308" s="3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6"/>
      <c r="HE308" s="3"/>
      <c r="HF308" s="3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X308" s="28"/>
      <c r="HY308" s="3"/>
      <c r="HZ308" s="3"/>
      <c r="IA308" s="21"/>
      <c r="IB308" s="21"/>
      <c r="IC308" s="21"/>
      <c r="ID308" s="21"/>
    </row>
    <row r="309" spans="156:238" ht="14.1" x14ac:dyDescent="0.45">
      <c r="EZ309" s="3"/>
      <c r="FA309" s="3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S309" s="3"/>
      <c r="FT309" s="3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  <c r="GJ309" s="17"/>
      <c r="GK309" s="16"/>
      <c r="GL309" s="3"/>
      <c r="GM309" s="3"/>
      <c r="GN309" s="17"/>
      <c r="GO309" s="17"/>
      <c r="GP309" s="17"/>
      <c r="GQ309" s="17"/>
      <c r="GR309" s="17"/>
      <c r="GS309" s="17"/>
      <c r="GT309" s="17"/>
      <c r="GU309" s="17"/>
      <c r="GV309" s="17"/>
      <c r="GW309" s="17"/>
      <c r="GX309" s="17"/>
      <c r="GY309" s="17"/>
      <c r="GZ309" s="17"/>
      <c r="HA309" s="17"/>
      <c r="HB309" s="17"/>
      <c r="HC309" s="17"/>
      <c r="HD309" s="16"/>
      <c r="HE309" s="3"/>
      <c r="HF309" s="3"/>
      <c r="HG309" s="17"/>
      <c r="HH309" s="17"/>
      <c r="HI309" s="17"/>
      <c r="HJ309" s="17"/>
      <c r="HK309" s="17"/>
      <c r="HL309" s="17"/>
      <c r="HM309" s="17"/>
      <c r="HN309" s="17"/>
      <c r="HO309" s="17"/>
      <c r="HP309" s="17"/>
      <c r="HQ309" s="17"/>
      <c r="HR309" s="17"/>
      <c r="HS309" s="17"/>
      <c r="HT309" s="17"/>
      <c r="HU309" s="17"/>
      <c r="HV309" s="17"/>
      <c r="HX309" s="28"/>
      <c r="HY309" s="3"/>
      <c r="HZ309" s="3"/>
      <c r="IA309" s="21"/>
      <c r="IB309" s="21"/>
      <c r="IC309" s="21"/>
      <c r="ID309" s="21"/>
    </row>
    <row r="310" spans="156:238" ht="14.1" x14ac:dyDescent="0.45">
      <c r="EZ310" s="3"/>
      <c r="FA310" s="3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S310" s="3"/>
      <c r="FT310" s="3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6"/>
      <c r="GL310" s="3"/>
      <c r="GM310" s="3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  <c r="GY310" s="17"/>
      <c r="GZ310" s="17"/>
      <c r="HA310" s="17"/>
      <c r="HB310" s="17"/>
      <c r="HC310" s="17"/>
      <c r="HD310" s="16"/>
      <c r="HE310" s="3"/>
      <c r="HF310" s="3"/>
      <c r="HG310" s="17"/>
      <c r="HH310" s="17"/>
      <c r="HI310" s="17"/>
      <c r="HJ310" s="17"/>
      <c r="HK310" s="17"/>
      <c r="HL310" s="17"/>
      <c r="HM310" s="17"/>
      <c r="HN310" s="17"/>
      <c r="HO310" s="17"/>
      <c r="HP310" s="17"/>
      <c r="HQ310" s="17"/>
      <c r="HR310" s="17"/>
      <c r="HS310" s="17"/>
      <c r="HT310" s="17"/>
      <c r="HU310" s="17"/>
      <c r="HV310" s="17"/>
      <c r="HX310" s="28"/>
      <c r="HY310" s="3"/>
      <c r="HZ310" s="3"/>
      <c r="IA310" s="21"/>
      <c r="IB310" s="21"/>
      <c r="IC310" s="21"/>
      <c r="ID310" s="21"/>
    </row>
    <row r="311" spans="156:238" ht="14.1" x14ac:dyDescent="0.45">
      <c r="EZ311" s="3"/>
      <c r="FA311" s="3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S311" s="3"/>
      <c r="FT311" s="3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6"/>
      <c r="GL311" s="3"/>
      <c r="GM311" s="3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  <c r="GY311" s="17"/>
      <c r="GZ311" s="17"/>
      <c r="HA311" s="17"/>
      <c r="HB311" s="17"/>
      <c r="HC311" s="17"/>
      <c r="HD311" s="16"/>
      <c r="HE311" s="3"/>
      <c r="HF311" s="3"/>
      <c r="HG311" s="17"/>
      <c r="HH311" s="17"/>
      <c r="HI311" s="17"/>
      <c r="HJ311" s="17"/>
      <c r="HK311" s="17"/>
      <c r="HL311" s="17"/>
      <c r="HM311" s="17"/>
      <c r="HN311" s="17"/>
      <c r="HO311" s="17"/>
      <c r="HP311" s="17"/>
      <c r="HQ311" s="17"/>
      <c r="HR311" s="17"/>
      <c r="HS311" s="17"/>
      <c r="HT311" s="17"/>
      <c r="HU311" s="17"/>
      <c r="HV311" s="17"/>
      <c r="HX311" s="28"/>
      <c r="HY311" s="3"/>
      <c r="HZ311" s="3"/>
      <c r="IA311" s="21"/>
      <c r="IB311" s="21"/>
      <c r="IC311" s="21"/>
      <c r="ID311" s="21"/>
    </row>
    <row r="312" spans="156:238" ht="14.1" x14ac:dyDescent="0.45">
      <c r="EZ312" s="3"/>
      <c r="FA312" s="3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S312" s="3"/>
      <c r="FT312" s="3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6"/>
      <c r="GL312" s="3"/>
      <c r="GM312" s="3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  <c r="GY312" s="17"/>
      <c r="GZ312" s="17"/>
      <c r="HA312" s="17"/>
      <c r="HB312" s="17"/>
      <c r="HC312" s="17"/>
      <c r="HD312" s="16"/>
      <c r="HE312" s="3"/>
      <c r="HF312" s="3"/>
      <c r="HG312" s="17"/>
      <c r="HH312" s="17"/>
      <c r="HI312" s="17"/>
      <c r="HJ312" s="17"/>
      <c r="HK312" s="17"/>
      <c r="HL312" s="17"/>
      <c r="HM312" s="17"/>
      <c r="HN312" s="17"/>
      <c r="HO312" s="17"/>
      <c r="HP312" s="17"/>
      <c r="HQ312" s="17"/>
      <c r="HR312" s="17"/>
      <c r="HS312" s="17"/>
      <c r="HT312" s="17"/>
      <c r="HU312" s="17"/>
      <c r="HV312" s="17"/>
      <c r="HX312" s="28"/>
      <c r="HY312" s="3"/>
      <c r="HZ312" s="3"/>
      <c r="IA312" s="21"/>
      <c r="IB312" s="21"/>
      <c r="IC312" s="21"/>
      <c r="ID312" s="21"/>
    </row>
    <row r="313" spans="156:238" ht="14.1" x14ac:dyDescent="0.45">
      <c r="EZ313" s="3"/>
      <c r="FA313" s="3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S313" s="3"/>
      <c r="FT313" s="3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6"/>
      <c r="GL313" s="3"/>
      <c r="GM313" s="3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  <c r="GY313" s="17"/>
      <c r="GZ313" s="17"/>
      <c r="HA313" s="17"/>
      <c r="HB313" s="17"/>
      <c r="HC313" s="17"/>
      <c r="HD313" s="16"/>
      <c r="HE313" s="3"/>
      <c r="HF313" s="3"/>
      <c r="HG313" s="17"/>
      <c r="HH313" s="17"/>
      <c r="HI313" s="17"/>
      <c r="HJ313" s="17"/>
      <c r="HK313" s="17"/>
      <c r="HL313" s="17"/>
      <c r="HM313" s="17"/>
      <c r="HN313" s="17"/>
      <c r="HO313" s="17"/>
      <c r="HP313" s="17"/>
      <c r="HQ313" s="17"/>
      <c r="HR313" s="17"/>
      <c r="HS313" s="17"/>
      <c r="HT313" s="17"/>
      <c r="HU313" s="17"/>
      <c r="HV313" s="17"/>
      <c r="HX313" s="28"/>
      <c r="HY313" s="3"/>
      <c r="HZ313" s="3"/>
      <c r="IA313" s="21"/>
      <c r="IB313" s="21"/>
      <c r="IC313" s="21"/>
      <c r="ID313" s="21"/>
    </row>
    <row r="314" spans="156:238" ht="14.1" x14ac:dyDescent="0.45">
      <c r="EZ314" s="3"/>
      <c r="FA314" s="3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S314" s="3"/>
      <c r="FT314" s="3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  <c r="GJ314" s="17"/>
      <c r="GK314" s="16"/>
      <c r="GL314" s="3"/>
      <c r="GM314" s="3"/>
      <c r="GN314" s="17"/>
      <c r="GO314" s="17"/>
      <c r="GP314" s="17"/>
      <c r="GQ314" s="17"/>
      <c r="GR314" s="17"/>
      <c r="GS314" s="17"/>
      <c r="GT314" s="17"/>
      <c r="GU314" s="17"/>
      <c r="GV314" s="17"/>
      <c r="GW314" s="17"/>
      <c r="GX314" s="17"/>
      <c r="GY314" s="17"/>
      <c r="GZ314" s="17"/>
      <c r="HA314" s="17"/>
      <c r="HB314" s="17"/>
      <c r="HC314" s="17"/>
      <c r="HD314" s="16"/>
      <c r="HE314" s="3"/>
      <c r="HF314" s="3"/>
      <c r="HG314" s="17"/>
      <c r="HH314" s="17"/>
      <c r="HI314" s="17"/>
      <c r="HJ314" s="17"/>
      <c r="HK314" s="17"/>
      <c r="HL314" s="17"/>
      <c r="HM314" s="17"/>
      <c r="HN314" s="17"/>
      <c r="HO314" s="17"/>
      <c r="HP314" s="17"/>
      <c r="HQ314" s="17"/>
      <c r="HR314" s="17"/>
      <c r="HS314" s="17"/>
      <c r="HT314" s="17"/>
      <c r="HU314" s="17"/>
      <c r="HV314" s="17"/>
      <c r="HX314" s="28"/>
      <c r="HY314" s="3"/>
      <c r="HZ314" s="3"/>
      <c r="IA314" s="21"/>
      <c r="IB314" s="21"/>
      <c r="IC314" s="21"/>
      <c r="ID314" s="21"/>
    </row>
    <row r="315" spans="156:238" ht="14.1" x14ac:dyDescent="0.45">
      <c r="EZ315" s="3"/>
      <c r="FA315" s="3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S315" s="3"/>
      <c r="FT315" s="3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6"/>
      <c r="GL315" s="3"/>
      <c r="GM315" s="3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  <c r="GY315" s="17"/>
      <c r="GZ315" s="17"/>
      <c r="HA315" s="17"/>
      <c r="HB315" s="17"/>
      <c r="HC315" s="17"/>
      <c r="HD315" s="16"/>
      <c r="HE315" s="3"/>
      <c r="HF315" s="3"/>
      <c r="HG315" s="17"/>
      <c r="HH315" s="17"/>
      <c r="HI315" s="17"/>
      <c r="HJ315" s="17"/>
      <c r="HK315" s="17"/>
      <c r="HL315" s="17"/>
      <c r="HM315" s="17"/>
      <c r="HN315" s="17"/>
      <c r="HO315" s="17"/>
      <c r="HP315" s="17"/>
      <c r="HQ315" s="17"/>
      <c r="HR315" s="17"/>
      <c r="HS315" s="17"/>
      <c r="HT315" s="17"/>
      <c r="HU315" s="17"/>
      <c r="HV315" s="17"/>
      <c r="HX315" s="28"/>
      <c r="HY315" s="3"/>
      <c r="HZ315" s="3"/>
      <c r="IA315" s="21"/>
      <c r="IB315" s="21"/>
      <c r="IC315" s="21"/>
      <c r="ID315" s="21"/>
    </row>
    <row r="316" spans="156:238" ht="14.1" x14ac:dyDescent="0.45">
      <c r="EZ316" s="3"/>
      <c r="FA316" s="3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S316" s="3"/>
      <c r="FT316" s="3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6"/>
      <c r="GL316" s="3"/>
      <c r="GM316" s="3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6"/>
      <c r="HE316" s="3"/>
      <c r="HF316" s="3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X316" s="28"/>
      <c r="HY316" s="3"/>
      <c r="HZ316" s="3"/>
      <c r="IA316" s="21"/>
      <c r="IB316" s="21"/>
      <c r="IC316" s="21"/>
      <c r="ID316" s="21"/>
    </row>
    <row r="317" spans="156:238" ht="14.1" x14ac:dyDescent="0.45">
      <c r="EZ317" s="3"/>
      <c r="FA317" s="3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S317" s="3"/>
      <c r="FT317" s="3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6"/>
      <c r="GL317" s="3"/>
      <c r="GM317" s="3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  <c r="GY317" s="17"/>
      <c r="GZ317" s="17"/>
      <c r="HA317" s="17"/>
      <c r="HB317" s="17"/>
      <c r="HC317" s="17"/>
      <c r="HD317" s="16"/>
      <c r="HE317" s="3"/>
      <c r="HF317" s="3"/>
      <c r="HG317" s="17"/>
      <c r="HH317" s="17"/>
      <c r="HI317" s="17"/>
      <c r="HJ317" s="17"/>
      <c r="HK317" s="17"/>
      <c r="HL317" s="17"/>
      <c r="HM317" s="17"/>
      <c r="HN317" s="17"/>
      <c r="HO317" s="17"/>
      <c r="HP317" s="17"/>
      <c r="HQ317" s="17"/>
      <c r="HR317" s="17"/>
      <c r="HS317" s="17"/>
      <c r="HT317" s="17"/>
      <c r="HU317" s="17"/>
      <c r="HV317" s="17"/>
      <c r="HX317" s="28"/>
      <c r="HY317" s="3"/>
      <c r="HZ317" s="3"/>
      <c r="IA317" s="21"/>
      <c r="IB317" s="21"/>
      <c r="IC317" s="21"/>
      <c r="ID317" s="21"/>
    </row>
    <row r="318" spans="156:238" ht="14.1" x14ac:dyDescent="0.45">
      <c r="EZ318" s="3"/>
      <c r="FA318" s="3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S318" s="3"/>
      <c r="FT318" s="3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  <c r="GJ318" s="17"/>
      <c r="GK318" s="16"/>
      <c r="GL318" s="3"/>
      <c r="GM318" s="3"/>
      <c r="GN318" s="17"/>
      <c r="GO318" s="17"/>
      <c r="GP318" s="17"/>
      <c r="GQ318" s="17"/>
      <c r="GR318" s="17"/>
      <c r="GS318" s="17"/>
      <c r="GT318" s="17"/>
      <c r="GU318" s="17"/>
      <c r="GV318" s="17"/>
      <c r="GW318" s="17"/>
      <c r="GX318" s="17"/>
      <c r="GY318" s="17"/>
      <c r="GZ318" s="17"/>
      <c r="HA318" s="17"/>
      <c r="HB318" s="17"/>
      <c r="HC318" s="17"/>
      <c r="HD318" s="16"/>
      <c r="HE318" s="3"/>
      <c r="HF318" s="3"/>
      <c r="HG318" s="17"/>
      <c r="HH318" s="17"/>
      <c r="HI318" s="17"/>
      <c r="HJ318" s="17"/>
      <c r="HK318" s="17"/>
      <c r="HL318" s="17"/>
      <c r="HM318" s="17"/>
      <c r="HN318" s="17"/>
      <c r="HO318" s="17"/>
      <c r="HP318" s="17"/>
      <c r="HQ318" s="17"/>
      <c r="HR318" s="17"/>
      <c r="HS318" s="17"/>
      <c r="HT318" s="17"/>
      <c r="HU318" s="17"/>
      <c r="HV318" s="17"/>
      <c r="HX318" s="28"/>
      <c r="HY318" s="3"/>
      <c r="HZ318" s="3"/>
      <c r="IA318" s="21"/>
      <c r="IB318" s="21"/>
      <c r="IC318" s="21"/>
      <c r="ID318" s="21"/>
    </row>
    <row r="319" spans="156:238" ht="14.1" x14ac:dyDescent="0.45">
      <c r="EZ319" s="3"/>
      <c r="FA319" s="3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S319" s="3"/>
      <c r="FT319" s="3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6"/>
      <c r="GL319" s="3"/>
      <c r="GM319" s="3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  <c r="GY319" s="17"/>
      <c r="GZ319" s="17"/>
      <c r="HA319" s="17"/>
      <c r="HB319" s="17"/>
      <c r="HC319" s="17"/>
      <c r="HD319" s="16"/>
      <c r="HE319" s="3"/>
      <c r="HF319" s="3"/>
      <c r="HG319" s="17"/>
      <c r="HH319" s="17"/>
      <c r="HI319" s="17"/>
      <c r="HJ319" s="17"/>
      <c r="HK319" s="17"/>
      <c r="HL319" s="17"/>
      <c r="HM319" s="17"/>
      <c r="HN319" s="17"/>
      <c r="HO319" s="17"/>
      <c r="HP319" s="17"/>
      <c r="HQ319" s="17"/>
      <c r="HR319" s="17"/>
      <c r="HS319" s="17"/>
      <c r="HT319" s="17"/>
      <c r="HU319" s="17"/>
      <c r="HV319" s="17"/>
      <c r="HX319" s="28"/>
      <c r="HY319" s="3"/>
      <c r="HZ319" s="3"/>
      <c r="IA319" s="21"/>
      <c r="IB319" s="21"/>
      <c r="IC319" s="21"/>
      <c r="ID319" s="21"/>
    </row>
    <row r="320" spans="156:238" ht="14.1" x14ac:dyDescent="0.45">
      <c r="EZ320" s="3"/>
      <c r="FA320" s="3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S320" s="3"/>
      <c r="FT320" s="3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  <c r="GJ320" s="17"/>
      <c r="GK320" s="16"/>
      <c r="GL320" s="3"/>
      <c r="GM320" s="3"/>
      <c r="GN320" s="17"/>
      <c r="GO320" s="17"/>
      <c r="GP320" s="17"/>
      <c r="GQ320" s="17"/>
      <c r="GR320" s="17"/>
      <c r="GS320" s="17"/>
      <c r="GT320" s="17"/>
      <c r="GU320" s="17"/>
      <c r="GV320" s="17"/>
      <c r="GW320" s="17"/>
      <c r="GX320" s="17"/>
      <c r="GY320" s="17"/>
      <c r="GZ320" s="17"/>
      <c r="HA320" s="17"/>
      <c r="HB320" s="17"/>
      <c r="HC320" s="17"/>
      <c r="HD320" s="16"/>
      <c r="HE320" s="3"/>
      <c r="HF320" s="3"/>
      <c r="HG320" s="17"/>
      <c r="HH320" s="17"/>
      <c r="HI320" s="17"/>
      <c r="HJ320" s="17"/>
      <c r="HK320" s="17"/>
      <c r="HL320" s="17"/>
      <c r="HM320" s="17"/>
      <c r="HN320" s="17"/>
      <c r="HO320" s="17"/>
      <c r="HP320" s="17"/>
      <c r="HQ320" s="17"/>
      <c r="HR320" s="17"/>
      <c r="HS320" s="17"/>
      <c r="HT320" s="17"/>
      <c r="HU320" s="17"/>
      <c r="HV320" s="17"/>
      <c r="HX320" s="28"/>
      <c r="HY320" s="3"/>
      <c r="HZ320" s="3"/>
      <c r="IA320" s="21"/>
      <c r="IB320" s="21"/>
      <c r="IC320" s="21"/>
      <c r="ID320" s="21"/>
    </row>
    <row r="321" spans="156:238" ht="14.1" x14ac:dyDescent="0.45">
      <c r="EZ321" s="3"/>
      <c r="FA321" s="3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S321" s="3"/>
      <c r="FT321" s="3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  <c r="GJ321" s="17"/>
      <c r="GK321" s="16"/>
      <c r="GL321" s="3"/>
      <c r="GM321" s="3"/>
      <c r="GN321" s="17"/>
      <c r="GO321" s="17"/>
      <c r="GP321" s="17"/>
      <c r="GQ321" s="17"/>
      <c r="GR321" s="17"/>
      <c r="GS321" s="17"/>
      <c r="GT321" s="17"/>
      <c r="GU321" s="17"/>
      <c r="GV321" s="17"/>
      <c r="GW321" s="17"/>
      <c r="GX321" s="17"/>
      <c r="GY321" s="17"/>
      <c r="GZ321" s="17"/>
      <c r="HA321" s="17"/>
      <c r="HB321" s="17"/>
      <c r="HC321" s="17"/>
      <c r="HD321" s="16"/>
      <c r="HE321" s="3"/>
      <c r="HF321" s="3"/>
      <c r="HG321" s="17"/>
      <c r="HH321" s="17"/>
      <c r="HI321" s="17"/>
      <c r="HJ321" s="17"/>
      <c r="HK321" s="17"/>
      <c r="HL321" s="17"/>
      <c r="HM321" s="17"/>
      <c r="HN321" s="17"/>
      <c r="HO321" s="17"/>
      <c r="HP321" s="17"/>
      <c r="HQ321" s="17"/>
      <c r="HR321" s="17"/>
      <c r="HS321" s="17"/>
      <c r="HT321" s="17"/>
      <c r="HU321" s="17"/>
      <c r="HV321" s="17"/>
      <c r="HX321" s="28"/>
      <c r="HY321" s="3"/>
      <c r="HZ321" s="3"/>
      <c r="IA321" s="21"/>
      <c r="IB321" s="21"/>
      <c r="IC321" s="21"/>
      <c r="ID321" s="21"/>
    </row>
    <row r="322" spans="156:238" ht="14.1" x14ac:dyDescent="0.45">
      <c r="EZ322" s="3"/>
      <c r="FA322" s="3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S322" s="3"/>
      <c r="FT322" s="3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6"/>
      <c r="GL322" s="3"/>
      <c r="GM322" s="3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  <c r="GY322" s="17"/>
      <c r="GZ322" s="17"/>
      <c r="HA322" s="17"/>
      <c r="HB322" s="17"/>
      <c r="HC322" s="17"/>
      <c r="HD322" s="16"/>
      <c r="HE322" s="3"/>
      <c r="HF322" s="3"/>
      <c r="HG322" s="17"/>
      <c r="HH322" s="17"/>
      <c r="HI322" s="17"/>
      <c r="HJ322" s="17"/>
      <c r="HK322" s="17"/>
      <c r="HL322" s="17"/>
      <c r="HM322" s="17"/>
      <c r="HN322" s="17"/>
      <c r="HO322" s="17"/>
      <c r="HP322" s="17"/>
      <c r="HQ322" s="17"/>
      <c r="HR322" s="17"/>
      <c r="HS322" s="17"/>
      <c r="HT322" s="17"/>
      <c r="HU322" s="17"/>
      <c r="HV322" s="17"/>
      <c r="HX322" s="28"/>
      <c r="HY322" s="3"/>
      <c r="HZ322" s="3"/>
      <c r="IA322" s="21"/>
      <c r="IB322" s="21"/>
      <c r="IC322" s="21"/>
      <c r="ID322" s="21"/>
    </row>
    <row r="323" spans="156:238" ht="14.1" x14ac:dyDescent="0.45">
      <c r="EZ323" s="3"/>
      <c r="FA323" s="3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S323" s="3"/>
      <c r="FT323" s="3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6"/>
      <c r="GL323" s="3"/>
      <c r="GM323" s="3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  <c r="GY323" s="17"/>
      <c r="GZ323" s="17"/>
      <c r="HA323" s="17"/>
      <c r="HB323" s="17"/>
      <c r="HC323" s="17"/>
      <c r="HD323" s="16"/>
      <c r="HE323" s="3"/>
      <c r="HF323" s="3"/>
      <c r="HG323" s="17"/>
      <c r="HH323" s="17"/>
      <c r="HI323" s="17"/>
      <c r="HJ323" s="17"/>
      <c r="HK323" s="17"/>
      <c r="HL323" s="17"/>
      <c r="HM323" s="17"/>
      <c r="HN323" s="17"/>
      <c r="HO323" s="17"/>
      <c r="HP323" s="17"/>
      <c r="HQ323" s="17"/>
      <c r="HR323" s="17"/>
      <c r="HS323" s="17"/>
      <c r="HT323" s="17"/>
      <c r="HU323" s="17"/>
      <c r="HV323" s="17"/>
      <c r="HX323" s="28"/>
      <c r="HY323" s="3"/>
      <c r="HZ323" s="3"/>
      <c r="IA323" s="21"/>
      <c r="IB323" s="21"/>
      <c r="IC323" s="21"/>
      <c r="ID323" s="21"/>
    </row>
    <row r="324" spans="156:238" ht="14.1" x14ac:dyDescent="0.45">
      <c r="EZ324" s="3"/>
      <c r="FA324" s="3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S324" s="3"/>
      <c r="FT324" s="3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6"/>
      <c r="GL324" s="3"/>
      <c r="GM324" s="3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6"/>
      <c r="HE324" s="3"/>
      <c r="HF324" s="3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X324" s="28"/>
      <c r="HY324" s="3"/>
      <c r="HZ324" s="3"/>
      <c r="IA324" s="21"/>
      <c r="IB324" s="21"/>
      <c r="IC324" s="21"/>
      <c r="ID324" s="21"/>
    </row>
    <row r="325" spans="156:238" ht="14.1" x14ac:dyDescent="0.45">
      <c r="EZ325" s="3"/>
      <c r="FA325" s="3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S325" s="3"/>
      <c r="FT325" s="3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6"/>
      <c r="GL325" s="3"/>
      <c r="GM325" s="3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  <c r="GY325" s="17"/>
      <c r="GZ325" s="17"/>
      <c r="HA325" s="17"/>
      <c r="HB325" s="17"/>
      <c r="HC325" s="17"/>
      <c r="HD325" s="16"/>
      <c r="HE325" s="3"/>
      <c r="HF325" s="3"/>
      <c r="HG325" s="17"/>
      <c r="HH325" s="17"/>
      <c r="HI325" s="17"/>
      <c r="HJ325" s="17"/>
      <c r="HK325" s="17"/>
      <c r="HL325" s="17"/>
      <c r="HM325" s="17"/>
      <c r="HN325" s="17"/>
      <c r="HO325" s="17"/>
      <c r="HP325" s="17"/>
      <c r="HQ325" s="17"/>
      <c r="HR325" s="17"/>
      <c r="HS325" s="17"/>
      <c r="HT325" s="17"/>
      <c r="HU325" s="17"/>
      <c r="HV325" s="17"/>
      <c r="HX325" s="28"/>
      <c r="HY325" s="3"/>
      <c r="HZ325" s="3"/>
      <c r="IA325" s="21"/>
      <c r="IB325" s="21"/>
      <c r="IC325" s="21"/>
      <c r="ID325" s="21"/>
    </row>
    <row r="326" spans="156:238" ht="14.1" x14ac:dyDescent="0.45">
      <c r="EZ326" s="3"/>
      <c r="FA326" s="3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S326" s="3"/>
      <c r="FT326" s="3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6"/>
      <c r="GL326" s="3"/>
      <c r="GM326" s="3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  <c r="GY326" s="17"/>
      <c r="GZ326" s="17"/>
      <c r="HA326" s="17"/>
      <c r="HB326" s="17"/>
      <c r="HC326" s="17"/>
      <c r="HD326" s="16"/>
      <c r="HE326" s="3"/>
      <c r="HF326" s="3"/>
      <c r="HG326" s="17"/>
      <c r="HH326" s="17"/>
      <c r="HI326" s="17"/>
      <c r="HJ326" s="17"/>
      <c r="HK326" s="17"/>
      <c r="HL326" s="17"/>
      <c r="HM326" s="17"/>
      <c r="HN326" s="17"/>
      <c r="HO326" s="17"/>
      <c r="HP326" s="17"/>
      <c r="HQ326" s="17"/>
      <c r="HR326" s="17"/>
      <c r="HS326" s="17"/>
      <c r="HT326" s="17"/>
      <c r="HU326" s="17"/>
      <c r="HV326" s="17"/>
      <c r="HX326" s="28"/>
      <c r="HY326" s="3"/>
      <c r="HZ326" s="3"/>
      <c r="IA326" s="21"/>
      <c r="IB326" s="21"/>
      <c r="IC326" s="21"/>
      <c r="ID326" s="21"/>
    </row>
    <row r="327" spans="156:238" ht="14.1" x14ac:dyDescent="0.45">
      <c r="EZ327" s="3"/>
      <c r="FA327" s="3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S327" s="3"/>
      <c r="FT327" s="3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  <c r="GJ327" s="17"/>
      <c r="GK327" s="16"/>
      <c r="GL327" s="3"/>
      <c r="GM327" s="3"/>
      <c r="GN327" s="17"/>
      <c r="GO327" s="17"/>
      <c r="GP327" s="17"/>
      <c r="GQ327" s="17"/>
      <c r="GR327" s="17"/>
      <c r="GS327" s="17"/>
      <c r="GT327" s="17"/>
      <c r="GU327" s="17"/>
      <c r="GV327" s="17"/>
      <c r="GW327" s="17"/>
      <c r="GX327" s="17"/>
      <c r="GY327" s="17"/>
      <c r="GZ327" s="17"/>
      <c r="HA327" s="17"/>
      <c r="HB327" s="17"/>
      <c r="HC327" s="17"/>
      <c r="HD327" s="16"/>
      <c r="HE327" s="3"/>
      <c r="HF327" s="3"/>
      <c r="HG327" s="17"/>
      <c r="HH327" s="17"/>
      <c r="HI327" s="17"/>
      <c r="HJ327" s="17"/>
      <c r="HK327" s="17"/>
      <c r="HL327" s="17"/>
      <c r="HM327" s="17"/>
      <c r="HN327" s="17"/>
      <c r="HO327" s="17"/>
      <c r="HP327" s="17"/>
      <c r="HQ327" s="17"/>
      <c r="HR327" s="17"/>
      <c r="HS327" s="17"/>
      <c r="HT327" s="17"/>
      <c r="HU327" s="17"/>
      <c r="HV327" s="17"/>
      <c r="HX327" s="28"/>
      <c r="HY327" s="3"/>
      <c r="HZ327" s="3"/>
      <c r="IA327" s="21"/>
      <c r="IB327" s="21"/>
      <c r="IC327" s="21"/>
      <c r="ID327" s="21"/>
    </row>
    <row r="328" spans="156:238" ht="14.1" x14ac:dyDescent="0.45">
      <c r="EZ328" s="3"/>
      <c r="FA328" s="3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S328" s="3"/>
      <c r="FT328" s="3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6"/>
      <c r="GL328" s="3"/>
      <c r="GM328" s="3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6"/>
      <c r="HE328" s="3"/>
      <c r="HF328" s="3"/>
      <c r="HG328" s="17"/>
      <c r="HH328" s="17"/>
      <c r="HI328" s="17"/>
      <c r="HJ328" s="17"/>
      <c r="HK328" s="17"/>
      <c r="HL328" s="17"/>
      <c r="HM328" s="17"/>
      <c r="HN328" s="17"/>
      <c r="HO328" s="17"/>
      <c r="HP328" s="17"/>
      <c r="HQ328" s="17"/>
      <c r="HR328" s="17"/>
      <c r="HS328" s="17"/>
      <c r="HT328" s="17"/>
      <c r="HU328" s="17"/>
      <c r="HV328" s="17"/>
      <c r="HX328" s="28"/>
      <c r="HY328" s="3"/>
      <c r="HZ328" s="3"/>
      <c r="IA328" s="21"/>
      <c r="IB328" s="21"/>
      <c r="IC328" s="21"/>
      <c r="ID328" s="21"/>
    </row>
    <row r="329" spans="156:238" ht="14.1" x14ac:dyDescent="0.45">
      <c r="EZ329" s="3"/>
      <c r="FA329" s="3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S329" s="3"/>
      <c r="FT329" s="3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  <c r="GJ329" s="17"/>
      <c r="GK329" s="16"/>
      <c r="GL329" s="3"/>
      <c r="GM329" s="3"/>
      <c r="GN329" s="17"/>
      <c r="GO329" s="17"/>
      <c r="GP329" s="17"/>
      <c r="GQ329" s="17"/>
      <c r="GR329" s="17"/>
      <c r="GS329" s="17"/>
      <c r="GT329" s="17"/>
      <c r="GU329" s="17"/>
      <c r="GV329" s="17"/>
      <c r="GW329" s="17"/>
      <c r="GX329" s="17"/>
      <c r="GY329" s="17"/>
      <c r="GZ329" s="17"/>
      <c r="HA329" s="17"/>
      <c r="HB329" s="17"/>
      <c r="HC329" s="17"/>
      <c r="HD329" s="16"/>
      <c r="HE329" s="3"/>
      <c r="HF329" s="3"/>
      <c r="HG329" s="17"/>
      <c r="HH329" s="17"/>
      <c r="HI329" s="17"/>
      <c r="HJ329" s="17"/>
      <c r="HK329" s="17"/>
      <c r="HL329" s="17"/>
      <c r="HM329" s="17"/>
      <c r="HN329" s="17"/>
      <c r="HO329" s="17"/>
      <c r="HP329" s="17"/>
      <c r="HQ329" s="17"/>
      <c r="HR329" s="17"/>
      <c r="HS329" s="17"/>
      <c r="HT329" s="17"/>
      <c r="HU329" s="17"/>
      <c r="HV329" s="17"/>
      <c r="HX329" s="28"/>
      <c r="HY329" s="3"/>
      <c r="HZ329" s="3"/>
      <c r="IA329" s="21"/>
      <c r="IB329" s="21"/>
      <c r="IC329" s="21"/>
      <c r="ID329" s="21"/>
    </row>
    <row r="330" spans="156:238" ht="14.1" x14ac:dyDescent="0.45">
      <c r="EZ330" s="3"/>
      <c r="FA330" s="3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S330" s="3"/>
      <c r="FT330" s="3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6"/>
      <c r="GL330" s="3"/>
      <c r="GM330" s="3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6"/>
      <c r="HE330" s="3"/>
      <c r="HF330" s="3"/>
      <c r="HG330" s="17"/>
      <c r="HH330" s="17"/>
      <c r="HI330" s="17"/>
      <c r="HJ330" s="17"/>
      <c r="HK330" s="17"/>
      <c r="HL330" s="17"/>
      <c r="HM330" s="17"/>
      <c r="HN330" s="17"/>
      <c r="HO330" s="17"/>
      <c r="HP330" s="17"/>
      <c r="HQ330" s="17"/>
      <c r="HR330" s="17"/>
      <c r="HS330" s="17"/>
      <c r="HT330" s="17"/>
      <c r="HU330" s="17"/>
      <c r="HV330" s="17"/>
      <c r="HX330" s="28"/>
      <c r="HY330" s="3"/>
      <c r="HZ330" s="3"/>
      <c r="IA330" s="21"/>
      <c r="IB330" s="21"/>
      <c r="IC330" s="21"/>
      <c r="ID330" s="21"/>
    </row>
    <row r="331" spans="156:238" ht="14.1" x14ac:dyDescent="0.45">
      <c r="EZ331" s="3"/>
      <c r="FA331" s="3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S331" s="3"/>
      <c r="FT331" s="3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6"/>
      <c r="GL331" s="3"/>
      <c r="GM331" s="3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6"/>
      <c r="HE331" s="3"/>
      <c r="HF331" s="3"/>
      <c r="HG331" s="17"/>
      <c r="HH331" s="17"/>
      <c r="HI331" s="17"/>
      <c r="HJ331" s="17"/>
      <c r="HK331" s="17"/>
      <c r="HL331" s="17"/>
      <c r="HM331" s="17"/>
      <c r="HN331" s="17"/>
      <c r="HO331" s="17"/>
      <c r="HP331" s="17"/>
      <c r="HQ331" s="17"/>
      <c r="HR331" s="17"/>
      <c r="HS331" s="17"/>
      <c r="HT331" s="17"/>
      <c r="HU331" s="17"/>
      <c r="HV331" s="17"/>
      <c r="HX331" s="28"/>
      <c r="HY331" s="3"/>
      <c r="HZ331" s="3"/>
      <c r="IA331" s="21"/>
      <c r="IB331" s="21"/>
      <c r="IC331" s="21"/>
      <c r="ID331" s="21"/>
    </row>
    <row r="332" spans="156:238" ht="14.1" x14ac:dyDescent="0.45">
      <c r="EZ332" s="3"/>
      <c r="FA332" s="3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S332" s="3"/>
      <c r="FT332" s="3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6"/>
      <c r="GL332" s="3"/>
      <c r="GM332" s="3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6"/>
      <c r="HE332" s="3"/>
      <c r="HF332" s="3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X332" s="28"/>
      <c r="HY332" s="3"/>
      <c r="HZ332" s="3"/>
      <c r="IA332" s="21"/>
      <c r="IB332" s="21"/>
      <c r="IC332" s="21"/>
      <c r="ID332" s="21"/>
    </row>
    <row r="333" spans="156:238" ht="14.1" x14ac:dyDescent="0.45">
      <c r="EZ333" s="3"/>
      <c r="FA333" s="3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S333" s="3"/>
      <c r="FT333" s="3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  <c r="GJ333" s="17"/>
      <c r="GK333" s="16"/>
      <c r="GL333" s="3"/>
      <c r="GM333" s="3"/>
      <c r="GN333" s="17"/>
      <c r="GO333" s="17"/>
      <c r="GP333" s="17"/>
      <c r="GQ333" s="17"/>
      <c r="GR333" s="17"/>
      <c r="GS333" s="17"/>
      <c r="GT333" s="17"/>
      <c r="GU333" s="17"/>
      <c r="GV333" s="17"/>
      <c r="GW333" s="17"/>
      <c r="GX333" s="17"/>
      <c r="GY333" s="17"/>
      <c r="GZ333" s="17"/>
      <c r="HA333" s="17"/>
      <c r="HB333" s="17"/>
      <c r="HC333" s="17"/>
      <c r="HD333" s="16"/>
      <c r="HE333" s="3"/>
      <c r="HF333" s="3"/>
      <c r="HG333" s="17"/>
      <c r="HH333" s="17"/>
      <c r="HI333" s="17"/>
      <c r="HJ333" s="17"/>
      <c r="HK333" s="17"/>
      <c r="HL333" s="17"/>
      <c r="HM333" s="17"/>
      <c r="HN333" s="17"/>
      <c r="HO333" s="17"/>
      <c r="HP333" s="17"/>
      <c r="HQ333" s="17"/>
      <c r="HR333" s="17"/>
      <c r="HS333" s="17"/>
      <c r="HT333" s="17"/>
      <c r="HU333" s="17"/>
      <c r="HV333" s="17"/>
      <c r="HX333" s="28"/>
      <c r="HY333" s="3"/>
      <c r="HZ333" s="3"/>
      <c r="IA333" s="21"/>
      <c r="IB333" s="21"/>
      <c r="IC333" s="21"/>
      <c r="ID333" s="21"/>
    </row>
    <row r="334" spans="156:238" ht="14.1" x14ac:dyDescent="0.45">
      <c r="EZ334" s="3"/>
      <c r="FA334" s="3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S334" s="3"/>
      <c r="FT334" s="3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  <c r="GJ334" s="17"/>
      <c r="GK334" s="16"/>
      <c r="GL334" s="3"/>
      <c r="GM334" s="3"/>
      <c r="GN334" s="17"/>
      <c r="GO334" s="17"/>
      <c r="GP334" s="17"/>
      <c r="GQ334" s="17"/>
      <c r="GR334" s="17"/>
      <c r="GS334" s="17"/>
      <c r="GT334" s="17"/>
      <c r="GU334" s="17"/>
      <c r="GV334" s="17"/>
      <c r="GW334" s="17"/>
      <c r="GX334" s="17"/>
      <c r="GY334" s="17"/>
      <c r="GZ334" s="17"/>
      <c r="HA334" s="17"/>
      <c r="HB334" s="17"/>
      <c r="HC334" s="17"/>
      <c r="HD334" s="16"/>
      <c r="HE334" s="3"/>
      <c r="HF334" s="3"/>
      <c r="HG334" s="17"/>
      <c r="HH334" s="17"/>
      <c r="HI334" s="17"/>
      <c r="HJ334" s="17"/>
      <c r="HK334" s="17"/>
      <c r="HL334" s="17"/>
      <c r="HM334" s="17"/>
      <c r="HN334" s="17"/>
      <c r="HO334" s="17"/>
      <c r="HP334" s="17"/>
      <c r="HQ334" s="17"/>
      <c r="HR334" s="17"/>
      <c r="HS334" s="17"/>
      <c r="HT334" s="17"/>
      <c r="HU334" s="17"/>
      <c r="HV334" s="17"/>
      <c r="HX334" s="28"/>
      <c r="HY334" s="3"/>
      <c r="HZ334" s="3"/>
      <c r="IA334" s="21"/>
      <c r="IB334" s="21"/>
      <c r="IC334" s="21"/>
      <c r="ID334" s="21"/>
    </row>
    <row r="335" spans="156:238" ht="14.1" x14ac:dyDescent="0.45">
      <c r="EZ335" s="3"/>
      <c r="FA335" s="3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S335" s="3"/>
      <c r="FT335" s="3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6"/>
      <c r="GL335" s="3"/>
      <c r="GM335" s="3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6"/>
      <c r="HE335" s="3"/>
      <c r="HF335" s="3"/>
      <c r="HG335" s="17"/>
      <c r="HH335" s="17"/>
      <c r="HI335" s="17"/>
      <c r="HJ335" s="17"/>
      <c r="HK335" s="17"/>
      <c r="HL335" s="17"/>
      <c r="HM335" s="17"/>
      <c r="HN335" s="17"/>
      <c r="HO335" s="17"/>
      <c r="HP335" s="17"/>
      <c r="HQ335" s="17"/>
      <c r="HR335" s="17"/>
      <c r="HS335" s="17"/>
      <c r="HT335" s="17"/>
      <c r="HU335" s="17"/>
      <c r="HV335" s="17"/>
      <c r="HX335" s="28"/>
      <c r="HY335" s="3"/>
      <c r="HZ335" s="3"/>
      <c r="IA335" s="21"/>
      <c r="IB335" s="21"/>
      <c r="IC335" s="21"/>
      <c r="ID335" s="21"/>
    </row>
    <row r="336" spans="156:238" ht="14.1" x14ac:dyDescent="0.45">
      <c r="EZ336" s="3"/>
      <c r="FA336" s="3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S336" s="3"/>
      <c r="FT336" s="3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6"/>
      <c r="GL336" s="3"/>
      <c r="GM336" s="3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6"/>
      <c r="HE336" s="3"/>
      <c r="HF336" s="3"/>
      <c r="HG336" s="17"/>
      <c r="HH336" s="17"/>
      <c r="HI336" s="17"/>
      <c r="HJ336" s="17"/>
      <c r="HK336" s="17"/>
      <c r="HL336" s="17"/>
      <c r="HM336" s="17"/>
      <c r="HN336" s="17"/>
      <c r="HO336" s="17"/>
      <c r="HP336" s="17"/>
      <c r="HQ336" s="17"/>
      <c r="HR336" s="17"/>
      <c r="HS336" s="17"/>
      <c r="HT336" s="17"/>
      <c r="HU336" s="17"/>
      <c r="HV336" s="17"/>
      <c r="HX336" s="28"/>
      <c r="HY336" s="3"/>
      <c r="HZ336" s="3"/>
      <c r="IA336" s="21"/>
      <c r="IB336" s="21"/>
      <c r="IC336" s="21"/>
      <c r="ID336" s="21"/>
    </row>
    <row r="337" spans="156:238" ht="14.1" x14ac:dyDescent="0.45">
      <c r="EZ337" s="3"/>
      <c r="FA337" s="3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S337" s="3"/>
      <c r="FT337" s="3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6"/>
      <c r="GL337" s="3"/>
      <c r="GM337" s="3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6"/>
      <c r="HE337" s="3"/>
      <c r="HF337" s="3"/>
      <c r="HG337" s="17"/>
      <c r="HH337" s="17"/>
      <c r="HI337" s="17"/>
      <c r="HJ337" s="17"/>
      <c r="HK337" s="17"/>
      <c r="HL337" s="17"/>
      <c r="HM337" s="17"/>
      <c r="HN337" s="17"/>
      <c r="HO337" s="17"/>
      <c r="HP337" s="17"/>
      <c r="HQ337" s="17"/>
      <c r="HR337" s="17"/>
      <c r="HS337" s="17"/>
      <c r="HT337" s="17"/>
      <c r="HU337" s="17"/>
      <c r="HV337" s="17"/>
      <c r="HX337" s="28"/>
      <c r="HY337" s="3"/>
      <c r="HZ337" s="3"/>
      <c r="IA337" s="21"/>
      <c r="IB337" s="21"/>
      <c r="IC337" s="21"/>
      <c r="ID337" s="21"/>
    </row>
    <row r="338" spans="156:238" ht="14.1" x14ac:dyDescent="0.45">
      <c r="EZ338" s="3"/>
      <c r="FA338" s="3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S338" s="3"/>
      <c r="FT338" s="3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6"/>
      <c r="GL338" s="3"/>
      <c r="GM338" s="3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6"/>
      <c r="HE338" s="3"/>
      <c r="HF338" s="3"/>
      <c r="HG338" s="17"/>
      <c r="HH338" s="17"/>
      <c r="HI338" s="17"/>
      <c r="HJ338" s="17"/>
      <c r="HK338" s="17"/>
      <c r="HL338" s="17"/>
      <c r="HM338" s="17"/>
      <c r="HN338" s="17"/>
      <c r="HO338" s="17"/>
      <c r="HP338" s="17"/>
      <c r="HQ338" s="17"/>
      <c r="HR338" s="17"/>
      <c r="HS338" s="17"/>
      <c r="HT338" s="17"/>
      <c r="HU338" s="17"/>
      <c r="HV338" s="17"/>
      <c r="HX338" s="28"/>
      <c r="HY338" s="3"/>
      <c r="HZ338" s="3"/>
      <c r="IA338" s="21"/>
      <c r="IB338" s="21"/>
      <c r="IC338" s="21"/>
      <c r="ID338" s="21"/>
    </row>
    <row r="339" spans="156:238" ht="14.1" x14ac:dyDescent="0.45">
      <c r="EZ339" s="3"/>
      <c r="FA339" s="3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S339" s="3"/>
      <c r="FT339" s="3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6"/>
      <c r="GL339" s="3"/>
      <c r="GM339" s="3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  <c r="GY339" s="17"/>
      <c r="GZ339" s="17"/>
      <c r="HA339" s="17"/>
      <c r="HB339" s="17"/>
      <c r="HC339" s="17"/>
      <c r="HD339" s="16"/>
      <c r="HE339" s="3"/>
      <c r="HF339" s="3"/>
      <c r="HG339" s="17"/>
      <c r="HH339" s="17"/>
      <c r="HI339" s="17"/>
      <c r="HJ339" s="17"/>
      <c r="HK339" s="17"/>
      <c r="HL339" s="17"/>
      <c r="HM339" s="17"/>
      <c r="HN339" s="17"/>
      <c r="HO339" s="17"/>
      <c r="HP339" s="17"/>
      <c r="HQ339" s="17"/>
      <c r="HR339" s="17"/>
      <c r="HS339" s="17"/>
      <c r="HT339" s="17"/>
      <c r="HU339" s="17"/>
      <c r="HV339" s="17"/>
      <c r="HX339" s="28"/>
      <c r="HY339" s="3"/>
      <c r="HZ339" s="3"/>
      <c r="IA339" s="21"/>
      <c r="IB339" s="21"/>
      <c r="IC339" s="21"/>
      <c r="ID339" s="21"/>
    </row>
    <row r="340" spans="156:238" ht="14.1" x14ac:dyDescent="0.45">
      <c r="EZ340" s="3"/>
      <c r="FA340" s="3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S340" s="3"/>
      <c r="FT340" s="3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6"/>
      <c r="GL340" s="3"/>
      <c r="GM340" s="3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6"/>
      <c r="HE340" s="3"/>
      <c r="HF340" s="3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X340" s="28"/>
      <c r="HY340" s="3"/>
      <c r="HZ340" s="3"/>
      <c r="IA340" s="21"/>
      <c r="IB340" s="21"/>
      <c r="IC340" s="21"/>
      <c r="ID340" s="21"/>
    </row>
    <row r="341" spans="156:238" ht="14.1" x14ac:dyDescent="0.45">
      <c r="EZ341" s="3"/>
      <c r="FA341" s="3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S341" s="3"/>
      <c r="FT341" s="3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6"/>
      <c r="GL341" s="3"/>
      <c r="GM341" s="3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6"/>
      <c r="HE341" s="3"/>
      <c r="HF341" s="3"/>
      <c r="HG341" s="17"/>
      <c r="HH341" s="17"/>
      <c r="HI341" s="17"/>
      <c r="HJ341" s="17"/>
      <c r="HK341" s="17"/>
      <c r="HL341" s="17"/>
      <c r="HM341" s="17"/>
      <c r="HN341" s="17"/>
      <c r="HO341" s="17"/>
      <c r="HP341" s="17"/>
      <c r="HQ341" s="17"/>
      <c r="HR341" s="17"/>
      <c r="HS341" s="17"/>
      <c r="HT341" s="17"/>
      <c r="HU341" s="17"/>
      <c r="HV341" s="17"/>
      <c r="HX341" s="28"/>
      <c r="HY341" s="3"/>
      <c r="HZ341" s="3"/>
      <c r="IA341" s="21"/>
      <c r="IB341" s="21"/>
      <c r="IC341" s="21"/>
      <c r="ID341" s="21"/>
    </row>
    <row r="342" spans="156:238" ht="14.1" x14ac:dyDescent="0.45">
      <c r="EZ342" s="3"/>
      <c r="FA342" s="3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S342" s="3"/>
      <c r="FT342" s="3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6"/>
      <c r="GL342" s="3"/>
      <c r="GM342" s="3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6"/>
      <c r="HE342" s="3"/>
      <c r="HF342" s="3"/>
      <c r="HG342" s="17"/>
      <c r="HH342" s="17"/>
      <c r="HI342" s="17"/>
      <c r="HJ342" s="17"/>
      <c r="HK342" s="17"/>
      <c r="HL342" s="17"/>
      <c r="HM342" s="17"/>
      <c r="HN342" s="17"/>
      <c r="HO342" s="17"/>
      <c r="HP342" s="17"/>
      <c r="HQ342" s="17"/>
      <c r="HR342" s="17"/>
      <c r="HS342" s="17"/>
      <c r="HT342" s="17"/>
      <c r="HU342" s="17"/>
      <c r="HV342" s="17"/>
      <c r="HX342" s="28"/>
      <c r="HY342" s="3"/>
      <c r="HZ342" s="3"/>
      <c r="IA342" s="21"/>
      <c r="IB342" s="21"/>
      <c r="IC342" s="21"/>
      <c r="ID342" s="21"/>
    </row>
    <row r="343" spans="156:238" ht="14.1" x14ac:dyDescent="0.45">
      <c r="EZ343" s="3"/>
      <c r="FA343" s="3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S343" s="3"/>
      <c r="FT343" s="3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6"/>
      <c r="GL343" s="3"/>
      <c r="GM343" s="3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6"/>
      <c r="HE343" s="3"/>
      <c r="HF343" s="3"/>
      <c r="HG343" s="17"/>
      <c r="HH343" s="17"/>
      <c r="HI343" s="17"/>
      <c r="HJ343" s="17"/>
      <c r="HK343" s="17"/>
      <c r="HL343" s="17"/>
      <c r="HM343" s="17"/>
      <c r="HN343" s="17"/>
      <c r="HO343" s="17"/>
      <c r="HP343" s="17"/>
      <c r="HQ343" s="17"/>
      <c r="HR343" s="17"/>
      <c r="HS343" s="17"/>
      <c r="HT343" s="17"/>
      <c r="HU343" s="17"/>
      <c r="HV343" s="17"/>
      <c r="HX343" s="28"/>
      <c r="HY343" s="3"/>
      <c r="HZ343" s="3"/>
      <c r="IA343" s="21"/>
      <c r="IB343" s="21"/>
      <c r="IC343" s="21"/>
      <c r="ID343" s="21"/>
    </row>
    <row r="344" spans="156:238" ht="14.1" x14ac:dyDescent="0.45">
      <c r="EZ344" s="3"/>
      <c r="FA344" s="3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S344" s="3"/>
      <c r="FT344" s="3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6"/>
      <c r="GL344" s="3"/>
      <c r="GM344" s="3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6"/>
      <c r="HE344" s="3"/>
      <c r="HF344" s="3"/>
      <c r="HG344" s="17"/>
      <c r="HH344" s="17"/>
      <c r="HI344" s="17"/>
      <c r="HJ344" s="17"/>
      <c r="HK344" s="17"/>
      <c r="HL344" s="17"/>
      <c r="HM344" s="17"/>
      <c r="HN344" s="17"/>
      <c r="HO344" s="17"/>
      <c r="HP344" s="17"/>
      <c r="HQ344" s="17"/>
      <c r="HR344" s="17"/>
      <c r="HS344" s="17"/>
      <c r="HT344" s="17"/>
      <c r="HU344" s="17"/>
      <c r="HV344" s="17"/>
      <c r="HX344" s="28"/>
      <c r="HY344" s="3"/>
      <c r="HZ344" s="3"/>
      <c r="IA344" s="21"/>
      <c r="IB344" s="21"/>
      <c r="IC344" s="21"/>
      <c r="ID344" s="21"/>
    </row>
    <row r="345" spans="156:238" ht="14.1" x14ac:dyDescent="0.45">
      <c r="EZ345" s="3"/>
      <c r="FA345" s="3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S345" s="3"/>
      <c r="FT345" s="3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6"/>
      <c r="GL345" s="3"/>
      <c r="GM345" s="3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6"/>
      <c r="HE345" s="3"/>
      <c r="HF345" s="3"/>
      <c r="HG345" s="17"/>
      <c r="HH345" s="17"/>
      <c r="HI345" s="17"/>
      <c r="HJ345" s="17"/>
      <c r="HK345" s="17"/>
      <c r="HL345" s="17"/>
      <c r="HM345" s="17"/>
      <c r="HN345" s="17"/>
      <c r="HO345" s="17"/>
      <c r="HP345" s="17"/>
      <c r="HQ345" s="17"/>
      <c r="HR345" s="17"/>
      <c r="HS345" s="17"/>
      <c r="HT345" s="17"/>
      <c r="HU345" s="17"/>
      <c r="HV345" s="17"/>
      <c r="HX345" s="28"/>
      <c r="HY345" s="3"/>
      <c r="HZ345" s="3"/>
      <c r="IA345" s="21"/>
      <c r="IB345" s="21"/>
      <c r="IC345" s="21"/>
      <c r="ID345" s="21"/>
    </row>
    <row r="346" spans="156:238" ht="14.1" x14ac:dyDescent="0.45">
      <c r="EZ346" s="3"/>
      <c r="FA346" s="3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S346" s="3"/>
      <c r="FT346" s="3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6"/>
      <c r="GL346" s="3"/>
      <c r="GM346" s="3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6"/>
      <c r="HE346" s="3"/>
      <c r="HF346" s="3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X346" s="28"/>
      <c r="HY346" s="3"/>
      <c r="HZ346" s="3"/>
      <c r="IA346" s="21"/>
      <c r="IB346" s="21"/>
      <c r="IC346" s="21"/>
      <c r="ID346" s="21"/>
    </row>
    <row r="347" spans="156:238" ht="14.1" x14ac:dyDescent="0.45">
      <c r="EZ347" s="3"/>
      <c r="FA347" s="3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S347" s="3"/>
      <c r="FT347" s="3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6"/>
      <c r="GL347" s="3"/>
      <c r="GM347" s="3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6"/>
      <c r="HE347" s="3"/>
      <c r="HF347" s="3"/>
      <c r="HG347" s="17"/>
      <c r="HH347" s="17"/>
      <c r="HI347" s="17"/>
      <c r="HJ347" s="17"/>
      <c r="HK347" s="17"/>
      <c r="HL347" s="17"/>
      <c r="HM347" s="17"/>
      <c r="HN347" s="17"/>
      <c r="HO347" s="17"/>
      <c r="HP347" s="17"/>
      <c r="HQ347" s="17"/>
      <c r="HR347" s="17"/>
      <c r="HS347" s="17"/>
      <c r="HT347" s="17"/>
      <c r="HU347" s="17"/>
      <c r="HV347" s="17"/>
      <c r="HX347" s="28"/>
      <c r="HY347" s="3"/>
      <c r="HZ347" s="3"/>
      <c r="IA347" s="21"/>
      <c r="IB347" s="21"/>
      <c r="IC347" s="21"/>
      <c r="ID347" s="21"/>
    </row>
    <row r="348" spans="156:238" ht="14.1" x14ac:dyDescent="0.45">
      <c r="EZ348" s="3"/>
      <c r="FA348" s="3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S348" s="3"/>
      <c r="FT348" s="3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6"/>
      <c r="GL348" s="3"/>
      <c r="GM348" s="3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6"/>
      <c r="HE348" s="3"/>
      <c r="HF348" s="3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X348" s="28"/>
      <c r="HY348" s="3"/>
      <c r="HZ348" s="3"/>
      <c r="IA348" s="21"/>
      <c r="IB348" s="21"/>
      <c r="IC348" s="21"/>
      <c r="ID348" s="21"/>
    </row>
    <row r="349" spans="156:238" ht="14.1" x14ac:dyDescent="0.45">
      <c r="EZ349" s="3"/>
      <c r="FA349" s="3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S349" s="3"/>
      <c r="FT349" s="3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6"/>
      <c r="GL349" s="3"/>
      <c r="GM349" s="3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6"/>
      <c r="HE349" s="3"/>
      <c r="HF349" s="3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17"/>
      <c r="HU349" s="17"/>
      <c r="HV349" s="17"/>
      <c r="HX349" s="28"/>
      <c r="HY349" s="3"/>
      <c r="HZ349" s="3"/>
      <c r="IA349" s="21"/>
      <c r="IB349" s="21"/>
      <c r="IC349" s="21"/>
      <c r="ID349" s="21"/>
    </row>
    <row r="350" spans="156:238" ht="14.1" x14ac:dyDescent="0.45">
      <c r="EZ350" s="3"/>
      <c r="FA350" s="3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S350" s="3"/>
      <c r="FT350" s="3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6"/>
      <c r="GL350" s="3"/>
      <c r="GM350" s="3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6"/>
      <c r="HE350" s="3"/>
      <c r="HF350" s="3"/>
      <c r="HG350" s="17"/>
      <c r="HH350" s="17"/>
      <c r="HI350" s="17"/>
      <c r="HJ350" s="17"/>
      <c r="HK350" s="17"/>
      <c r="HL350" s="17"/>
      <c r="HM350" s="17"/>
      <c r="HN350" s="17"/>
      <c r="HO350" s="17"/>
      <c r="HP350" s="17"/>
      <c r="HQ350" s="17"/>
      <c r="HR350" s="17"/>
      <c r="HS350" s="17"/>
      <c r="HT350" s="17"/>
      <c r="HU350" s="17"/>
      <c r="HV350" s="17"/>
      <c r="HX350" s="28"/>
      <c r="HY350" s="3"/>
      <c r="HZ350" s="3"/>
      <c r="IA350" s="21"/>
      <c r="IB350" s="21"/>
      <c r="IC350" s="21"/>
      <c r="ID350" s="21"/>
    </row>
    <row r="351" spans="156:238" ht="14.1" x14ac:dyDescent="0.45">
      <c r="EZ351" s="3"/>
      <c r="FA351" s="3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S351" s="3"/>
      <c r="FT351" s="3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6"/>
      <c r="GL351" s="3"/>
      <c r="GM351" s="3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6"/>
      <c r="HE351" s="3"/>
      <c r="HF351" s="3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X351" s="28"/>
      <c r="HY351" s="3"/>
      <c r="HZ351" s="3"/>
      <c r="IA351" s="21"/>
      <c r="IB351" s="21"/>
      <c r="IC351" s="21"/>
      <c r="ID351" s="21"/>
    </row>
    <row r="352" spans="156:238" ht="14.1" x14ac:dyDescent="0.45">
      <c r="EZ352" s="3"/>
      <c r="FA352" s="3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S352" s="3"/>
      <c r="FT352" s="3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6"/>
      <c r="GL352" s="3"/>
      <c r="GM352" s="3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6"/>
      <c r="HE352" s="3"/>
      <c r="HF352" s="3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X352" s="28"/>
      <c r="HY352" s="3"/>
      <c r="HZ352" s="3"/>
      <c r="IA352" s="21"/>
      <c r="IB352" s="21"/>
      <c r="IC352" s="21"/>
      <c r="ID352" s="21"/>
    </row>
    <row r="353" spans="156:238" ht="14.1" x14ac:dyDescent="0.45">
      <c r="EZ353" s="3"/>
      <c r="FA353" s="3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S353" s="3"/>
      <c r="FT353" s="3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6"/>
      <c r="GL353" s="3"/>
      <c r="GM353" s="3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6"/>
      <c r="HE353" s="3"/>
      <c r="HF353" s="3"/>
      <c r="HG353" s="17"/>
      <c r="HH353" s="17"/>
      <c r="HI353" s="17"/>
      <c r="HJ353" s="17"/>
      <c r="HK353" s="17"/>
      <c r="HL353" s="17"/>
      <c r="HM353" s="17"/>
      <c r="HN353" s="17"/>
      <c r="HO353" s="17"/>
      <c r="HP353" s="17"/>
      <c r="HQ353" s="17"/>
      <c r="HR353" s="17"/>
      <c r="HS353" s="17"/>
      <c r="HT353" s="17"/>
      <c r="HU353" s="17"/>
      <c r="HV353" s="17"/>
      <c r="HX353" s="28"/>
      <c r="HY353" s="3"/>
      <c r="HZ353" s="3"/>
      <c r="IA353" s="21"/>
      <c r="IB353" s="21"/>
      <c r="IC353" s="21"/>
      <c r="ID353" s="21"/>
    </row>
    <row r="354" spans="156:238" ht="14.1" x14ac:dyDescent="0.45">
      <c r="EZ354" s="3"/>
      <c r="FA354" s="3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S354" s="3"/>
      <c r="FT354" s="3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6"/>
      <c r="GL354" s="3"/>
      <c r="GM354" s="3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6"/>
      <c r="HE354" s="3"/>
      <c r="HF354" s="3"/>
      <c r="HG354" s="17"/>
      <c r="HH354" s="17"/>
      <c r="HI354" s="17"/>
      <c r="HJ354" s="17"/>
      <c r="HK354" s="17"/>
      <c r="HL354" s="17"/>
      <c r="HM354" s="17"/>
      <c r="HN354" s="17"/>
      <c r="HO354" s="17"/>
      <c r="HP354" s="17"/>
      <c r="HQ354" s="17"/>
      <c r="HR354" s="17"/>
      <c r="HS354" s="17"/>
      <c r="HT354" s="17"/>
      <c r="HU354" s="17"/>
      <c r="HV354" s="17"/>
      <c r="HX354" s="28"/>
      <c r="HY354" s="3"/>
      <c r="HZ354" s="3"/>
      <c r="IA354" s="21"/>
      <c r="IB354" s="21"/>
      <c r="IC354" s="21"/>
      <c r="ID354" s="21"/>
    </row>
    <row r="355" spans="156:238" ht="14.1" x14ac:dyDescent="0.45">
      <c r="EZ355" s="3"/>
      <c r="FA355" s="3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S355" s="3"/>
      <c r="FT355" s="3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6"/>
      <c r="GL355" s="3"/>
      <c r="GM355" s="3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6"/>
      <c r="HE355" s="3"/>
      <c r="HF355" s="3"/>
      <c r="HG355" s="17"/>
      <c r="HH355" s="17"/>
      <c r="HI355" s="17"/>
      <c r="HJ355" s="17"/>
      <c r="HK355" s="17"/>
      <c r="HL355" s="17"/>
      <c r="HM355" s="17"/>
      <c r="HN355" s="17"/>
      <c r="HO355" s="17"/>
      <c r="HP355" s="17"/>
      <c r="HQ355" s="17"/>
      <c r="HR355" s="17"/>
      <c r="HS355" s="17"/>
      <c r="HT355" s="17"/>
      <c r="HU355" s="17"/>
      <c r="HV355" s="17"/>
      <c r="HX355" s="28"/>
      <c r="HY355" s="3"/>
      <c r="HZ355" s="3"/>
      <c r="IA355" s="21"/>
      <c r="IB355" s="21"/>
      <c r="IC355" s="21"/>
      <c r="ID355" s="21"/>
    </row>
    <row r="356" spans="156:238" ht="14.1" x14ac:dyDescent="0.45">
      <c r="EZ356" s="3"/>
      <c r="FA356" s="3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S356" s="3"/>
      <c r="FT356" s="3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6"/>
      <c r="GL356" s="3"/>
      <c r="GM356" s="3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6"/>
      <c r="HE356" s="3"/>
      <c r="HF356" s="3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X356" s="28"/>
      <c r="HY356" s="3"/>
      <c r="HZ356" s="3"/>
      <c r="IA356" s="21"/>
      <c r="IB356" s="21"/>
      <c r="IC356" s="21"/>
      <c r="ID356" s="21"/>
    </row>
    <row r="357" spans="156:238" ht="14.1" x14ac:dyDescent="0.45">
      <c r="EZ357" s="3"/>
      <c r="FA357" s="3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S357" s="3"/>
      <c r="FT357" s="3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  <c r="GJ357" s="17"/>
      <c r="GK357" s="16"/>
      <c r="GL357" s="3"/>
      <c r="GM357" s="3"/>
      <c r="GN357" s="17"/>
      <c r="GO357" s="17"/>
      <c r="GP357" s="17"/>
      <c r="GQ357" s="17"/>
      <c r="GR357" s="17"/>
      <c r="GS357" s="17"/>
      <c r="GT357" s="17"/>
      <c r="GU357" s="17"/>
      <c r="GV357" s="17"/>
      <c r="GW357" s="17"/>
      <c r="GX357" s="17"/>
      <c r="GY357" s="17"/>
      <c r="GZ357" s="17"/>
      <c r="HA357" s="17"/>
      <c r="HB357" s="17"/>
      <c r="HC357" s="17"/>
      <c r="HD357" s="16"/>
      <c r="HE357" s="3"/>
      <c r="HF357" s="3"/>
      <c r="HG357" s="17"/>
      <c r="HH357" s="17"/>
      <c r="HI357" s="17"/>
      <c r="HJ357" s="17"/>
      <c r="HK357" s="17"/>
      <c r="HL357" s="17"/>
      <c r="HM357" s="17"/>
      <c r="HN357" s="17"/>
      <c r="HO357" s="17"/>
      <c r="HP357" s="17"/>
      <c r="HQ357" s="17"/>
      <c r="HR357" s="17"/>
      <c r="HS357" s="17"/>
      <c r="HT357" s="17"/>
      <c r="HU357" s="17"/>
      <c r="HV357" s="17"/>
      <c r="HX357" s="28"/>
      <c r="HY357" s="3"/>
      <c r="HZ357" s="3"/>
      <c r="IA357" s="21"/>
      <c r="IB357" s="21"/>
      <c r="IC357" s="21"/>
      <c r="ID357" s="21"/>
    </row>
    <row r="358" spans="156:238" ht="14.1" x14ac:dyDescent="0.45">
      <c r="EZ358" s="3"/>
      <c r="FA358" s="3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S358" s="3"/>
      <c r="FT358" s="3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6"/>
      <c r="GL358" s="3"/>
      <c r="GM358" s="3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6"/>
      <c r="HE358" s="3"/>
      <c r="HF358" s="3"/>
      <c r="HG358" s="17"/>
      <c r="HH358" s="17"/>
      <c r="HI358" s="17"/>
      <c r="HJ358" s="17"/>
      <c r="HK358" s="17"/>
      <c r="HL358" s="17"/>
      <c r="HM358" s="17"/>
      <c r="HN358" s="17"/>
      <c r="HO358" s="17"/>
      <c r="HP358" s="17"/>
      <c r="HQ358" s="17"/>
      <c r="HR358" s="17"/>
      <c r="HS358" s="17"/>
      <c r="HT358" s="17"/>
      <c r="HU358" s="17"/>
      <c r="HV358" s="17"/>
      <c r="HX358" s="28"/>
      <c r="HY358" s="3"/>
      <c r="HZ358" s="3"/>
      <c r="IA358" s="21"/>
      <c r="IB358" s="21"/>
      <c r="IC358" s="21"/>
      <c r="ID358" s="21"/>
    </row>
    <row r="359" spans="156:238" ht="14.1" x14ac:dyDescent="0.45">
      <c r="EZ359" s="3"/>
      <c r="FA359" s="3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S359" s="3"/>
      <c r="FT359" s="3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6"/>
      <c r="GL359" s="3"/>
      <c r="GM359" s="3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  <c r="GY359" s="17"/>
      <c r="GZ359" s="17"/>
      <c r="HA359" s="17"/>
      <c r="HB359" s="17"/>
      <c r="HC359" s="17"/>
      <c r="HD359" s="16"/>
      <c r="HE359" s="3"/>
      <c r="HF359" s="3"/>
      <c r="HG359" s="17"/>
      <c r="HH359" s="17"/>
      <c r="HI359" s="17"/>
      <c r="HJ359" s="17"/>
      <c r="HK359" s="17"/>
      <c r="HL359" s="17"/>
      <c r="HM359" s="17"/>
      <c r="HN359" s="17"/>
      <c r="HO359" s="17"/>
      <c r="HP359" s="17"/>
      <c r="HQ359" s="17"/>
      <c r="HR359" s="17"/>
      <c r="HS359" s="17"/>
      <c r="HT359" s="17"/>
      <c r="HU359" s="17"/>
      <c r="HV359" s="17"/>
      <c r="HX359" s="28"/>
      <c r="HY359" s="3"/>
      <c r="HZ359" s="3"/>
      <c r="IA359" s="21"/>
      <c r="IB359" s="21"/>
      <c r="IC359" s="21"/>
      <c r="ID359" s="21"/>
    </row>
    <row r="360" spans="156:238" ht="14.1" x14ac:dyDescent="0.45">
      <c r="EZ360" s="3"/>
      <c r="FA360" s="3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S360" s="3"/>
      <c r="FT360" s="3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6"/>
      <c r="GL360" s="3"/>
      <c r="GM360" s="3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  <c r="GY360" s="17"/>
      <c r="GZ360" s="17"/>
      <c r="HA360" s="17"/>
      <c r="HB360" s="17"/>
      <c r="HC360" s="17"/>
      <c r="HD360" s="16"/>
      <c r="HE360" s="3"/>
      <c r="HF360" s="3"/>
      <c r="HG360" s="17"/>
      <c r="HH360" s="17"/>
      <c r="HI360" s="17"/>
      <c r="HJ360" s="17"/>
      <c r="HK360" s="17"/>
      <c r="HL360" s="17"/>
      <c r="HM360" s="17"/>
      <c r="HN360" s="17"/>
      <c r="HO360" s="17"/>
      <c r="HP360" s="17"/>
      <c r="HQ360" s="17"/>
      <c r="HR360" s="17"/>
      <c r="HS360" s="17"/>
      <c r="HT360" s="17"/>
      <c r="HU360" s="17"/>
      <c r="HV360" s="17"/>
      <c r="HX360" s="28"/>
      <c r="HY360" s="3"/>
      <c r="HZ360" s="3"/>
      <c r="IA360" s="21"/>
      <c r="IB360" s="21"/>
      <c r="IC360" s="21"/>
      <c r="ID360" s="21"/>
    </row>
    <row r="361" spans="156:238" ht="14.1" x14ac:dyDescent="0.45">
      <c r="EZ361" s="3"/>
      <c r="FA361" s="3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S361" s="3"/>
      <c r="FT361" s="3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6"/>
      <c r="GL361" s="3"/>
      <c r="GM361" s="3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  <c r="GY361" s="17"/>
      <c r="GZ361" s="17"/>
      <c r="HA361" s="17"/>
      <c r="HB361" s="17"/>
      <c r="HC361" s="17"/>
      <c r="HD361" s="16"/>
      <c r="HE361" s="3"/>
      <c r="HF361" s="3"/>
      <c r="HG361" s="17"/>
      <c r="HH361" s="17"/>
      <c r="HI361" s="17"/>
      <c r="HJ361" s="17"/>
      <c r="HK361" s="17"/>
      <c r="HL361" s="17"/>
      <c r="HM361" s="17"/>
      <c r="HN361" s="17"/>
      <c r="HO361" s="17"/>
      <c r="HP361" s="17"/>
      <c r="HQ361" s="17"/>
      <c r="HR361" s="17"/>
      <c r="HS361" s="17"/>
      <c r="HT361" s="17"/>
      <c r="HU361" s="17"/>
      <c r="HV361" s="17"/>
      <c r="HX361" s="28"/>
      <c r="HY361" s="3"/>
      <c r="HZ361" s="3"/>
      <c r="IA361" s="21"/>
      <c r="IB361" s="21"/>
      <c r="IC361" s="21"/>
      <c r="ID361" s="21"/>
    </row>
    <row r="362" spans="156:238" ht="14.1" x14ac:dyDescent="0.45">
      <c r="EZ362" s="3"/>
      <c r="FA362" s="3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S362" s="3"/>
      <c r="FT362" s="3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6"/>
      <c r="GL362" s="3"/>
      <c r="GM362" s="3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  <c r="GY362" s="17"/>
      <c r="GZ362" s="17"/>
      <c r="HA362" s="17"/>
      <c r="HB362" s="17"/>
      <c r="HC362" s="17"/>
      <c r="HD362" s="16"/>
      <c r="HE362" s="3"/>
      <c r="HF362" s="3"/>
      <c r="HG362" s="17"/>
      <c r="HH362" s="17"/>
      <c r="HI362" s="17"/>
      <c r="HJ362" s="17"/>
      <c r="HK362" s="17"/>
      <c r="HL362" s="17"/>
      <c r="HM362" s="17"/>
      <c r="HN362" s="17"/>
      <c r="HO362" s="17"/>
      <c r="HP362" s="17"/>
      <c r="HQ362" s="17"/>
      <c r="HR362" s="17"/>
      <c r="HS362" s="17"/>
      <c r="HT362" s="17"/>
      <c r="HU362" s="17"/>
      <c r="HV362" s="17"/>
      <c r="HX362" s="28"/>
      <c r="HY362" s="3"/>
      <c r="HZ362" s="3"/>
      <c r="IA362" s="21"/>
      <c r="IB362" s="21"/>
      <c r="IC362" s="21"/>
      <c r="ID362" s="21"/>
    </row>
    <row r="363" spans="156:238" ht="14.1" x14ac:dyDescent="0.45">
      <c r="EZ363" s="3"/>
      <c r="FA363" s="3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S363" s="3"/>
      <c r="FT363" s="3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6"/>
      <c r="GL363" s="3"/>
      <c r="GM363" s="3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  <c r="GY363" s="17"/>
      <c r="GZ363" s="17"/>
      <c r="HA363" s="17"/>
      <c r="HB363" s="17"/>
      <c r="HC363" s="17"/>
      <c r="HD363" s="16"/>
      <c r="HE363" s="3"/>
      <c r="HF363" s="3"/>
      <c r="HG363" s="17"/>
      <c r="HH363" s="17"/>
      <c r="HI363" s="17"/>
      <c r="HJ363" s="17"/>
      <c r="HK363" s="17"/>
      <c r="HL363" s="17"/>
      <c r="HM363" s="17"/>
      <c r="HN363" s="17"/>
      <c r="HO363" s="17"/>
      <c r="HP363" s="17"/>
      <c r="HQ363" s="17"/>
      <c r="HR363" s="17"/>
      <c r="HS363" s="17"/>
      <c r="HT363" s="17"/>
      <c r="HU363" s="17"/>
      <c r="HV363" s="17"/>
      <c r="HX363" s="28"/>
      <c r="HY363" s="3"/>
      <c r="HZ363" s="3"/>
      <c r="IA363" s="21"/>
      <c r="IB363" s="21"/>
      <c r="IC363" s="21"/>
      <c r="ID363" s="21"/>
    </row>
    <row r="364" spans="156:238" ht="14.1" x14ac:dyDescent="0.45">
      <c r="EZ364" s="3"/>
      <c r="FA364" s="3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S364" s="3"/>
      <c r="FT364" s="3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6"/>
      <c r="GL364" s="3"/>
      <c r="GM364" s="3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6"/>
      <c r="HE364" s="3"/>
      <c r="HF364" s="3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X364" s="28"/>
      <c r="HY364" s="3"/>
      <c r="HZ364" s="3"/>
      <c r="IA364" s="21"/>
      <c r="IB364" s="21"/>
      <c r="IC364" s="21"/>
      <c r="ID364" s="21"/>
    </row>
    <row r="365" spans="156:238" ht="14.1" x14ac:dyDescent="0.45">
      <c r="EZ365" s="3"/>
      <c r="FA365" s="3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S365" s="3"/>
      <c r="FT365" s="3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  <c r="GJ365" s="17"/>
      <c r="GK365" s="16"/>
      <c r="GL365" s="3"/>
      <c r="GM365" s="3"/>
      <c r="GN365" s="17"/>
      <c r="GO365" s="17"/>
      <c r="GP365" s="17"/>
      <c r="GQ365" s="17"/>
      <c r="GR365" s="17"/>
      <c r="GS365" s="17"/>
      <c r="GT365" s="17"/>
      <c r="GU365" s="17"/>
      <c r="GV365" s="17"/>
      <c r="GW365" s="17"/>
      <c r="GX365" s="17"/>
      <c r="GY365" s="17"/>
      <c r="GZ365" s="17"/>
      <c r="HA365" s="17"/>
      <c r="HB365" s="17"/>
      <c r="HC365" s="17"/>
      <c r="HD365" s="16"/>
      <c r="HE365" s="3"/>
      <c r="HF365" s="3"/>
      <c r="HG365" s="17"/>
      <c r="HH365" s="17"/>
      <c r="HI365" s="17"/>
      <c r="HJ365" s="17"/>
      <c r="HK365" s="17"/>
      <c r="HL365" s="17"/>
      <c r="HM365" s="17"/>
      <c r="HN365" s="17"/>
      <c r="HO365" s="17"/>
      <c r="HP365" s="17"/>
      <c r="HQ365" s="17"/>
      <c r="HR365" s="17"/>
      <c r="HS365" s="17"/>
      <c r="HT365" s="17"/>
      <c r="HU365" s="17"/>
      <c r="HV365" s="17"/>
      <c r="HX365" s="28"/>
      <c r="HY365" s="3"/>
      <c r="HZ365" s="3"/>
      <c r="IA365" s="21"/>
      <c r="IB365" s="21"/>
      <c r="IC365" s="21"/>
      <c r="ID365" s="21"/>
    </row>
    <row r="366" spans="156:238" ht="14.1" x14ac:dyDescent="0.45">
      <c r="EZ366" s="3"/>
      <c r="FA366" s="3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S366" s="3"/>
      <c r="FT366" s="3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  <c r="GJ366" s="17"/>
      <c r="GK366" s="16"/>
      <c r="GL366" s="3"/>
      <c r="GM366" s="3"/>
      <c r="GN366" s="17"/>
      <c r="GO366" s="17"/>
      <c r="GP366" s="17"/>
      <c r="GQ366" s="17"/>
      <c r="GR366" s="17"/>
      <c r="GS366" s="17"/>
      <c r="GT366" s="17"/>
      <c r="GU366" s="17"/>
      <c r="GV366" s="17"/>
      <c r="GW366" s="17"/>
      <c r="GX366" s="17"/>
      <c r="GY366" s="17"/>
      <c r="GZ366" s="17"/>
      <c r="HA366" s="17"/>
      <c r="HB366" s="17"/>
      <c r="HC366" s="17"/>
      <c r="HD366" s="16"/>
      <c r="HE366" s="3"/>
      <c r="HF366" s="3"/>
      <c r="HG366" s="17"/>
      <c r="HH366" s="17"/>
      <c r="HI366" s="17"/>
      <c r="HJ366" s="17"/>
      <c r="HK366" s="17"/>
      <c r="HL366" s="17"/>
      <c r="HM366" s="17"/>
      <c r="HN366" s="17"/>
      <c r="HO366" s="17"/>
      <c r="HP366" s="17"/>
      <c r="HQ366" s="17"/>
      <c r="HR366" s="17"/>
      <c r="HS366" s="17"/>
      <c r="HT366" s="17"/>
      <c r="HU366" s="17"/>
      <c r="HV366" s="17"/>
      <c r="HX366" s="28"/>
      <c r="HY366" s="3"/>
      <c r="HZ366" s="3"/>
      <c r="IA366" s="21"/>
      <c r="IB366" s="21"/>
      <c r="IC366" s="21"/>
      <c r="ID366" s="21"/>
    </row>
    <row r="367" spans="156:238" ht="14.1" x14ac:dyDescent="0.45">
      <c r="EZ367" s="3"/>
      <c r="FA367" s="3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S367" s="3"/>
      <c r="FT367" s="3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  <c r="GJ367" s="17"/>
      <c r="GK367" s="16"/>
      <c r="GL367" s="3"/>
      <c r="GM367" s="3"/>
      <c r="GN367" s="17"/>
      <c r="GO367" s="17"/>
      <c r="GP367" s="17"/>
      <c r="GQ367" s="17"/>
      <c r="GR367" s="17"/>
      <c r="GS367" s="17"/>
      <c r="GT367" s="17"/>
      <c r="GU367" s="17"/>
      <c r="GV367" s="17"/>
      <c r="GW367" s="17"/>
      <c r="GX367" s="17"/>
      <c r="GY367" s="17"/>
      <c r="GZ367" s="17"/>
      <c r="HA367" s="17"/>
      <c r="HB367" s="17"/>
      <c r="HC367" s="17"/>
      <c r="HD367" s="16"/>
      <c r="HE367" s="3"/>
      <c r="HF367" s="3"/>
      <c r="HG367" s="17"/>
      <c r="HH367" s="17"/>
      <c r="HI367" s="17"/>
      <c r="HJ367" s="17"/>
      <c r="HK367" s="17"/>
      <c r="HL367" s="17"/>
      <c r="HM367" s="17"/>
      <c r="HN367" s="17"/>
      <c r="HO367" s="17"/>
      <c r="HP367" s="17"/>
      <c r="HQ367" s="17"/>
      <c r="HR367" s="17"/>
      <c r="HS367" s="17"/>
      <c r="HT367" s="17"/>
      <c r="HU367" s="17"/>
      <c r="HV367" s="17"/>
      <c r="HX367" s="28"/>
      <c r="HY367" s="3"/>
      <c r="HZ367" s="3"/>
      <c r="IA367" s="21"/>
      <c r="IB367" s="21"/>
      <c r="IC367" s="21"/>
      <c r="ID367" s="21"/>
    </row>
    <row r="368" spans="156:238" ht="14.1" x14ac:dyDescent="0.45">
      <c r="EZ368" s="3"/>
      <c r="FA368" s="3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S368" s="3"/>
      <c r="FT368" s="3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  <c r="GJ368" s="17"/>
      <c r="GK368" s="16"/>
      <c r="GL368" s="3"/>
      <c r="GM368" s="3"/>
      <c r="GN368" s="17"/>
      <c r="GO368" s="17"/>
      <c r="GP368" s="17"/>
      <c r="GQ368" s="17"/>
      <c r="GR368" s="17"/>
      <c r="GS368" s="17"/>
      <c r="GT368" s="17"/>
      <c r="GU368" s="17"/>
      <c r="GV368" s="17"/>
      <c r="GW368" s="17"/>
      <c r="GX368" s="17"/>
      <c r="GY368" s="17"/>
      <c r="GZ368" s="17"/>
      <c r="HA368" s="17"/>
      <c r="HB368" s="17"/>
      <c r="HC368" s="17"/>
      <c r="HD368" s="16"/>
      <c r="HE368" s="3"/>
      <c r="HF368" s="3"/>
      <c r="HG368" s="17"/>
      <c r="HH368" s="17"/>
      <c r="HI368" s="17"/>
      <c r="HJ368" s="17"/>
      <c r="HK368" s="17"/>
      <c r="HL368" s="17"/>
      <c r="HM368" s="17"/>
      <c r="HN368" s="17"/>
      <c r="HO368" s="17"/>
      <c r="HP368" s="17"/>
      <c r="HQ368" s="17"/>
      <c r="HR368" s="17"/>
      <c r="HS368" s="17"/>
      <c r="HT368" s="17"/>
      <c r="HU368" s="17"/>
      <c r="HV368" s="17"/>
      <c r="HX368" s="28"/>
      <c r="HY368" s="3"/>
      <c r="HZ368" s="3"/>
      <c r="IA368" s="21"/>
      <c r="IB368" s="21"/>
      <c r="IC368" s="21"/>
      <c r="ID368" s="21"/>
    </row>
    <row r="369" spans="156:238" ht="14.1" x14ac:dyDescent="0.45">
      <c r="EZ369" s="3"/>
      <c r="FA369" s="3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S369" s="3"/>
      <c r="FT369" s="3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  <c r="GJ369" s="17"/>
      <c r="GK369" s="16"/>
      <c r="GL369" s="3"/>
      <c r="GM369" s="3"/>
      <c r="GN369" s="17"/>
      <c r="GO369" s="17"/>
      <c r="GP369" s="17"/>
      <c r="GQ369" s="17"/>
      <c r="GR369" s="17"/>
      <c r="GS369" s="17"/>
      <c r="GT369" s="17"/>
      <c r="GU369" s="17"/>
      <c r="GV369" s="17"/>
      <c r="GW369" s="17"/>
      <c r="GX369" s="17"/>
      <c r="GY369" s="17"/>
      <c r="GZ369" s="17"/>
      <c r="HA369" s="17"/>
      <c r="HB369" s="17"/>
      <c r="HC369" s="17"/>
      <c r="HD369" s="16"/>
      <c r="HE369" s="3"/>
      <c r="HF369" s="3"/>
      <c r="HG369" s="17"/>
      <c r="HH369" s="17"/>
      <c r="HI369" s="17"/>
      <c r="HJ369" s="17"/>
      <c r="HK369" s="17"/>
      <c r="HL369" s="17"/>
      <c r="HM369" s="17"/>
      <c r="HN369" s="17"/>
      <c r="HO369" s="17"/>
      <c r="HP369" s="17"/>
      <c r="HQ369" s="17"/>
      <c r="HR369" s="17"/>
      <c r="HS369" s="17"/>
      <c r="HT369" s="17"/>
      <c r="HU369" s="17"/>
      <c r="HV369" s="17"/>
      <c r="HX369" s="28"/>
      <c r="HY369" s="3"/>
      <c r="HZ369" s="3"/>
      <c r="IA369" s="21"/>
      <c r="IB369" s="21"/>
      <c r="IC369" s="21"/>
      <c r="ID369" s="21"/>
    </row>
    <row r="370" spans="156:238" ht="14.1" x14ac:dyDescent="0.45">
      <c r="EZ370" s="3"/>
      <c r="FA370" s="3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S370" s="3"/>
      <c r="FT370" s="3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6"/>
      <c r="GL370" s="3"/>
      <c r="GM370" s="3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  <c r="GY370" s="17"/>
      <c r="GZ370" s="17"/>
      <c r="HA370" s="17"/>
      <c r="HB370" s="17"/>
      <c r="HC370" s="17"/>
      <c r="HD370" s="16"/>
      <c r="HE370" s="3"/>
      <c r="HF370" s="3"/>
      <c r="HG370" s="17"/>
      <c r="HH370" s="17"/>
      <c r="HI370" s="17"/>
      <c r="HJ370" s="17"/>
      <c r="HK370" s="17"/>
      <c r="HL370" s="17"/>
      <c r="HM370" s="17"/>
      <c r="HN370" s="17"/>
      <c r="HO370" s="17"/>
      <c r="HP370" s="17"/>
      <c r="HQ370" s="17"/>
      <c r="HR370" s="17"/>
      <c r="HS370" s="17"/>
      <c r="HT370" s="17"/>
      <c r="HU370" s="17"/>
      <c r="HV370" s="17"/>
      <c r="HX370" s="28"/>
      <c r="HY370" s="3"/>
      <c r="HZ370" s="3"/>
      <c r="IA370" s="21"/>
      <c r="IB370" s="21"/>
      <c r="IC370" s="21"/>
      <c r="ID370" s="21"/>
    </row>
    <row r="371" spans="156:238" ht="14.1" x14ac:dyDescent="0.45">
      <c r="EZ371" s="3"/>
      <c r="FA371" s="3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S371" s="3"/>
      <c r="FT371" s="3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6"/>
      <c r="GL371" s="3"/>
      <c r="GM371" s="3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6"/>
      <c r="HE371" s="3"/>
      <c r="HF371" s="3"/>
      <c r="HG371" s="17"/>
      <c r="HH371" s="17"/>
      <c r="HI371" s="17"/>
      <c r="HJ371" s="17"/>
      <c r="HK371" s="17"/>
      <c r="HL371" s="17"/>
      <c r="HM371" s="17"/>
      <c r="HN371" s="17"/>
      <c r="HO371" s="17"/>
      <c r="HP371" s="17"/>
      <c r="HQ371" s="17"/>
      <c r="HR371" s="17"/>
      <c r="HS371" s="17"/>
      <c r="HT371" s="17"/>
      <c r="HU371" s="17"/>
      <c r="HV371" s="17"/>
      <c r="HX371" s="28"/>
      <c r="HY371" s="3"/>
      <c r="HZ371" s="3"/>
      <c r="IA371" s="21"/>
      <c r="IB371" s="21"/>
      <c r="IC371" s="21"/>
      <c r="ID371" s="21"/>
    </row>
    <row r="372" spans="156:238" ht="14.1" x14ac:dyDescent="0.45">
      <c r="EZ372" s="3"/>
      <c r="FA372" s="3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S372" s="3"/>
      <c r="FT372" s="3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6"/>
      <c r="GL372" s="3"/>
      <c r="GM372" s="3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6"/>
      <c r="HE372" s="3"/>
      <c r="HF372" s="3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X372" s="28"/>
      <c r="HY372" s="3"/>
      <c r="HZ372" s="3"/>
      <c r="IA372" s="21"/>
      <c r="IB372" s="21"/>
      <c r="IC372" s="21"/>
      <c r="ID372" s="21"/>
    </row>
    <row r="373" spans="156:238" ht="14.1" x14ac:dyDescent="0.45">
      <c r="EZ373" s="3"/>
      <c r="FA373" s="3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S373" s="3"/>
      <c r="FT373" s="3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6"/>
      <c r="GL373" s="3"/>
      <c r="GM373" s="3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6"/>
      <c r="HE373" s="3"/>
      <c r="HF373" s="3"/>
      <c r="HG373" s="17"/>
      <c r="HH373" s="17"/>
      <c r="HI373" s="17"/>
      <c r="HJ373" s="17"/>
      <c r="HK373" s="17"/>
      <c r="HL373" s="17"/>
      <c r="HM373" s="17"/>
      <c r="HN373" s="17"/>
      <c r="HO373" s="17"/>
      <c r="HP373" s="17"/>
      <c r="HQ373" s="17"/>
      <c r="HR373" s="17"/>
      <c r="HS373" s="17"/>
      <c r="HT373" s="17"/>
      <c r="HU373" s="17"/>
      <c r="HV373" s="17"/>
      <c r="HX373" s="28"/>
      <c r="HY373" s="3"/>
      <c r="HZ373" s="3"/>
      <c r="IA373" s="21"/>
      <c r="IB373" s="21"/>
      <c r="IC373" s="21"/>
      <c r="ID373" s="21"/>
    </row>
    <row r="374" spans="156:238" ht="14.1" x14ac:dyDescent="0.45">
      <c r="EZ374" s="3"/>
      <c r="FA374" s="3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S374" s="3"/>
      <c r="FT374" s="3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  <c r="GJ374" s="17"/>
      <c r="GK374" s="16"/>
      <c r="GL374" s="3"/>
      <c r="GM374" s="3"/>
      <c r="GN374" s="17"/>
      <c r="GO374" s="17"/>
      <c r="GP374" s="17"/>
      <c r="GQ374" s="17"/>
      <c r="GR374" s="17"/>
      <c r="GS374" s="17"/>
      <c r="GT374" s="17"/>
      <c r="GU374" s="17"/>
      <c r="GV374" s="17"/>
      <c r="GW374" s="17"/>
      <c r="GX374" s="17"/>
      <c r="GY374" s="17"/>
      <c r="GZ374" s="17"/>
      <c r="HA374" s="17"/>
      <c r="HB374" s="17"/>
      <c r="HC374" s="17"/>
      <c r="HD374" s="16"/>
      <c r="HE374" s="3"/>
      <c r="HF374" s="3"/>
      <c r="HG374" s="17"/>
      <c r="HH374" s="17"/>
      <c r="HI374" s="17"/>
      <c r="HJ374" s="17"/>
      <c r="HK374" s="17"/>
      <c r="HL374" s="17"/>
      <c r="HM374" s="17"/>
      <c r="HN374" s="17"/>
      <c r="HO374" s="17"/>
      <c r="HP374" s="17"/>
      <c r="HQ374" s="17"/>
      <c r="HR374" s="17"/>
      <c r="HS374" s="17"/>
      <c r="HT374" s="17"/>
      <c r="HU374" s="17"/>
      <c r="HV374" s="17"/>
      <c r="HX374" s="28"/>
      <c r="HY374" s="3"/>
      <c r="HZ374" s="3"/>
      <c r="IA374" s="21"/>
      <c r="IB374" s="21"/>
      <c r="IC374" s="21"/>
      <c r="ID374" s="21"/>
    </row>
    <row r="375" spans="156:238" ht="14.1" x14ac:dyDescent="0.45">
      <c r="EZ375" s="3"/>
      <c r="FA375" s="3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S375" s="3"/>
      <c r="FT375" s="3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6"/>
      <c r="GL375" s="3"/>
      <c r="GM375" s="3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6"/>
      <c r="HE375" s="3"/>
      <c r="HF375" s="3"/>
      <c r="HG375" s="17"/>
      <c r="HH375" s="17"/>
      <c r="HI375" s="17"/>
      <c r="HJ375" s="17"/>
      <c r="HK375" s="17"/>
      <c r="HL375" s="17"/>
      <c r="HM375" s="17"/>
      <c r="HN375" s="17"/>
      <c r="HO375" s="17"/>
      <c r="HP375" s="17"/>
      <c r="HQ375" s="17"/>
      <c r="HR375" s="17"/>
      <c r="HS375" s="17"/>
      <c r="HT375" s="17"/>
      <c r="HU375" s="17"/>
      <c r="HV375" s="17"/>
      <c r="HX375" s="28"/>
      <c r="HY375" s="3"/>
      <c r="HZ375" s="3"/>
      <c r="IA375" s="21"/>
      <c r="IB375" s="21"/>
      <c r="IC375" s="21"/>
      <c r="ID375" s="21"/>
    </row>
    <row r="376" spans="156:238" ht="14.1" x14ac:dyDescent="0.45">
      <c r="EZ376" s="3"/>
      <c r="FA376" s="3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S376" s="3"/>
      <c r="FT376" s="3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  <c r="GJ376" s="17"/>
      <c r="GK376" s="16"/>
      <c r="GL376" s="3"/>
      <c r="GM376" s="3"/>
      <c r="GN376" s="17"/>
      <c r="GO376" s="17"/>
      <c r="GP376" s="17"/>
      <c r="GQ376" s="17"/>
      <c r="GR376" s="17"/>
      <c r="GS376" s="17"/>
      <c r="GT376" s="17"/>
      <c r="GU376" s="17"/>
      <c r="GV376" s="17"/>
      <c r="GW376" s="17"/>
      <c r="GX376" s="17"/>
      <c r="GY376" s="17"/>
      <c r="GZ376" s="17"/>
      <c r="HA376" s="17"/>
      <c r="HB376" s="17"/>
      <c r="HC376" s="17"/>
      <c r="HD376" s="16"/>
      <c r="HE376" s="3"/>
      <c r="HF376" s="3"/>
      <c r="HG376" s="17"/>
      <c r="HH376" s="17"/>
      <c r="HI376" s="17"/>
      <c r="HJ376" s="17"/>
      <c r="HK376" s="17"/>
      <c r="HL376" s="17"/>
      <c r="HM376" s="17"/>
      <c r="HN376" s="17"/>
      <c r="HO376" s="17"/>
      <c r="HP376" s="17"/>
      <c r="HQ376" s="17"/>
      <c r="HR376" s="17"/>
      <c r="HS376" s="17"/>
      <c r="HT376" s="17"/>
      <c r="HU376" s="17"/>
      <c r="HV376" s="17"/>
      <c r="HX376" s="28"/>
      <c r="HY376" s="3"/>
      <c r="HZ376" s="3"/>
      <c r="IA376" s="21"/>
      <c r="IB376" s="21"/>
      <c r="IC376" s="21"/>
      <c r="ID376" s="21"/>
    </row>
    <row r="377" spans="156:238" ht="14.1" x14ac:dyDescent="0.45">
      <c r="EZ377" s="3"/>
      <c r="FA377" s="3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S377" s="3"/>
      <c r="FT377" s="3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6"/>
      <c r="GL377" s="3"/>
      <c r="GM377" s="3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6"/>
      <c r="HE377" s="3"/>
      <c r="HF377" s="3"/>
      <c r="HG377" s="17"/>
      <c r="HH377" s="17"/>
      <c r="HI377" s="17"/>
      <c r="HJ377" s="17"/>
      <c r="HK377" s="17"/>
      <c r="HL377" s="17"/>
      <c r="HM377" s="17"/>
      <c r="HN377" s="17"/>
      <c r="HO377" s="17"/>
      <c r="HP377" s="17"/>
      <c r="HQ377" s="17"/>
      <c r="HR377" s="17"/>
      <c r="HS377" s="17"/>
      <c r="HT377" s="17"/>
      <c r="HU377" s="17"/>
      <c r="HV377" s="17"/>
      <c r="HX377" s="28"/>
      <c r="HY377" s="3"/>
      <c r="HZ377" s="3"/>
      <c r="IA377" s="21"/>
      <c r="IB377" s="21"/>
      <c r="IC377" s="21"/>
      <c r="ID377" s="21"/>
    </row>
    <row r="378" spans="156:238" ht="14.1" x14ac:dyDescent="0.45">
      <c r="EZ378" s="3"/>
      <c r="FA378" s="3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S378" s="3"/>
      <c r="FT378" s="3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6"/>
      <c r="GL378" s="3"/>
      <c r="GM378" s="3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6"/>
      <c r="HE378" s="3"/>
      <c r="HF378" s="3"/>
      <c r="HG378" s="17"/>
      <c r="HH378" s="17"/>
      <c r="HI378" s="17"/>
      <c r="HJ378" s="17"/>
      <c r="HK378" s="17"/>
      <c r="HL378" s="17"/>
      <c r="HM378" s="17"/>
      <c r="HN378" s="17"/>
      <c r="HO378" s="17"/>
      <c r="HP378" s="17"/>
      <c r="HQ378" s="17"/>
      <c r="HR378" s="17"/>
      <c r="HS378" s="17"/>
      <c r="HT378" s="17"/>
      <c r="HU378" s="17"/>
      <c r="HV378" s="17"/>
      <c r="HX378" s="28"/>
      <c r="HY378" s="3"/>
      <c r="HZ378" s="3"/>
      <c r="IA378" s="21"/>
      <c r="IB378" s="21"/>
      <c r="IC378" s="21"/>
      <c r="ID378" s="21"/>
    </row>
    <row r="379" spans="156:238" ht="14.1" x14ac:dyDescent="0.45">
      <c r="EZ379" s="3"/>
      <c r="FA379" s="3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S379" s="3"/>
      <c r="FT379" s="3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  <c r="GJ379" s="17"/>
      <c r="GK379" s="16"/>
      <c r="GL379" s="3"/>
      <c r="GM379" s="3"/>
      <c r="GN379" s="17"/>
      <c r="GO379" s="17"/>
      <c r="GP379" s="17"/>
      <c r="GQ379" s="17"/>
      <c r="GR379" s="17"/>
      <c r="GS379" s="17"/>
      <c r="GT379" s="17"/>
      <c r="GU379" s="17"/>
      <c r="GV379" s="17"/>
      <c r="GW379" s="17"/>
      <c r="GX379" s="17"/>
      <c r="GY379" s="17"/>
      <c r="GZ379" s="17"/>
      <c r="HA379" s="17"/>
      <c r="HB379" s="17"/>
      <c r="HC379" s="17"/>
      <c r="HD379" s="16"/>
      <c r="HE379" s="3"/>
      <c r="HF379" s="3"/>
      <c r="HG379" s="17"/>
      <c r="HH379" s="17"/>
      <c r="HI379" s="17"/>
      <c r="HJ379" s="17"/>
      <c r="HK379" s="17"/>
      <c r="HL379" s="17"/>
      <c r="HM379" s="17"/>
      <c r="HN379" s="17"/>
      <c r="HO379" s="17"/>
      <c r="HP379" s="17"/>
      <c r="HQ379" s="17"/>
      <c r="HR379" s="17"/>
      <c r="HS379" s="17"/>
      <c r="HT379" s="17"/>
      <c r="HU379" s="17"/>
      <c r="HV379" s="17"/>
      <c r="HX379" s="28"/>
      <c r="HY379" s="3"/>
      <c r="HZ379" s="3"/>
      <c r="IA379" s="21"/>
      <c r="IB379" s="21"/>
      <c r="IC379" s="21"/>
      <c r="ID379" s="21"/>
    </row>
    <row r="380" spans="156:238" ht="14.1" x14ac:dyDescent="0.45">
      <c r="EZ380" s="3"/>
      <c r="FA380" s="3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S380" s="3"/>
      <c r="FT380" s="3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  <c r="GJ380" s="17"/>
      <c r="GK380" s="16"/>
      <c r="GL380" s="3"/>
      <c r="GM380" s="3"/>
      <c r="GN380" s="17"/>
      <c r="GO380" s="17"/>
      <c r="GP380" s="17"/>
      <c r="GQ380" s="17"/>
      <c r="GR380" s="17"/>
      <c r="GS380" s="17"/>
      <c r="GT380" s="17"/>
      <c r="GU380" s="17"/>
      <c r="GV380" s="17"/>
      <c r="GW380" s="17"/>
      <c r="GX380" s="17"/>
      <c r="GY380" s="17"/>
      <c r="GZ380" s="17"/>
      <c r="HA380" s="17"/>
      <c r="HB380" s="17"/>
      <c r="HC380" s="17"/>
      <c r="HD380" s="16"/>
      <c r="HE380" s="3"/>
      <c r="HF380" s="3"/>
      <c r="HG380" s="17"/>
      <c r="HH380" s="17"/>
      <c r="HI380" s="17"/>
      <c r="HJ380" s="17"/>
      <c r="HK380" s="17"/>
      <c r="HL380" s="17"/>
      <c r="HM380" s="17"/>
      <c r="HN380" s="17"/>
      <c r="HO380" s="17"/>
      <c r="HP380" s="17"/>
      <c r="HQ380" s="17"/>
      <c r="HR380" s="17"/>
      <c r="HS380" s="17"/>
      <c r="HT380" s="17"/>
      <c r="HU380" s="17"/>
      <c r="HV380" s="17"/>
      <c r="HX380" s="28"/>
      <c r="HY380" s="3"/>
      <c r="HZ380" s="3"/>
      <c r="IA380" s="21"/>
      <c r="IB380" s="21"/>
      <c r="IC380" s="21"/>
      <c r="ID380" s="21"/>
    </row>
    <row r="381" spans="156:238" ht="14.1" x14ac:dyDescent="0.45">
      <c r="EZ381" s="3"/>
      <c r="FA381" s="3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S381" s="3"/>
      <c r="FT381" s="3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  <c r="GJ381" s="17"/>
      <c r="GK381" s="16"/>
      <c r="GL381" s="3"/>
      <c r="GM381" s="3"/>
      <c r="GN381" s="17"/>
      <c r="GO381" s="17"/>
      <c r="GP381" s="17"/>
      <c r="GQ381" s="17"/>
      <c r="GR381" s="17"/>
      <c r="GS381" s="17"/>
      <c r="GT381" s="17"/>
      <c r="GU381" s="17"/>
      <c r="GV381" s="17"/>
      <c r="GW381" s="17"/>
      <c r="GX381" s="17"/>
      <c r="GY381" s="17"/>
      <c r="GZ381" s="17"/>
      <c r="HA381" s="17"/>
      <c r="HB381" s="17"/>
      <c r="HC381" s="17"/>
      <c r="HD381" s="16"/>
      <c r="HE381" s="3"/>
      <c r="HF381" s="3"/>
      <c r="HG381" s="17"/>
      <c r="HH381" s="17"/>
      <c r="HI381" s="17"/>
      <c r="HJ381" s="17"/>
      <c r="HK381" s="17"/>
      <c r="HL381" s="17"/>
      <c r="HM381" s="17"/>
      <c r="HN381" s="17"/>
      <c r="HO381" s="17"/>
      <c r="HP381" s="17"/>
      <c r="HQ381" s="17"/>
      <c r="HR381" s="17"/>
      <c r="HS381" s="17"/>
      <c r="HT381" s="17"/>
      <c r="HU381" s="17"/>
      <c r="HV381" s="17"/>
      <c r="HX381" s="28"/>
      <c r="HY381" s="3"/>
      <c r="HZ381" s="3"/>
      <c r="IA381" s="21"/>
      <c r="IB381" s="21"/>
      <c r="IC381" s="21"/>
      <c r="ID381" s="21"/>
    </row>
    <row r="382" spans="156:238" ht="14.1" x14ac:dyDescent="0.45">
      <c r="EZ382" s="3"/>
      <c r="FA382" s="3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S382" s="3"/>
      <c r="FT382" s="3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  <c r="GJ382" s="17"/>
      <c r="GK382" s="16"/>
      <c r="GL382" s="3"/>
      <c r="GM382" s="3"/>
      <c r="GN382" s="17"/>
      <c r="GO382" s="17"/>
      <c r="GP382" s="17"/>
      <c r="GQ382" s="17"/>
      <c r="GR382" s="17"/>
      <c r="GS382" s="17"/>
      <c r="GT382" s="17"/>
      <c r="GU382" s="17"/>
      <c r="GV382" s="17"/>
      <c r="GW382" s="17"/>
      <c r="GX382" s="17"/>
      <c r="GY382" s="17"/>
      <c r="GZ382" s="17"/>
      <c r="HA382" s="17"/>
      <c r="HB382" s="17"/>
      <c r="HC382" s="17"/>
      <c r="HD382" s="16"/>
      <c r="HE382" s="3"/>
      <c r="HF382" s="3"/>
      <c r="HG382" s="17"/>
      <c r="HH382" s="17"/>
      <c r="HI382" s="17"/>
      <c r="HJ382" s="17"/>
      <c r="HK382" s="17"/>
      <c r="HL382" s="17"/>
      <c r="HM382" s="17"/>
      <c r="HN382" s="17"/>
      <c r="HO382" s="17"/>
      <c r="HP382" s="17"/>
      <c r="HQ382" s="17"/>
      <c r="HR382" s="17"/>
      <c r="HS382" s="17"/>
      <c r="HT382" s="17"/>
      <c r="HU382" s="17"/>
      <c r="HV382" s="17"/>
      <c r="HX382" s="28"/>
      <c r="HY382" s="3"/>
      <c r="HZ382" s="3"/>
      <c r="IA382" s="21"/>
      <c r="IB382" s="21"/>
      <c r="IC382" s="21"/>
      <c r="ID382" s="21"/>
    </row>
    <row r="383" spans="156:238" ht="14.1" x14ac:dyDescent="0.45">
      <c r="EZ383" s="3"/>
      <c r="FA383" s="3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S383" s="3"/>
      <c r="FT383" s="3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  <c r="GJ383" s="17"/>
      <c r="GK383" s="16"/>
      <c r="GL383" s="3"/>
      <c r="GM383" s="3"/>
      <c r="GN383" s="17"/>
      <c r="GO383" s="17"/>
      <c r="GP383" s="17"/>
      <c r="GQ383" s="17"/>
      <c r="GR383" s="17"/>
      <c r="GS383" s="17"/>
      <c r="GT383" s="17"/>
      <c r="GU383" s="17"/>
      <c r="GV383" s="17"/>
      <c r="GW383" s="17"/>
      <c r="GX383" s="17"/>
      <c r="GY383" s="17"/>
      <c r="GZ383" s="17"/>
      <c r="HA383" s="17"/>
      <c r="HB383" s="17"/>
      <c r="HC383" s="17"/>
      <c r="HD383" s="16"/>
      <c r="HE383" s="3"/>
      <c r="HF383" s="3"/>
      <c r="HG383" s="17"/>
      <c r="HH383" s="17"/>
      <c r="HI383" s="17"/>
      <c r="HJ383" s="17"/>
      <c r="HK383" s="17"/>
      <c r="HL383" s="17"/>
      <c r="HM383" s="17"/>
      <c r="HN383" s="17"/>
      <c r="HO383" s="17"/>
      <c r="HP383" s="17"/>
      <c r="HQ383" s="17"/>
      <c r="HR383" s="17"/>
      <c r="HS383" s="17"/>
      <c r="HT383" s="17"/>
      <c r="HU383" s="17"/>
      <c r="HV383" s="17"/>
      <c r="HX383" s="28"/>
      <c r="HY383" s="3"/>
      <c r="HZ383" s="3"/>
      <c r="IA383" s="21"/>
      <c r="IB383" s="21"/>
      <c r="IC383" s="21"/>
      <c r="ID383" s="21"/>
    </row>
    <row r="384" spans="156:238" ht="14.1" x14ac:dyDescent="0.45">
      <c r="EZ384" s="3"/>
      <c r="FA384" s="3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S384" s="3"/>
      <c r="FT384" s="3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6"/>
      <c r="GL384" s="3"/>
      <c r="GM384" s="3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  <c r="GY384" s="17"/>
      <c r="GZ384" s="17"/>
      <c r="HA384" s="17"/>
      <c r="HB384" s="17"/>
      <c r="HC384" s="17"/>
      <c r="HD384" s="16"/>
      <c r="HE384" s="3"/>
      <c r="HF384" s="3"/>
      <c r="HG384" s="17"/>
      <c r="HH384" s="17"/>
      <c r="HI384" s="17"/>
      <c r="HJ384" s="17"/>
      <c r="HK384" s="17"/>
      <c r="HL384" s="17"/>
      <c r="HM384" s="17"/>
      <c r="HN384" s="17"/>
      <c r="HO384" s="17"/>
      <c r="HP384" s="17"/>
      <c r="HQ384" s="17"/>
      <c r="HR384" s="17"/>
      <c r="HS384" s="17"/>
      <c r="HT384" s="17"/>
      <c r="HU384" s="17"/>
      <c r="HV384" s="17"/>
      <c r="HX384" s="28"/>
      <c r="HY384" s="3"/>
      <c r="HZ384" s="3"/>
      <c r="IA384" s="21"/>
      <c r="IB384" s="21"/>
      <c r="IC384" s="21"/>
      <c r="ID384" s="21"/>
    </row>
    <row r="385" spans="156:238" ht="14.1" x14ac:dyDescent="0.45">
      <c r="EZ385" s="3"/>
      <c r="FA385" s="3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S385" s="3"/>
      <c r="FT385" s="3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  <c r="GJ385" s="17"/>
      <c r="GK385" s="16"/>
      <c r="GL385" s="3"/>
      <c r="GM385" s="3"/>
      <c r="GN385" s="17"/>
      <c r="GO385" s="17"/>
      <c r="GP385" s="17"/>
      <c r="GQ385" s="17"/>
      <c r="GR385" s="17"/>
      <c r="GS385" s="17"/>
      <c r="GT385" s="17"/>
      <c r="GU385" s="17"/>
      <c r="GV385" s="17"/>
      <c r="GW385" s="17"/>
      <c r="GX385" s="17"/>
      <c r="GY385" s="17"/>
      <c r="GZ385" s="17"/>
      <c r="HA385" s="17"/>
      <c r="HB385" s="17"/>
      <c r="HC385" s="17"/>
      <c r="HD385" s="16"/>
      <c r="HE385" s="3"/>
      <c r="HF385" s="3"/>
      <c r="HG385" s="17"/>
      <c r="HH385" s="17"/>
      <c r="HI385" s="17"/>
      <c r="HJ385" s="17"/>
      <c r="HK385" s="17"/>
      <c r="HL385" s="17"/>
      <c r="HM385" s="17"/>
      <c r="HN385" s="17"/>
      <c r="HO385" s="17"/>
      <c r="HP385" s="17"/>
      <c r="HQ385" s="17"/>
      <c r="HR385" s="17"/>
      <c r="HS385" s="17"/>
      <c r="HT385" s="17"/>
      <c r="HU385" s="17"/>
      <c r="HV385" s="17"/>
      <c r="HX385" s="28"/>
      <c r="HY385" s="3"/>
      <c r="HZ385" s="3"/>
      <c r="IA385" s="21"/>
      <c r="IB385" s="21"/>
      <c r="IC385" s="21"/>
      <c r="ID385" s="21"/>
    </row>
    <row r="386" spans="156:238" ht="14.1" x14ac:dyDescent="0.45">
      <c r="EZ386" s="3"/>
      <c r="FA386" s="3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S386" s="3"/>
      <c r="FT386" s="3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6"/>
      <c r="GL386" s="3"/>
      <c r="GM386" s="3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6"/>
      <c r="HE386" s="3"/>
      <c r="HF386" s="3"/>
      <c r="HG386" s="17"/>
      <c r="HH386" s="17"/>
      <c r="HI386" s="17"/>
      <c r="HJ386" s="17"/>
      <c r="HK386" s="17"/>
      <c r="HL386" s="17"/>
      <c r="HM386" s="17"/>
      <c r="HN386" s="17"/>
      <c r="HO386" s="17"/>
      <c r="HP386" s="17"/>
      <c r="HQ386" s="17"/>
      <c r="HR386" s="17"/>
      <c r="HS386" s="17"/>
      <c r="HT386" s="17"/>
      <c r="HU386" s="17"/>
      <c r="HV386" s="17"/>
      <c r="HX386" s="28"/>
      <c r="HY386" s="3"/>
      <c r="HZ386" s="3"/>
      <c r="IA386" s="21"/>
      <c r="IB386" s="21"/>
      <c r="IC386" s="21"/>
      <c r="ID386" s="21"/>
    </row>
    <row r="387" spans="156:238" ht="14.1" x14ac:dyDescent="0.45">
      <c r="EZ387" s="3"/>
      <c r="FA387" s="3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S387" s="3"/>
      <c r="FT387" s="3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6"/>
      <c r="GL387" s="3"/>
      <c r="GM387" s="3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6"/>
      <c r="HE387" s="3"/>
      <c r="HF387" s="3"/>
      <c r="HG387" s="17"/>
      <c r="HH387" s="17"/>
      <c r="HI387" s="17"/>
      <c r="HJ387" s="17"/>
      <c r="HK387" s="17"/>
      <c r="HL387" s="17"/>
      <c r="HM387" s="17"/>
      <c r="HN387" s="17"/>
      <c r="HO387" s="17"/>
      <c r="HP387" s="17"/>
      <c r="HQ387" s="17"/>
      <c r="HR387" s="17"/>
      <c r="HS387" s="17"/>
      <c r="HT387" s="17"/>
      <c r="HU387" s="17"/>
      <c r="HV387" s="17"/>
      <c r="HX387" s="28"/>
      <c r="HY387" s="3"/>
      <c r="HZ387" s="3"/>
      <c r="IA387" s="21"/>
      <c r="IB387" s="21"/>
      <c r="IC387" s="21"/>
      <c r="ID387" s="21"/>
    </row>
    <row r="388" spans="156:238" ht="14.1" x14ac:dyDescent="0.45">
      <c r="EZ388" s="3"/>
      <c r="FA388" s="3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S388" s="3"/>
      <c r="FT388" s="3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6"/>
      <c r="GL388" s="3"/>
      <c r="GM388" s="3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6"/>
      <c r="HE388" s="3"/>
      <c r="HF388" s="3"/>
      <c r="HG388" s="17"/>
      <c r="HH388" s="17"/>
      <c r="HI388" s="17"/>
      <c r="HJ388" s="17"/>
      <c r="HK388" s="17"/>
      <c r="HL388" s="17"/>
      <c r="HM388" s="17"/>
      <c r="HN388" s="17"/>
      <c r="HO388" s="17"/>
      <c r="HP388" s="17"/>
      <c r="HQ388" s="17"/>
      <c r="HR388" s="17"/>
      <c r="HS388" s="17"/>
      <c r="HT388" s="17"/>
      <c r="HU388" s="17"/>
      <c r="HV388" s="17"/>
      <c r="HX388" s="28"/>
      <c r="HY388" s="3"/>
      <c r="HZ388" s="3"/>
      <c r="IA388" s="21"/>
      <c r="IB388" s="21"/>
      <c r="IC388" s="21"/>
      <c r="ID388" s="21"/>
    </row>
    <row r="389" spans="156:238" ht="14.1" x14ac:dyDescent="0.45">
      <c r="EZ389" s="3"/>
      <c r="FA389" s="3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S389" s="3"/>
      <c r="FT389" s="3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6"/>
      <c r="GL389" s="3"/>
      <c r="GM389" s="3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6"/>
      <c r="HE389" s="3"/>
      <c r="HF389" s="3"/>
      <c r="HG389" s="17"/>
      <c r="HH389" s="17"/>
      <c r="HI389" s="17"/>
      <c r="HJ389" s="17"/>
      <c r="HK389" s="17"/>
      <c r="HL389" s="17"/>
      <c r="HM389" s="17"/>
      <c r="HN389" s="17"/>
      <c r="HO389" s="17"/>
      <c r="HP389" s="17"/>
      <c r="HQ389" s="17"/>
      <c r="HR389" s="17"/>
      <c r="HS389" s="17"/>
      <c r="HT389" s="17"/>
      <c r="HU389" s="17"/>
      <c r="HV389" s="17"/>
      <c r="HX389" s="28"/>
      <c r="HY389" s="3"/>
      <c r="HZ389" s="3"/>
      <c r="IA389" s="21"/>
      <c r="IB389" s="21"/>
      <c r="IC389" s="21"/>
      <c r="ID389" s="21"/>
    </row>
    <row r="390" spans="156:238" ht="14.1" x14ac:dyDescent="0.45">
      <c r="EZ390" s="3"/>
      <c r="FA390" s="3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S390" s="3"/>
      <c r="FT390" s="3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6"/>
      <c r="GL390" s="3"/>
      <c r="GM390" s="3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6"/>
      <c r="HE390" s="3"/>
      <c r="HF390" s="3"/>
      <c r="HG390" s="17"/>
      <c r="HH390" s="17"/>
      <c r="HI390" s="17"/>
      <c r="HJ390" s="17"/>
      <c r="HK390" s="17"/>
      <c r="HL390" s="17"/>
      <c r="HM390" s="17"/>
      <c r="HN390" s="17"/>
      <c r="HO390" s="17"/>
      <c r="HP390" s="17"/>
      <c r="HQ390" s="17"/>
      <c r="HR390" s="17"/>
      <c r="HS390" s="17"/>
      <c r="HT390" s="17"/>
      <c r="HU390" s="17"/>
      <c r="HV390" s="17"/>
      <c r="HX390" s="28"/>
      <c r="HY390" s="3"/>
      <c r="HZ390" s="3"/>
      <c r="IA390" s="21"/>
      <c r="IB390" s="21"/>
      <c r="IC390" s="21"/>
      <c r="ID390" s="21"/>
    </row>
    <row r="391" spans="156:238" ht="14.1" x14ac:dyDescent="0.45">
      <c r="EZ391" s="3"/>
      <c r="FA391" s="3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S391" s="3"/>
      <c r="FT391" s="3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6"/>
      <c r="GL391" s="3"/>
      <c r="GM391" s="3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6"/>
      <c r="HE391" s="3"/>
      <c r="HF391" s="3"/>
      <c r="HG391" s="17"/>
      <c r="HH391" s="17"/>
      <c r="HI391" s="17"/>
      <c r="HJ391" s="17"/>
      <c r="HK391" s="17"/>
      <c r="HL391" s="17"/>
      <c r="HM391" s="17"/>
      <c r="HN391" s="17"/>
      <c r="HO391" s="17"/>
      <c r="HP391" s="17"/>
      <c r="HQ391" s="17"/>
      <c r="HR391" s="17"/>
      <c r="HS391" s="17"/>
      <c r="HT391" s="17"/>
      <c r="HU391" s="17"/>
      <c r="HV391" s="17"/>
      <c r="HX391" s="28"/>
      <c r="HY391" s="3"/>
      <c r="HZ391" s="3"/>
      <c r="IA391" s="21"/>
      <c r="IB391" s="21"/>
      <c r="IC391" s="21"/>
      <c r="ID391" s="21"/>
    </row>
    <row r="392" spans="156:238" ht="14.1" x14ac:dyDescent="0.45">
      <c r="EZ392" s="3"/>
      <c r="FA392" s="3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S392" s="3"/>
      <c r="FT392" s="3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6"/>
      <c r="GL392" s="3"/>
      <c r="GM392" s="3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6"/>
      <c r="HE392" s="3"/>
      <c r="HF392" s="3"/>
      <c r="HG392" s="17"/>
      <c r="HH392" s="17"/>
      <c r="HI392" s="17"/>
      <c r="HJ392" s="17"/>
      <c r="HK392" s="17"/>
      <c r="HL392" s="17"/>
      <c r="HM392" s="17"/>
      <c r="HN392" s="17"/>
      <c r="HO392" s="17"/>
      <c r="HP392" s="17"/>
      <c r="HQ392" s="17"/>
      <c r="HR392" s="17"/>
      <c r="HS392" s="17"/>
      <c r="HT392" s="17"/>
      <c r="HU392" s="17"/>
      <c r="HV392" s="17"/>
      <c r="HX392" s="28"/>
      <c r="HY392" s="3"/>
      <c r="HZ392" s="3"/>
      <c r="IA392" s="21"/>
      <c r="IB392" s="21"/>
      <c r="IC392" s="21"/>
      <c r="ID392" s="21"/>
    </row>
    <row r="393" spans="156:238" ht="14.1" x14ac:dyDescent="0.45">
      <c r="EZ393" s="3"/>
      <c r="FA393" s="3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S393" s="3"/>
      <c r="FT393" s="3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6"/>
      <c r="GL393" s="3"/>
      <c r="GM393" s="3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6"/>
      <c r="HE393" s="3"/>
      <c r="HF393" s="3"/>
      <c r="HG393" s="17"/>
      <c r="HH393" s="17"/>
      <c r="HI393" s="17"/>
      <c r="HJ393" s="17"/>
      <c r="HK393" s="17"/>
      <c r="HL393" s="17"/>
      <c r="HM393" s="17"/>
      <c r="HN393" s="17"/>
      <c r="HO393" s="17"/>
      <c r="HP393" s="17"/>
      <c r="HQ393" s="17"/>
      <c r="HR393" s="17"/>
      <c r="HS393" s="17"/>
      <c r="HT393" s="17"/>
      <c r="HU393" s="17"/>
      <c r="HV393" s="17"/>
      <c r="HX393" s="28"/>
      <c r="HY393" s="3"/>
      <c r="HZ393" s="3"/>
      <c r="IA393" s="21"/>
      <c r="IB393" s="21"/>
      <c r="IC393" s="21"/>
      <c r="ID393" s="21"/>
    </row>
    <row r="394" spans="156:238" ht="14.1" x14ac:dyDescent="0.45">
      <c r="EZ394" s="3"/>
      <c r="FA394" s="3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S394" s="3"/>
      <c r="FT394" s="3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6"/>
      <c r="GL394" s="3"/>
      <c r="GM394" s="3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6"/>
      <c r="HE394" s="3"/>
      <c r="HF394" s="3"/>
      <c r="HG394" s="17"/>
      <c r="HH394" s="17"/>
      <c r="HI394" s="17"/>
      <c r="HJ394" s="17"/>
      <c r="HK394" s="17"/>
      <c r="HL394" s="17"/>
      <c r="HM394" s="17"/>
      <c r="HN394" s="17"/>
      <c r="HO394" s="17"/>
      <c r="HP394" s="17"/>
      <c r="HQ394" s="17"/>
      <c r="HR394" s="17"/>
      <c r="HS394" s="17"/>
      <c r="HT394" s="17"/>
      <c r="HU394" s="17"/>
      <c r="HV394" s="17"/>
      <c r="HX394" s="28"/>
      <c r="HY394" s="3"/>
      <c r="HZ394" s="3"/>
      <c r="IA394" s="21"/>
      <c r="IB394" s="21"/>
      <c r="IC394" s="21"/>
      <c r="ID394" s="21"/>
    </row>
    <row r="395" spans="156:238" ht="14.1" x14ac:dyDescent="0.45">
      <c r="EZ395" s="3"/>
      <c r="FA395" s="3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S395" s="3"/>
      <c r="FT395" s="3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6"/>
      <c r="GL395" s="3"/>
      <c r="GM395" s="3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6"/>
      <c r="HE395" s="3"/>
      <c r="HF395" s="3"/>
      <c r="HG395" s="17"/>
      <c r="HH395" s="17"/>
      <c r="HI395" s="17"/>
      <c r="HJ395" s="17"/>
      <c r="HK395" s="17"/>
      <c r="HL395" s="17"/>
      <c r="HM395" s="17"/>
      <c r="HN395" s="17"/>
      <c r="HO395" s="17"/>
      <c r="HP395" s="17"/>
      <c r="HQ395" s="17"/>
      <c r="HR395" s="17"/>
      <c r="HS395" s="17"/>
      <c r="HT395" s="17"/>
      <c r="HU395" s="17"/>
      <c r="HV395" s="17"/>
      <c r="HX395" s="28"/>
      <c r="HY395" s="3"/>
      <c r="HZ395" s="3"/>
      <c r="IA395" s="21"/>
      <c r="IB395" s="21"/>
      <c r="IC395" s="21"/>
      <c r="ID395" s="21"/>
    </row>
    <row r="396" spans="156:238" ht="14.1" x14ac:dyDescent="0.45">
      <c r="EZ396" s="3"/>
      <c r="FA396" s="3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S396" s="3"/>
      <c r="FT396" s="3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6"/>
      <c r="GL396" s="3"/>
      <c r="GM396" s="3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6"/>
      <c r="HE396" s="3"/>
      <c r="HF396" s="3"/>
      <c r="HG396" s="17"/>
      <c r="HH396" s="17"/>
      <c r="HI396" s="17"/>
      <c r="HJ396" s="17"/>
      <c r="HK396" s="17"/>
      <c r="HL396" s="17"/>
      <c r="HM396" s="17"/>
      <c r="HN396" s="17"/>
      <c r="HO396" s="17"/>
      <c r="HP396" s="17"/>
      <c r="HQ396" s="17"/>
      <c r="HR396" s="17"/>
      <c r="HS396" s="17"/>
      <c r="HT396" s="17"/>
      <c r="HU396" s="17"/>
      <c r="HV396" s="17"/>
      <c r="HX396" s="28"/>
      <c r="HY396" s="3"/>
      <c r="HZ396" s="3"/>
      <c r="IA396" s="21"/>
      <c r="IB396" s="21"/>
      <c r="IC396" s="21"/>
      <c r="ID396" s="21"/>
    </row>
    <row r="397" spans="156:238" ht="14.1" x14ac:dyDescent="0.45">
      <c r="EZ397" s="3"/>
      <c r="FA397" s="3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S397" s="3"/>
      <c r="FT397" s="3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6"/>
      <c r="GL397" s="3"/>
      <c r="GM397" s="3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6"/>
      <c r="HE397" s="3"/>
      <c r="HF397" s="3"/>
      <c r="HG397" s="17"/>
      <c r="HH397" s="17"/>
      <c r="HI397" s="17"/>
      <c r="HJ397" s="17"/>
      <c r="HK397" s="17"/>
      <c r="HL397" s="17"/>
      <c r="HM397" s="17"/>
      <c r="HN397" s="17"/>
      <c r="HO397" s="17"/>
      <c r="HP397" s="17"/>
      <c r="HQ397" s="17"/>
      <c r="HR397" s="17"/>
      <c r="HS397" s="17"/>
      <c r="HT397" s="17"/>
      <c r="HU397" s="17"/>
      <c r="HV397" s="17"/>
      <c r="HX397" s="28"/>
      <c r="HY397" s="3"/>
      <c r="HZ397" s="3"/>
      <c r="IA397" s="21"/>
      <c r="IB397" s="21"/>
      <c r="IC397" s="21"/>
      <c r="ID397" s="21"/>
    </row>
    <row r="398" spans="156:238" ht="14.1" x14ac:dyDescent="0.45">
      <c r="EZ398" s="3"/>
      <c r="FA398" s="3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S398" s="3"/>
      <c r="FT398" s="3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6"/>
      <c r="GL398" s="3"/>
      <c r="GM398" s="3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6"/>
      <c r="HE398" s="3"/>
      <c r="HF398" s="3"/>
      <c r="HG398" s="17"/>
      <c r="HH398" s="17"/>
      <c r="HI398" s="17"/>
      <c r="HJ398" s="17"/>
      <c r="HK398" s="17"/>
      <c r="HL398" s="17"/>
      <c r="HM398" s="17"/>
      <c r="HN398" s="17"/>
      <c r="HO398" s="17"/>
      <c r="HP398" s="17"/>
      <c r="HQ398" s="17"/>
      <c r="HR398" s="17"/>
      <c r="HS398" s="17"/>
      <c r="HT398" s="17"/>
      <c r="HU398" s="17"/>
      <c r="HV398" s="17"/>
      <c r="HX398" s="28"/>
      <c r="HY398" s="3"/>
      <c r="HZ398" s="3"/>
      <c r="IA398" s="21"/>
      <c r="IB398" s="21"/>
      <c r="IC398" s="21"/>
      <c r="ID398" s="21"/>
    </row>
    <row r="399" spans="156:238" ht="14.1" x14ac:dyDescent="0.45">
      <c r="EZ399" s="3"/>
      <c r="FA399" s="3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S399" s="3"/>
      <c r="FT399" s="3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6"/>
      <c r="GL399" s="3"/>
      <c r="GM399" s="3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6"/>
      <c r="HE399" s="3"/>
      <c r="HF399" s="3"/>
      <c r="HG399" s="17"/>
      <c r="HH399" s="17"/>
      <c r="HI399" s="17"/>
      <c r="HJ399" s="17"/>
      <c r="HK399" s="17"/>
      <c r="HL399" s="17"/>
      <c r="HM399" s="17"/>
      <c r="HN399" s="17"/>
      <c r="HO399" s="17"/>
      <c r="HP399" s="17"/>
      <c r="HQ399" s="17"/>
      <c r="HR399" s="17"/>
      <c r="HS399" s="17"/>
      <c r="HT399" s="17"/>
      <c r="HU399" s="17"/>
      <c r="HV399" s="17"/>
      <c r="HX399" s="28"/>
      <c r="HY399" s="3"/>
      <c r="HZ399" s="3"/>
      <c r="IA399" s="21"/>
      <c r="IB399" s="21"/>
      <c r="IC399" s="21"/>
      <c r="ID399" s="21"/>
    </row>
    <row r="400" spans="156:238" ht="14.1" x14ac:dyDescent="0.45">
      <c r="EZ400" s="3"/>
      <c r="FA400" s="3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S400" s="3"/>
      <c r="FT400" s="3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6"/>
      <c r="GL400" s="3"/>
      <c r="GM400" s="3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6"/>
      <c r="HE400" s="3"/>
      <c r="HF400" s="3"/>
      <c r="HG400" s="17"/>
      <c r="HH400" s="17"/>
      <c r="HI400" s="17"/>
      <c r="HJ400" s="17"/>
      <c r="HK400" s="17"/>
      <c r="HL400" s="17"/>
      <c r="HM400" s="17"/>
      <c r="HN400" s="17"/>
      <c r="HO400" s="17"/>
      <c r="HP400" s="17"/>
      <c r="HQ400" s="17"/>
      <c r="HR400" s="17"/>
      <c r="HS400" s="17"/>
      <c r="HT400" s="17"/>
      <c r="HU400" s="17"/>
      <c r="HV400" s="17"/>
      <c r="HX400" s="28"/>
      <c r="HY400" s="3"/>
      <c r="HZ400" s="3"/>
      <c r="IA400" s="21"/>
      <c r="IB400" s="21"/>
      <c r="IC400" s="21"/>
      <c r="ID400" s="21"/>
    </row>
    <row r="401" spans="156:238" ht="14.1" x14ac:dyDescent="0.45">
      <c r="EZ401" s="3"/>
      <c r="FA401" s="3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S401" s="3"/>
      <c r="FT401" s="3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6"/>
      <c r="GL401" s="3"/>
      <c r="GM401" s="3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6"/>
      <c r="HE401" s="3"/>
      <c r="HF401" s="3"/>
      <c r="HG401" s="17"/>
      <c r="HH401" s="17"/>
      <c r="HI401" s="17"/>
      <c r="HJ401" s="17"/>
      <c r="HK401" s="17"/>
      <c r="HL401" s="17"/>
      <c r="HM401" s="17"/>
      <c r="HN401" s="17"/>
      <c r="HO401" s="17"/>
      <c r="HP401" s="17"/>
      <c r="HQ401" s="17"/>
      <c r="HR401" s="17"/>
      <c r="HS401" s="17"/>
      <c r="HT401" s="17"/>
      <c r="HU401" s="17"/>
      <c r="HV401" s="17"/>
      <c r="HX401" s="28"/>
      <c r="HY401" s="3"/>
      <c r="HZ401" s="3"/>
      <c r="IA401" s="21"/>
      <c r="IB401" s="21"/>
      <c r="IC401" s="21"/>
      <c r="ID401" s="21"/>
    </row>
    <row r="402" spans="156:238" ht="14.1" x14ac:dyDescent="0.45">
      <c r="EZ402" s="3"/>
      <c r="FA402" s="3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GK402" s="16"/>
      <c r="GL402" s="3"/>
      <c r="GM402" s="3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6"/>
      <c r="HE402" s="3"/>
      <c r="HF402" s="3"/>
      <c r="HG402" s="17"/>
      <c r="HH402" s="17"/>
      <c r="HI402" s="17"/>
      <c r="HJ402" s="17"/>
      <c r="HK402" s="17"/>
      <c r="HL402" s="17"/>
      <c r="HM402" s="17"/>
      <c r="HN402" s="17"/>
      <c r="HO402" s="17"/>
      <c r="HP402" s="17"/>
      <c r="HQ402" s="17"/>
      <c r="HR402" s="17"/>
      <c r="HS402" s="17"/>
      <c r="HT402" s="17"/>
      <c r="HU402" s="17"/>
      <c r="HV402" s="17"/>
      <c r="HX402" s="28"/>
      <c r="HY402" s="3"/>
      <c r="HZ402" s="3"/>
      <c r="IA402" s="21"/>
      <c r="IB402" s="21"/>
      <c r="IC402" s="21"/>
      <c r="ID402" s="21"/>
    </row>
    <row r="403" spans="156:238" ht="14.1" x14ac:dyDescent="0.45">
      <c r="EZ403" s="3"/>
      <c r="FA403" s="3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GK403" s="16"/>
      <c r="GL403" s="3"/>
      <c r="GM403" s="3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6"/>
      <c r="HE403" s="3"/>
      <c r="HF403" s="3"/>
      <c r="HG403" s="17"/>
      <c r="HH403" s="17"/>
      <c r="HI403" s="17"/>
      <c r="HJ403" s="17"/>
      <c r="HK403" s="17"/>
      <c r="HL403" s="17"/>
      <c r="HM403" s="17"/>
      <c r="HN403" s="17"/>
      <c r="HO403" s="17"/>
      <c r="HP403" s="17"/>
      <c r="HQ403" s="17"/>
      <c r="HR403" s="17"/>
      <c r="HS403" s="17"/>
      <c r="HT403" s="17"/>
      <c r="HU403" s="17"/>
      <c r="HV403" s="17"/>
      <c r="HX403" s="28"/>
      <c r="HY403" s="3"/>
      <c r="HZ403" s="3"/>
      <c r="IA403" s="21"/>
      <c r="IB403" s="21"/>
      <c r="IC403" s="21"/>
      <c r="ID403" s="21"/>
    </row>
    <row r="404" spans="156:238" ht="14.1" x14ac:dyDescent="0.45">
      <c r="EZ404" s="3"/>
      <c r="FA404" s="3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GK404" s="16"/>
      <c r="GL404" s="3"/>
      <c r="GM404" s="3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6"/>
      <c r="HE404" s="3"/>
      <c r="HF404" s="3"/>
      <c r="HG404" s="17"/>
      <c r="HH404" s="17"/>
      <c r="HI404" s="17"/>
      <c r="HJ404" s="17"/>
      <c r="HK404" s="17"/>
      <c r="HL404" s="17"/>
      <c r="HM404" s="17"/>
      <c r="HN404" s="17"/>
      <c r="HO404" s="17"/>
      <c r="HP404" s="17"/>
      <c r="HQ404" s="17"/>
      <c r="HR404" s="17"/>
      <c r="HS404" s="17"/>
      <c r="HT404" s="17"/>
      <c r="HU404" s="17"/>
      <c r="HV404" s="17"/>
      <c r="HX404" s="28"/>
      <c r="HY404" s="3"/>
      <c r="HZ404" s="3"/>
      <c r="IA404" s="21"/>
      <c r="IB404" s="21"/>
      <c r="IC404" s="21"/>
      <c r="ID404" s="21"/>
    </row>
    <row r="405" spans="156:238" ht="14.1" x14ac:dyDescent="0.45">
      <c r="EZ405" s="3"/>
      <c r="FA405" s="3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GK405" s="16"/>
      <c r="GL405" s="3"/>
      <c r="GM405" s="3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6"/>
      <c r="HE405" s="3"/>
      <c r="HF405" s="3"/>
      <c r="HG405" s="17"/>
      <c r="HH405" s="17"/>
      <c r="HI405" s="17"/>
      <c r="HJ405" s="17"/>
      <c r="HK405" s="17"/>
      <c r="HL405" s="17"/>
      <c r="HM405" s="17"/>
      <c r="HN405" s="17"/>
      <c r="HO405" s="17"/>
      <c r="HP405" s="17"/>
      <c r="HQ405" s="17"/>
      <c r="HR405" s="17"/>
      <c r="HS405" s="17"/>
      <c r="HT405" s="17"/>
      <c r="HU405" s="17"/>
      <c r="HV405" s="17"/>
      <c r="HX405" s="28"/>
      <c r="HY405" s="3"/>
      <c r="HZ405" s="3"/>
      <c r="IA405" s="21"/>
      <c r="IB405" s="21"/>
      <c r="IC405" s="21"/>
      <c r="ID405" s="21"/>
    </row>
    <row r="406" spans="156:238" ht="14.1" x14ac:dyDescent="0.45">
      <c r="EZ406" s="3"/>
      <c r="FA406" s="3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GK406" s="16"/>
      <c r="GL406" s="3"/>
      <c r="GM406" s="3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6"/>
      <c r="HE406" s="3"/>
      <c r="HF406" s="3"/>
      <c r="HG406" s="17"/>
      <c r="HH406" s="17"/>
      <c r="HI406" s="17"/>
      <c r="HJ406" s="17"/>
      <c r="HK406" s="17"/>
      <c r="HL406" s="17"/>
      <c r="HM406" s="17"/>
      <c r="HN406" s="17"/>
      <c r="HO406" s="17"/>
      <c r="HP406" s="17"/>
      <c r="HQ406" s="17"/>
      <c r="HR406" s="17"/>
      <c r="HS406" s="17"/>
      <c r="HT406" s="17"/>
      <c r="HU406" s="17"/>
      <c r="HV406" s="17"/>
      <c r="HX406" s="28"/>
      <c r="HY406" s="3"/>
      <c r="HZ406" s="3"/>
      <c r="IA406" s="21"/>
      <c r="IB406" s="21"/>
      <c r="IC406" s="21"/>
      <c r="ID406" s="21"/>
    </row>
    <row r="407" spans="156:238" ht="14.1" x14ac:dyDescent="0.45">
      <c r="EZ407" s="3"/>
      <c r="FA407" s="3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GK407" s="16"/>
      <c r="GL407" s="3"/>
      <c r="GM407" s="3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6"/>
      <c r="HE407" s="3"/>
      <c r="HF407" s="3"/>
      <c r="HG407" s="17"/>
      <c r="HH407" s="17"/>
      <c r="HI407" s="17"/>
      <c r="HJ407" s="17"/>
      <c r="HK407" s="17"/>
      <c r="HL407" s="17"/>
      <c r="HM407" s="17"/>
      <c r="HN407" s="17"/>
      <c r="HO407" s="17"/>
      <c r="HP407" s="17"/>
      <c r="HQ407" s="17"/>
      <c r="HR407" s="17"/>
      <c r="HS407" s="17"/>
      <c r="HT407" s="17"/>
      <c r="HU407" s="17"/>
      <c r="HV407" s="17"/>
      <c r="HX407" s="28"/>
      <c r="HY407" s="3"/>
      <c r="HZ407" s="3"/>
      <c r="IA407" s="21"/>
      <c r="IB407" s="21"/>
      <c r="IC407" s="21"/>
      <c r="ID407" s="21"/>
    </row>
    <row r="408" spans="156:238" ht="14.1" x14ac:dyDescent="0.45">
      <c r="EZ408" s="3"/>
      <c r="FA408" s="3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GK408" s="16"/>
      <c r="GL408" s="3"/>
      <c r="GM408" s="3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6"/>
      <c r="HE408" s="3"/>
      <c r="HF408" s="3"/>
      <c r="HG408" s="17"/>
      <c r="HH408" s="17"/>
      <c r="HI408" s="17"/>
      <c r="HJ408" s="17"/>
      <c r="HK408" s="17"/>
      <c r="HL408" s="17"/>
      <c r="HM408" s="17"/>
      <c r="HN408" s="17"/>
      <c r="HO408" s="17"/>
      <c r="HP408" s="17"/>
      <c r="HQ408" s="17"/>
      <c r="HR408" s="17"/>
      <c r="HS408" s="17"/>
      <c r="HT408" s="17"/>
      <c r="HU408" s="17"/>
      <c r="HV408" s="17"/>
      <c r="HX408" s="28"/>
      <c r="HY408" s="3"/>
      <c r="HZ408" s="3"/>
      <c r="IA408" s="21"/>
      <c r="IB408" s="21"/>
      <c r="IC408" s="21"/>
      <c r="ID408" s="21"/>
    </row>
    <row r="409" spans="156:238" ht="14.1" x14ac:dyDescent="0.45">
      <c r="EZ409" s="3"/>
      <c r="FA409" s="3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GK409" s="16"/>
      <c r="GL409" s="3"/>
      <c r="GM409" s="3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6"/>
      <c r="HE409" s="3"/>
      <c r="HF409" s="3"/>
      <c r="HG409" s="17"/>
      <c r="HH409" s="17"/>
      <c r="HI409" s="17"/>
      <c r="HJ409" s="17"/>
      <c r="HK409" s="17"/>
      <c r="HL409" s="17"/>
      <c r="HM409" s="17"/>
      <c r="HN409" s="17"/>
      <c r="HO409" s="17"/>
      <c r="HP409" s="17"/>
      <c r="HQ409" s="17"/>
      <c r="HR409" s="17"/>
      <c r="HS409" s="17"/>
      <c r="HT409" s="17"/>
      <c r="HU409" s="17"/>
      <c r="HV409" s="17"/>
      <c r="HX409" s="28"/>
      <c r="HY409" s="3"/>
      <c r="HZ409" s="3"/>
      <c r="IA409" s="21"/>
      <c r="IB409" s="21"/>
      <c r="IC409" s="21"/>
      <c r="ID409" s="21"/>
    </row>
    <row r="410" spans="156:238" ht="14.1" x14ac:dyDescent="0.45">
      <c r="EZ410" s="3"/>
      <c r="FA410" s="3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GK410" s="16"/>
      <c r="GL410" s="3"/>
      <c r="GM410" s="3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6"/>
      <c r="HE410" s="3"/>
      <c r="HF410" s="3"/>
      <c r="HG410" s="17"/>
      <c r="HH410" s="17"/>
      <c r="HI410" s="17"/>
      <c r="HJ410" s="17"/>
      <c r="HK410" s="17"/>
      <c r="HL410" s="17"/>
      <c r="HM410" s="17"/>
      <c r="HN410" s="17"/>
      <c r="HO410" s="17"/>
      <c r="HP410" s="17"/>
      <c r="HQ410" s="17"/>
      <c r="HR410" s="17"/>
      <c r="HS410" s="17"/>
      <c r="HT410" s="17"/>
      <c r="HU410" s="17"/>
      <c r="HV410" s="17"/>
      <c r="HX410" s="28"/>
      <c r="HY410" s="3"/>
      <c r="HZ410" s="3"/>
      <c r="IA410" s="21"/>
      <c r="IB410" s="21"/>
      <c r="IC410" s="21"/>
      <c r="ID410" s="21"/>
    </row>
    <row r="411" spans="156:238" ht="14.1" x14ac:dyDescent="0.45">
      <c r="EZ411" s="3"/>
      <c r="FA411" s="3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GK411" s="16"/>
      <c r="GL411" s="3"/>
      <c r="GM411" s="3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6"/>
      <c r="HE411" s="3"/>
      <c r="HF411" s="3"/>
      <c r="HG411" s="17"/>
      <c r="HH411" s="17"/>
      <c r="HI411" s="17"/>
      <c r="HJ411" s="17"/>
      <c r="HK411" s="17"/>
      <c r="HL411" s="17"/>
      <c r="HM411" s="17"/>
      <c r="HN411" s="17"/>
      <c r="HO411" s="17"/>
      <c r="HP411" s="17"/>
      <c r="HQ411" s="17"/>
      <c r="HR411" s="17"/>
      <c r="HS411" s="17"/>
      <c r="HT411" s="17"/>
      <c r="HU411" s="17"/>
      <c r="HV411" s="17"/>
      <c r="HX411" s="28"/>
      <c r="HY411" s="3"/>
      <c r="HZ411" s="3"/>
      <c r="IA411" s="21"/>
      <c r="IB411" s="21"/>
      <c r="IC411" s="21"/>
      <c r="ID411" s="21"/>
    </row>
    <row r="412" spans="156:238" ht="14.1" x14ac:dyDescent="0.45">
      <c r="EZ412" s="3"/>
      <c r="FA412" s="3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GK412" s="16"/>
      <c r="GL412" s="3"/>
      <c r="GM412" s="3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6"/>
      <c r="HE412" s="3"/>
      <c r="HF412" s="3"/>
      <c r="HG412" s="17"/>
      <c r="HH412" s="17"/>
      <c r="HI412" s="17"/>
      <c r="HJ412" s="17"/>
      <c r="HK412" s="17"/>
      <c r="HL412" s="17"/>
      <c r="HM412" s="17"/>
      <c r="HN412" s="17"/>
      <c r="HO412" s="17"/>
      <c r="HP412" s="17"/>
      <c r="HQ412" s="17"/>
      <c r="HR412" s="17"/>
      <c r="HS412" s="17"/>
      <c r="HT412" s="17"/>
      <c r="HU412" s="17"/>
      <c r="HV412" s="17"/>
      <c r="HX412" s="28"/>
      <c r="HY412" s="3"/>
      <c r="HZ412" s="3"/>
      <c r="IA412" s="21"/>
      <c r="IB412" s="21"/>
      <c r="IC412" s="21"/>
      <c r="ID412" s="21"/>
    </row>
    <row r="413" spans="156:238" ht="14.1" x14ac:dyDescent="0.45">
      <c r="EZ413" s="3"/>
      <c r="FA413" s="3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GK413" s="16"/>
      <c r="GL413" s="3"/>
      <c r="GM413" s="3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6"/>
      <c r="HE413" s="3"/>
      <c r="HF413" s="3"/>
      <c r="HG413" s="17"/>
      <c r="HH413" s="17"/>
      <c r="HI413" s="17"/>
      <c r="HJ413" s="17"/>
      <c r="HK413" s="17"/>
      <c r="HL413" s="17"/>
      <c r="HM413" s="17"/>
      <c r="HN413" s="17"/>
      <c r="HO413" s="17"/>
      <c r="HP413" s="17"/>
      <c r="HQ413" s="17"/>
      <c r="HR413" s="17"/>
      <c r="HS413" s="17"/>
      <c r="HT413" s="17"/>
      <c r="HU413" s="17"/>
      <c r="HV413" s="17"/>
      <c r="HX413" s="28"/>
      <c r="HY413" s="3"/>
      <c r="HZ413" s="3"/>
      <c r="IA413" s="21"/>
      <c r="IB413" s="21"/>
      <c r="IC413" s="21"/>
      <c r="ID413" s="21"/>
    </row>
    <row r="414" spans="156:238" ht="14.1" x14ac:dyDescent="0.45">
      <c r="EZ414" s="3"/>
      <c r="FA414" s="3"/>
      <c r="FB414" s="17"/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GK414" s="16"/>
      <c r="GL414" s="3"/>
      <c r="GM414" s="3"/>
      <c r="GN414" s="17"/>
      <c r="GO414" s="17"/>
      <c r="GP414" s="17"/>
      <c r="GQ414" s="17"/>
      <c r="GR414" s="17"/>
      <c r="GS414" s="17"/>
      <c r="GT414" s="17"/>
      <c r="GU414" s="17"/>
      <c r="GV414" s="17"/>
      <c r="GW414" s="17"/>
      <c r="GX414" s="17"/>
      <c r="GY414" s="17"/>
      <c r="GZ414" s="17"/>
      <c r="HA414" s="17"/>
      <c r="HB414" s="17"/>
      <c r="HC414" s="17"/>
      <c r="HD414" s="16"/>
      <c r="HE414" s="3"/>
      <c r="HF414" s="3"/>
      <c r="HG414" s="17"/>
      <c r="HH414" s="17"/>
      <c r="HI414" s="17"/>
      <c r="HJ414" s="17"/>
      <c r="HK414" s="17"/>
      <c r="HL414" s="17"/>
      <c r="HM414" s="17"/>
      <c r="HN414" s="17"/>
      <c r="HO414" s="17"/>
      <c r="HP414" s="17"/>
      <c r="HQ414" s="17"/>
      <c r="HR414" s="17"/>
      <c r="HS414" s="17"/>
      <c r="HT414" s="17"/>
      <c r="HU414" s="17"/>
      <c r="HV414" s="17"/>
      <c r="HX414" s="28"/>
      <c r="HY414" s="3"/>
      <c r="HZ414" s="3"/>
      <c r="IA414" s="21"/>
      <c r="IB414" s="21"/>
      <c r="IC414" s="21"/>
      <c r="ID414" s="21"/>
    </row>
    <row r="415" spans="156:238" ht="14.1" x14ac:dyDescent="0.45">
      <c r="EZ415" s="3"/>
      <c r="FA415" s="3"/>
      <c r="FB415" s="17"/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GK415" s="16"/>
      <c r="GL415" s="3"/>
      <c r="GM415" s="3"/>
      <c r="GN415" s="17"/>
      <c r="GO415" s="17"/>
      <c r="GP415" s="17"/>
      <c r="GQ415" s="17"/>
      <c r="GR415" s="17"/>
      <c r="GS415" s="17"/>
      <c r="GT415" s="17"/>
      <c r="GU415" s="17"/>
      <c r="GV415" s="17"/>
      <c r="GW415" s="17"/>
      <c r="GX415" s="17"/>
      <c r="GY415" s="17"/>
      <c r="GZ415" s="17"/>
      <c r="HA415" s="17"/>
      <c r="HB415" s="17"/>
      <c r="HC415" s="17"/>
      <c r="HD415" s="16"/>
      <c r="HE415" s="3"/>
      <c r="HF415" s="3"/>
      <c r="HG415" s="17"/>
      <c r="HH415" s="17"/>
      <c r="HI415" s="17"/>
      <c r="HJ415" s="17"/>
      <c r="HK415" s="17"/>
      <c r="HL415" s="17"/>
      <c r="HM415" s="17"/>
      <c r="HN415" s="17"/>
      <c r="HO415" s="17"/>
      <c r="HP415" s="17"/>
      <c r="HQ415" s="17"/>
      <c r="HR415" s="17"/>
      <c r="HS415" s="17"/>
      <c r="HT415" s="17"/>
      <c r="HU415" s="17"/>
      <c r="HV415" s="17"/>
      <c r="HX415" s="28"/>
      <c r="HY415" s="3"/>
      <c r="HZ415" s="3"/>
      <c r="IA415" s="21"/>
      <c r="IB415" s="21"/>
      <c r="IC415" s="21"/>
      <c r="ID415" s="21"/>
    </row>
    <row r="416" spans="156:238" ht="14.1" x14ac:dyDescent="0.45">
      <c r="EZ416" s="3"/>
      <c r="FA416" s="3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GK416" s="16"/>
      <c r="GL416" s="3"/>
      <c r="GM416" s="3"/>
      <c r="GN416" s="17"/>
      <c r="GO416" s="17"/>
      <c r="GP416" s="17"/>
      <c r="GQ416" s="17"/>
      <c r="GR416" s="17"/>
      <c r="GS416" s="17"/>
      <c r="GT416" s="17"/>
      <c r="GU416" s="17"/>
      <c r="GV416" s="17"/>
      <c r="GW416" s="17"/>
      <c r="GX416" s="17"/>
      <c r="GY416" s="17"/>
      <c r="GZ416" s="17"/>
      <c r="HA416" s="17"/>
      <c r="HB416" s="17"/>
      <c r="HC416" s="17"/>
      <c r="HD416" s="16"/>
      <c r="HE416" s="3"/>
      <c r="HF416" s="3"/>
      <c r="HG416" s="17"/>
      <c r="HH416" s="17"/>
      <c r="HI416" s="17"/>
      <c r="HJ416" s="17"/>
      <c r="HK416" s="17"/>
      <c r="HL416" s="17"/>
      <c r="HM416" s="17"/>
      <c r="HN416" s="17"/>
      <c r="HO416" s="17"/>
      <c r="HP416" s="17"/>
      <c r="HQ416" s="17"/>
      <c r="HR416" s="17"/>
      <c r="HS416" s="17"/>
      <c r="HT416" s="17"/>
      <c r="HU416" s="17"/>
      <c r="HV416" s="17"/>
      <c r="HX416" s="28"/>
      <c r="HY416" s="3"/>
      <c r="HZ416" s="3"/>
      <c r="IA416" s="21"/>
      <c r="IB416" s="21"/>
      <c r="IC416" s="21"/>
      <c r="ID416" s="21"/>
    </row>
    <row r="417" spans="156:238" ht="14.1" x14ac:dyDescent="0.45">
      <c r="EZ417" s="3"/>
      <c r="FA417" s="3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GK417" s="16"/>
      <c r="GL417" s="3"/>
      <c r="GM417" s="3"/>
      <c r="GN417" s="17"/>
      <c r="GO417" s="17"/>
      <c r="GP417" s="17"/>
      <c r="GQ417" s="17"/>
      <c r="GR417" s="17"/>
      <c r="GS417" s="17"/>
      <c r="GT417" s="17"/>
      <c r="GU417" s="17"/>
      <c r="GV417" s="17"/>
      <c r="GW417" s="17"/>
      <c r="GX417" s="17"/>
      <c r="GY417" s="17"/>
      <c r="GZ417" s="17"/>
      <c r="HA417" s="17"/>
      <c r="HB417" s="17"/>
      <c r="HC417" s="17"/>
      <c r="HD417" s="16"/>
      <c r="HE417" s="3"/>
      <c r="HF417" s="3"/>
      <c r="HG417" s="17"/>
      <c r="HH417" s="17"/>
      <c r="HI417" s="17"/>
      <c r="HJ417" s="17"/>
      <c r="HK417" s="17"/>
      <c r="HL417" s="17"/>
      <c r="HM417" s="17"/>
      <c r="HN417" s="17"/>
      <c r="HO417" s="17"/>
      <c r="HP417" s="17"/>
      <c r="HQ417" s="17"/>
      <c r="HR417" s="17"/>
      <c r="HS417" s="17"/>
      <c r="HT417" s="17"/>
      <c r="HU417" s="17"/>
      <c r="HV417" s="17"/>
      <c r="HX417" s="28"/>
      <c r="HY417" s="3"/>
      <c r="HZ417" s="3"/>
      <c r="IA417" s="21"/>
      <c r="IB417" s="21"/>
      <c r="IC417" s="21"/>
      <c r="ID417" s="21"/>
    </row>
    <row r="418" spans="156:238" ht="14.1" x14ac:dyDescent="0.45">
      <c r="EZ418" s="3"/>
      <c r="FA418" s="3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GK418" s="16"/>
      <c r="GL418" s="3"/>
      <c r="GM418" s="3"/>
      <c r="GN418" s="17"/>
      <c r="GO418" s="17"/>
      <c r="GP418" s="17"/>
      <c r="GQ418" s="17"/>
      <c r="GR418" s="17"/>
      <c r="GS418" s="17"/>
      <c r="GT418" s="17"/>
      <c r="GU418" s="17"/>
      <c r="GV418" s="17"/>
      <c r="GW418" s="17"/>
      <c r="GX418" s="17"/>
      <c r="GY418" s="17"/>
      <c r="GZ418" s="17"/>
      <c r="HA418" s="17"/>
      <c r="HB418" s="17"/>
      <c r="HC418" s="17"/>
      <c r="HD418" s="16"/>
      <c r="HE418" s="3"/>
      <c r="HF418" s="3"/>
      <c r="HG418" s="17"/>
      <c r="HH418" s="17"/>
      <c r="HI418" s="17"/>
      <c r="HJ418" s="17"/>
      <c r="HK418" s="17"/>
      <c r="HL418" s="17"/>
      <c r="HM418" s="17"/>
      <c r="HN418" s="17"/>
      <c r="HO418" s="17"/>
      <c r="HP418" s="17"/>
      <c r="HQ418" s="17"/>
      <c r="HR418" s="17"/>
      <c r="HS418" s="17"/>
      <c r="HT418" s="17"/>
      <c r="HU418" s="17"/>
      <c r="HV418" s="17"/>
      <c r="HX418" s="28"/>
      <c r="HY418" s="3"/>
      <c r="HZ418" s="3"/>
      <c r="IA418" s="21"/>
      <c r="IB418" s="21"/>
      <c r="IC418" s="21"/>
      <c r="ID418" s="21"/>
    </row>
    <row r="419" spans="156:238" ht="14.1" x14ac:dyDescent="0.45">
      <c r="EZ419" s="3"/>
      <c r="FA419" s="3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GK419" s="16"/>
      <c r="GL419" s="3"/>
      <c r="GM419" s="3"/>
      <c r="GN419" s="17"/>
      <c r="GO419" s="17"/>
      <c r="GP419" s="17"/>
      <c r="GQ419" s="17"/>
      <c r="GR419" s="17"/>
      <c r="GS419" s="17"/>
      <c r="GT419" s="17"/>
      <c r="GU419" s="17"/>
      <c r="GV419" s="17"/>
      <c r="GW419" s="17"/>
      <c r="GX419" s="17"/>
      <c r="GY419" s="17"/>
      <c r="GZ419" s="17"/>
      <c r="HA419" s="17"/>
      <c r="HB419" s="17"/>
      <c r="HC419" s="17"/>
      <c r="HD419" s="16"/>
      <c r="HE419" s="3"/>
      <c r="HF419" s="3"/>
      <c r="HG419" s="17"/>
      <c r="HH419" s="17"/>
      <c r="HI419" s="17"/>
      <c r="HJ419" s="17"/>
      <c r="HK419" s="17"/>
      <c r="HL419" s="17"/>
      <c r="HM419" s="17"/>
      <c r="HN419" s="17"/>
      <c r="HO419" s="17"/>
      <c r="HP419" s="17"/>
      <c r="HQ419" s="17"/>
      <c r="HR419" s="17"/>
      <c r="HS419" s="17"/>
      <c r="HT419" s="17"/>
      <c r="HU419" s="17"/>
      <c r="HV419" s="17"/>
      <c r="HX419" s="28"/>
      <c r="HY419" s="3"/>
      <c r="HZ419" s="3"/>
      <c r="IA419" s="21"/>
      <c r="IB419" s="21"/>
      <c r="IC419" s="21"/>
      <c r="ID419" s="21"/>
    </row>
    <row r="420" spans="156:238" ht="14.1" x14ac:dyDescent="0.45">
      <c r="EZ420" s="3"/>
      <c r="FA420" s="3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GK420" s="16"/>
      <c r="GL420" s="3"/>
      <c r="GM420" s="3"/>
      <c r="GN420" s="17"/>
      <c r="GO420" s="17"/>
      <c r="GP420" s="17"/>
      <c r="GQ420" s="17"/>
      <c r="GR420" s="17"/>
      <c r="GS420" s="17"/>
      <c r="GT420" s="17"/>
      <c r="GU420" s="17"/>
      <c r="GV420" s="17"/>
      <c r="GW420" s="17"/>
      <c r="GX420" s="17"/>
      <c r="GY420" s="17"/>
      <c r="GZ420" s="17"/>
      <c r="HA420" s="17"/>
      <c r="HB420" s="17"/>
      <c r="HC420" s="17"/>
      <c r="HD420" s="16"/>
      <c r="HE420" s="3"/>
      <c r="HF420" s="3"/>
      <c r="HG420" s="17"/>
      <c r="HH420" s="17"/>
      <c r="HI420" s="17"/>
      <c r="HJ420" s="17"/>
      <c r="HK420" s="17"/>
      <c r="HL420" s="17"/>
      <c r="HM420" s="17"/>
      <c r="HN420" s="17"/>
      <c r="HO420" s="17"/>
      <c r="HP420" s="17"/>
      <c r="HQ420" s="17"/>
      <c r="HR420" s="17"/>
      <c r="HS420" s="17"/>
      <c r="HT420" s="17"/>
      <c r="HU420" s="17"/>
      <c r="HV420" s="17"/>
      <c r="HX420" s="28"/>
      <c r="HY420" s="3"/>
      <c r="HZ420" s="3"/>
      <c r="IA420" s="21"/>
      <c r="IB420" s="21"/>
      <c r="IC420" s="21"/>
      <c r="ID420" s="21"/>
    </row>
    <row r="421" spans="156:238" ht="14.1" x14ac:dyDescent="0.45">
      <c r="EZ421" s="3"/>
      <c r="FA421" s="3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GK421" s="16"/>
      <c r="GL421" s="3"/>
      <c r="GM421" s="3"/>
      <c r="GN421" s="17"/>
      <c r="GO421" s="17"/>
      <c r="GP421" s="17"/>
      <c r="GQ421" s="17"/>
      <c r="GR421" s="17"/>
      <c r="GS421" s="17"/>
      <c r="GT421" s="17"/>
      <c r="GU421" s="17"/>
      <c r="GV421" s="17"/>
      <c r="GW421" s="17"/>
      <c r="GX421" s="17"/>
      <c r="GY421" s="17"/>
      <c r="GZ421" s="17"/>
      <c r="HA421" s="17"/>
      <c r="HB421" s="17"/>
      <c r="HC421" s="17"/>
      <c r="HD421" s="16"/>
      <c r="HE421" s="3"/>
      <c r="HF421" s="3"/>
      <c r="HG421" s="17"/>
      <c r="HH421" s="17"/>
      <c r="HI421" s="17"/>
      <c r="HJ421" s="17"/>
      <c r="HK421" s="17"/>
      <c r="HL421" s="17"/>
      <c r="HM421" s="17"/>
      <c r="HN421" s="17"/>
      <c r="HO421" s="17"/>
      <c r="HP421" s="17"/>
      <c r="HQ421" s="17"/>
      <c r="HR421" s="17"/>
      <c r="HS421" s="17"/>
      <c r="HT421" s="17"/>
      <c r="HU421" s="17"/>
      <c r="HV421" s="17"/>
      <c r="HX421" s="28"/>
      <c r="HY421" s="3"/>
      <c r="HZ421" s="3"/>
      <c r="IA421" s="21"/>
      <c r="IB421" s="21"/>
      <c r="IC421" s="21"/>
      <c r="ID421" s="21"/>
    </row>
    <row r="422" spans="156:238" ht="14.1" x14ac:dyDescent="0.45">
      <c r="EZ422" s="3"/>
      <c r="FA422" s="3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GK422" s="16"/>
      <c r="GL422" s="3"/>
      <c r="GM422" s="3"/>
      <c r="GN422" s="17"/>
      <c r="GO422" s="17"/>
      <c r="GP422" s="17"/>
      <c r="GQ422" s="17"/>
      <c r="GR422" s="17"/>
      <c r="GS422" s="17"/>
      <c r="GT422" s="17"/>
      <c r="GU422" s="17"/>
      <c r="GV422" s="17"/>
      <c r="GW422" s="17"/>
      <c r="GX422" s="17"/>
      <c r="GY422" s="17"/>
      <c r="GZ422" s="17"/>
      <c r="HA422" s="17"/>
      <c r="HB422" s="17"/>
      <c r="HC422" s="17"/>
      <c r="HD422" s="16"/>
      <c r="HE422" s="3"/>
      <c r="HF422" s="3"/>
      <c r="HG422" s="17"/>
      <c r="HH422" s="17"/>
      <c r="HI422" s="17"/>
      <c r="HJ422" s="17"/>
      <c r="HK422" s="17"/>
      <c r="HL422" s="17"/>
      <c r="HM422" s="17"/>
      <c r="HN422" s="17"/>
      <c r="HO422" s="17"/>
      <c r="HP422" s="17"/>
      <c r="HQ422" s="17"/>
      <c r="HR422" s="17"/>
      <c r="HS422" s="17"/>
      <c r="HT422" s="17"/>
      <c r="HU422" s="17"/>
      <c r="HV422" s="17"/>
      <c r="HX422" s="28"/>
      <c r="HY422" s="3"/>
      <c r="HZ422" s="3"/>
      <c r="IA422" s="21"/>
      <c r="IB422" s="21"/>
      <c r="IC422" s="21"/>
      <c r="ID422" s="21"/>
    </row>
    <row r="423" spans="156:238" ht="14.1" x14ac:dyDescent="0.45">
      <c r="EZ423" s="3"/>
      <c r="FA423" s="3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GK423" s="16"/>
      <c r="GL423" s="3"/>
      <c r="GM423" s="3"/>
      <c r="GN423" s="17"/>
      <c r="GO423" s="17"/>
      <c r="GP423" s="17"/>
      <c r="GQ423" s="17"/>
      <c r="GR423" s="17"/>
      <c r="GS423" s="17"/>
      <c r="GT423" s="17"/>
      <c r="GU423" s="17"/>
      <c r="GV423" s="17"/>
      <c r="GW423" s="17"/>
      <c r="GX423" s="17"/>
      <c r="GY423" s="17"/>
      <c r="GZ423" s="17"/>
      <c r="HA423" s="17"/>
      <c r="HB423" s="17"/>
      <c r="HC423" s="17"/>
      <c r="HD423" s="16"/>
      <c r="HE423" s="3"/>
      <c r="HF423" s="3"/>
      <c r="HG423" s="17"/>
      <c r="HH423" s="17"/>
      <c r="HI423" s="17"/>
      <c r="HJ423" s="17"/>
      <c r="HK423" s="17"/>
      <c r="HL423" s="17"/>
      <c r="HM423" s="17"/>
      <c r="HN423" s="17"/>
      <c r="HO423" s="17"/>
      <c r="HP423" s="17"/>
      <c r="HQ423" s="17"/>
      <c r="HR423" s="17"/>
      <c r="HS423" s="17"/>
      <c r="HT423" s="17"/>
      <c r="HU423" s="17"/>
      <c r="HV423" s="17"/>
      <c r="HX423" s="28"/>
      <c r="HY423" s="3"/>
      <c r="HZ423" s="3"/>
      <c r="IA423" s="21"/>
      <c r="IB423" s="21"/>
      <c r="IC423" s="21"/>
      <c r="ID423" s="21"/>
    </row>
    <row r="424" spans="156:238" ht="14.1" x14ac:dyDescent="0.45">
      <c r="EZ424" s="3"/>
      <c r="FA424" s="3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GK424" s="16"/>
      <c r="GL424" s="3"/>
      <c r="GM424" s="3"/>
      <c r="GN424" s="17"/>
      <c r="GO424" s="17"/>
      <c r="GP424" s="17"/>
      <c r="GQ424" s="17"/>
      <c r="GR424" s="17"/>
      <c r="GS424" s="17"/>
      <c r="GT424" s="17"/>
      <c r="GU424" s="17"/>
      <c r="GV424" s="17"/>
      <c r="GW424" s="17"/>
      <c r="GX424" s="17"/>
      <c r="GY424" s="17"/>
      <c r="GZ424" s="17"/>
      <c r="HA424" s="17"/>
      <c r="HB424" s="17"/>
      <c r="HC424" s="17"/>
      <c r="HD424" s="16"/>
      <c r="HE424" s="3"/>
      <c r="HF424" s="3"/>
      <c r="HG424" s="17"/>
      <c r="HH424" s="17"/>
      <c r="HI424" s="17"/>
      <c r="HJ424" s="17"/>
      <c r="HK424" s="17"/>
      <c r="HL424" s="17"/>
      <c r="HM424" s="17"/>
      <c r="HN424" s="17"/>
      <c r="HO424" s="17"/>
      <c r="HP424" s="17"/>
      <c r="HQ424" s="17"/>
      <c r="HR424" s="17"/>
      <c r="HS424" s="17"/>
      <c r="HT424" s="17"/>
      <c r="HU424" s="17"/>
      <c r="HV424" s="17"/>
      <c r="HX424" s="28"/>
      <c r="HY424" s="3"/>
      <c r="HZ424" s="3"/>
      <c r="IA424" s="21"/>
      <c r="IB424" s="21"/>
      <c r="IC424" s="21"/>
      <c r="ID424" s="21"/>
    </row>
    <row r="425" spans="156:238" ht="14.1" x14ac:dyDescent="0.45">
      <c r="EZ425" s="3"/>
      <c r="FA425" s="3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GK425" s="16"/>
      <c r="GL425" s="3"/>
      <c r="GM425" s="3"/>
      <c r="GN425" s="17"/>
      <c r="GO425" s="17"/>
      <c r="GP425" s="17"/>
      <c r="GQ425" s="17"/>
      <c r="GR425" s="17"/>
      <c r="GS425" s="17"/>
      <c r="GT425" s="17"/>
      <c r="GU425" s="17"/>
      <c r="GV425" s="17"/>
      <c r="GW425" s="17"/>
      <c r="GX425" s="17"/>
      <c r="GY425" s="17"/>
      <c r="GZ425" s="17"/>
      <c r="HA425" s="17"/>
      <c r="HB425" s="17"/>
      <c r="HC425" s="17"/>
      <c r="HD425" s="16"/>
      <c r="HE425" s="3"/>
      <c r="HF425" s="3"/>
      <c r="HG425" s="17"/>
      <c r="HH425" s="17"/>
      <c r="HI425" s="17"/>
      <c r="HJ425" s="17"/>
      <c r="HK425" s="17"/>
      <c r="HL425" s="17"/>
      <c r="HM425" s="17"/>
      <c r="HN425" s="17"/>
      <c r="HO425" s="17"/>
      <c r="HP425" s="17"/>
      <c r="HQ425" s="17"/>
      <c r="HR425" s="17"/>
      <c r="HS425" s="17"/>
      <c r="HT425" s="17"/>
      <c r="HU425" s="17"/>
      <c r="HV425" s="17"/>
      <c r="HX425" s="28"/>
      <c r="HY425" s="3"/>
      <c r="HZ425" s="3"/>
      <c r="IA425" s="21"/>
      <c r="IB425" s="21"/>
      <c r="IC425" s="21"/>
      <c r="ID425" s="21"/>
    </row>
    <row r="426" spans="156:238" ht="14.1" x14ac:dyDescent="0.45">
      <c r="EZ426" s="3"/>
      <c r="FA426" s="3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GK426" s="16"/>
      <c r="GL426" s="3"/>
      <c r="GM426" s="3"/>
      <c r="GN426" s="17"/>
      <c r="GO426" s="17"/>
      <c r="GP426" s="17"/>
      <c r="GQ426" s="17"/>
      <c r="GR426" s="17"/>
      <c r="GS426" s="17"/>
      <c r="GT426" s="17"/>
      <c r="GU426" s="17"/>
      <c r="GV426" s="17"/>
      <c r="GW426" s="17"/>
      <c r="GX426" s="17"/>
      <c r="GY426" s="17"/>
      <c r="GZ426" s="17"/>
      <c r="HA426" s="17"/>
      <c r="HB426" s="17"/>
      <c r="HC426" s="17"/>
      <c r="HD426" s="16"/>
      <c r="HE426" s="3"/>
      <c r="HF426" s="3"/>
      <c r="HG426" s="17"/>
      <c r="HH426" s="17"/>
      <c r="HI426" s="17"/>
      <c r="HJ426" s="17"/>
      <c r="HK426" s="17"/>
      <c r="HL426" s="17"/>
      <c r="HM426" s="17"/>
      <c r="HN426" s="17"/>
      <c r="HO426" s="17"/>
      <c r="HP426" s="17"/>
      <c r="HQ426" s="17"/>
      <c r="HR426" s="17"/>
      <c r="HS426" s="17"/>
      <c r="HT426" s="17"/>
      <c r="HU426" s="17"/>
      <c r="HV426" s="17"/>
      <c r="HX426" s="28"/>
      <c r="HY426" s="3"/>
      <c r="HZ426" s="3"/>
      <c r="IA426" s="21"/>
      <c r="IB426" s="21"/>
      <c r="IC426" s="21"/>
      <c r="ID426" s="21"/>
    </row>
    <row r="427" spans="156:238" ht="14.1" x14ac:dyDescent="0.45">
      <c r="EZ427" s="3"/>
      <c r="FA427" s="3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GK427" s="16"/>
      <c r="GL427" s="3"/>
      <c r="GM427" s="3"/>
      <c r="GN427" s="17"/>
      <c r="GO427" s="17"/>
      <c r="GP427" s="17"/>
      <c r="GQ427" s="17"/>
      <c r="GR427" s="17"/>
      <c r="GS427" s="17"/>
      <c r="GT427" s="17"/>
      <c r="GU427" s="17"/>
      <c r="GV427" s="17"/>
      <c r="GW427" s="17"/>
      <c r="GX427" s="17"/>
      <c r="GY427" s="17"/>
      <c r="GZ427" s="17"/>
      <c r="HA427" s="17"/>
      <c r="HB427" s="17"/>
      <c r="HC427" s="17"/>
      <c r="HD427" s="16"/>
      <c r="HE427" s="3"/>
      <c r="HF427" s="3"/>
      <c r="HG427" s="17"/>
      <c r="HH427" s="17"/>
      <c r="HI427" s="17"/>
      <c r="HJ427" s="17"/>
      <c r="HK427" s="17"/>
      <c r="HL427" s="17"/>
      <c r="HM427" s="17"/>
      <c r="HN427" s="17"/>
      <c r="HO427" s="17"/>
      <c r="HP427" s="17"/>
      <c r="HQ427" s="17"/>
      <c r="HR427" s="17"/>
      <c r="HS427" s="17"/>
      <c r="HT427" s="17"/>
      <c r="HU427" s="17"/>
      <c r="HV427" s="17"/>
      <c r="HX427" s="28"/>
      <c r="HY427" s="3"/>
      <c r="HZ427" s="3"/>
      <c r="IA427" s="21"/>
      <c r="IB427" s="21"/>
      <c r="IC427" s="21"/>
      <c r="ID427" s="21"/>
    </row>
    <row r="428" spans="156:238" ht="14.1" x14ac:dyDescent="0.45">
      <c r="EZ428" s="3"/>
      <c r="FA428" s="3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GK428" s="16"/>
      <c r="GL428" s="3"/>
      <c r="GM428" s="3"/>
      <c r="GN428" s="17"/>
      <c r="GO428" s="17"/>
      <c r="GP428" s="17"/>
      <c r="GQ428" s="17"/>
      <c r="GR428" s="17"/>
      <c r="GS428" s="17"/>
      <c r="GT428" s="17"/>
      <c r="GU428" s="17"/>
      <c r="GV428" s="17"/>
      <c r="GW428" s="17"/>
      <c r="GX428" s="17"/>
      <c r="GY428" s="17"/>
      <c r="GZ428" s="17"/>
      <c r="HA428" s="17"/>
      <c r="HB428" s="17"/>
      <c r="HC428" s="17"/>
      <c r="HD428" s="16"/>
      <c r="HE428" s="3"/>
      <c r="HF428" s="3"/>
      <c r="HG428" s="17"/>
      <c r="HH428" s="17"/>
      <c r="HI428" s="17"/>
      <c r="HJ428" s="17"/>
      <c r="HK428" s="17"/>
      <c r="HL428" s="17"/>
      <c r="HM428" s="17"/>
      <c r="HN428" s="17"/>
      <c r="HO428" s="17"/>
      <c r="HP428" s="17"/>
      <c r="HQ428" s="17"/>
      <c r="HR428" s="17"/>
      <c r="HS428" s="17"/>
      <c r="HT428" s="17"/>
      <c r="HU428" s="17"/>
      <c r="HV428" s="17"/>
      <c r="HX428" s="28"/>
      <c r="HY428" s="3"/>
      <c r="HZ428" s="3"/>
      <c r="IA428" s="21"/>
      <c r="IB428" s="21"/>
      <c r="IC428" s="21"/>
      <c r="ID428" s="21"/>
    </row>
    <row r="429" spans="156:238" ht="14.1" x14ac:dyDescent="0.45">
      <c r="EZ429" s="3"/>
      <c r="FA429" s="3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GK429" s="16"/>
      <c r="GL429" s="3"/>
      <c r="GM429" s="3"/>
      <c r="GN429" s="17"/>
      <c r="GO429" s="17"/>
      <c r="GP429" s="17"/>
      <c r="GQ429" s="17"/>
      <c r="GR429" s="17"/>
      <c r="GS429" s="17"/>
      <c r="GT429" s="17"/>
      <c r="GU429" s="17"/>
      <c r="GV429" s="17"/>
      <c r="GW429" s="17"/>
      <c r="GX429" s="17"/>
      <c r="GY429" s="17"/>
      <c r="GZ429" s="17"/>
      <c r="HA429" s="17"/>
      <c r="HB429" s="17"/>
      <c r="HC429" s="17"/>
      <c r="HD429" s="16"/>
      <c r="HE429" s="3"/>
      <c r="HF429" s="3"/>
      <c r="HG429" s="17"/>
      <c r="HH429" s="17"/>
      <c r="HI429" s="17"/>
      <c r="HJ429" s="17"/>
      <c r="HK429" s="17"/>
      <c r="HL429" s="17"/>
      <c r="HM429" s="17"/>
      <c r="HN429" s="17"/>
      <c r="HO429" s="17"/>
      <c r="HP429" s="17"/>
      <c r="HQ429" s="17"/>
      <c r="HR429" s="17"/>
      <c r="HS429" s="17"/>
      <c r="HT429" s="17"/>
      <c r="HU429" s="17"/>
      <c r="HV429" s="17"/>
      <c r="HX429" s="28"/>
      <c r="HY429" s="3"/>
      <c r="HZ429" s="3"/>
      <c r="IA429" s="21"/>
      <c r="IB429" s="21"/>
      <c r="IC429" s="21"/>
      <c r="ID429" s="21"/>
    </row>
    <row r="430" spans="156:238" ht="14.1" x14ac:dyDescent="0.45">
      <c r="EZ430" s="3"/>
      <c r="FA430" s="3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GK430" s="16"/>
      <c r="GL430" s="3"/>
      <c r="GM430" s="3"/>
      <c r="GN430" s="17"/>
      <c r="GO430" s="17"/>
      <c r="GP430" s="17"/>
      <c r="GQ430" s="17"/>
      <c r="GR430" s="17"/>
      <c r="GS430" s="17"/>
      <c r="GT430" s="17"/>
      <c r="GU430" s="17"/>
      <c r="GV430" s="17"/>
      <c r="GW430" s="17"/>
      <c r="GX430" s="17"/>
      <c r="GY430" s="17"/>
      <c r="GZ430" s="17"/>
      <c r="HA430" s="17"/>
      <c r="HB430" s="17"/>
      <c r="HC430" s="17"/>
      <c r="HD430" s="16"/>
      <c r="HE430" s="3"/>
      <c r="HF430" s="3"/>
      <c r="HG430" s="17"/>
      <c r="HH430" s="17"/>
      <c r="HI430" s="17"/>
      <c r="HJ430" s="17"/>
      <c r="HK430" s="17"/>
      <c r="HL430" s="17"/>
      <c r="HM430" s="17"/>
      <c r="HN430" s="17"/>
      <c r="HO430" s="17"/>
      <c r="HP430" s="17"/>
      <c r="HQ430" s="17"/>
      <c r="HR430" s="17"/>
      <c r="HS430" s="17"/>
      <c r="HT430" s="17"/>
      <c r="HU430" s="17"/>
      <c r="HV430" s="17"/>
      <c r="HX430" s="28"/>
      <c r="HY430" s="3"/>
      <c r="HZ430" s="3"/>
      <c r="IA430" s="21"/>
      <c r="IB430" s="21"/>
      <c r="IC430" s="21"/>
      <c r="ID430" s="21"/>
    </row>
    <row r="431" spans="156:238" ht="14.1" x14ac:dyDescent="0.45">
      <c r="EZ431" s="3"/>
      <c r="FA431" s="3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GK431" s="16"/>
      <c r="GL431" s="3"/>
      <c r="GM431" s="3"/>
      <c r="GN431" s="17"/>
      <c r="GO431" s="17"/>
      <c r="GP431" s="17"/>
      <c r="GQ431" s="17"/>
      <c r="GR431" s="17"/>
      <c r="GS431" s="17"/>
      <c r="GT431" s="17"/>
      <c r="GU431" s="17"/>
      <c r="GV431" s="17"/>
      <c r="GW431" s="17"/>
      <c r="GX431" s="17"/>
      <c r="GY431" s="17"/>
      <c r="GZ431" s="17"/>
      <c r="HA431" s="17"/>
      <c r="HB431" s="17"/>
      <c r="HC431" s="17"/>
      <c r="HD431" s="16"/>
      <c r="HE431" s="3"/>
      <c r="HF431" s="3"/>
      <c r="HG431" s="17"/>
      <c r="HH431" s="17"/>
      <c r="HI431" s="17"/>
      <c r="HJ431" s="17"/>
      <c r="HK431" s="17"/>
      <c r="HL431" s="17"/>
      <c r="HM431" s="17"/>
      <c r="HN431" s="17"/>
      <c r="HO431" s="17"/>
      <c r="HP431" s="17"/>
      <c r="HQ431" s="17"/>
      <c r="HR431" s="17"/>
      <c r="HS431" s="17"/>
      <c r="HT431" s="17"/>
      <c r="HU431" s="17"/>
      <c r="HV431" s="17"/>
      <c r="HX431" s="28"/>
      <c r="HY431" s="3"/>
      <c r="HZ431" s="3"/>
      <c r="IA431" s="21"/>
      <c r="IB431" s="21"/>
      <c r="IC431" s="21"/>
      <c r="ID431" s="21"/>
    </row>
    <row r="432" spans="156:238" ht="14.1" x14ac:dyDescent="0.45">
      <c r="EZ432" s="3"/>
      <c r="FA432" s="3"/>
      <c r="FB432" s="17"/>
      <c r="FC432" s="17"/>
      <c r="FD432" s="17"/>
      <c r="FE432" s="17"/>
      <c r="FF432" s="17"/>
      <c r="FG432" s="17"/>
      <c r="FH432" s="17"/>
      <c r="FI432" s="17"/>
      <c r="FJ432" s="17"/>
      <c r="FK432" s="17"/>
      <c r="FL432" s="17"/>
      <c r="FM432" s="17"/>
      <c r="FN432" s="17"/>
      <c r="FO432" s="17"/>
      <c r="FP432" s="17"/>
      <c r="FQ432" s="17"/>
      <c r="GK432" s="16"/>
      <c r="GL432" s="3"/>
      <c r="GM432" s="3"/>
      <c r="GN432" s="17"/>
      <c r="GO432" s="17"/>
      <c r="GP432" s="17"/>
      <c r="GQ432" s="17"/>
      <c r="GR432" s="17"/>
      <c r="GS432" s="17"/>
      <c r="GT432" s="17"/>
      <c r="GU432" s="17"/>
      <c r="GV432" s="17"/>
      <c r="GW432" s="17"/>
      <c r="GX432" s="17"/>
      <c r="GY432" s="17"/>
      <c r="GZ432" s="17"/>
      <c r="HA432" s="17"/>
      <c r="HB432" s="17"/>
      <c r="HC432" s="17"/>
      <c r="HD432" s="16"/>
      <c r="HE432" s="3"/>
      <c r="HF432" s="3"/>
      <c r="HG432" s="17"/>
      <c r="HH432" s="17"/>
      <c r="HI432" s="17"/>
      <c r="HJ432" s="17"/>
      <c r="HK432" s="17"/>
      <c r="HL432" s="17"/>
      <c r="HM432" s="17"/>
      <c r="HN432" s="17"/>
      <c r="HO432" s="17"/>
      <c r="HP432" s="17"/>
      <c r="HQ432" s="17"/>
      <c r="HR432" s="17"/>
      <c r="HS432" s="17"/>
      <c r="HT432" s="17"/>
      <c r="HU432" s="17"/>
      <c r="HV432" s="17"/>
      <c r="HX432" s="28"/>
      <c r="HY432" s="3"/>
      <c r="HZ432" s="3"/>
      <c r="IA432" s="21"/>
      <c r="IB432" s="21"/>
      <c r="IC432" s="21"/>
      <c r="ID432" s="21"/>
    </row>
    <row r="433" spans="156:238" ht="14.1" x14ac:dyDescent="0.45">
      <c r="EZ433" s="3"/>
      <c r="FA433" s="3"/>
      <c r="FB433" s="17"/>
      <c r="FC433" s="17"/>
      <c r="FD433" s="17"/>
      <c r="FE433" s="17"/>
      <c r="FF433" s="17"/>
      <c r="FG433" s="17"/>
      <c r="FH433" s="17"/>
      <c r="FI433" s="17"/>
      <c r="FJ433" s="17"/>
      <c r="FK433" s="17"/>
      <c r="FL433" s="17"/>
      <c r="FM433" s="17"/>
      <c r="FN433" s="17"/>
      <c r="FO433" s="17"/>
      <c r="FP433" s="17"/>
      <c r="FQ433" s="17"/>
      <c r="GK433" s="16"/>
      <c r="GL433" s="3"/>
      <c r="GM433" s="3"/>
      <c r="GN433" s="17"/>
      <c r="GO433" s="17"/>
      <c r="GP433" s="17"/>
      <c r="GQ433" s="17"/>
      <c r="GR433" s="17"/>
      <c r="GS433" s="17"/>
      <c r="GT433" s="17"/>
      <c r="GU433" s="17"/>
      <c r="GV433" s="17"/>
      <c r="GW433" s="17"/>
      <c r="GX433" s="17"/>
      <c r="GY433" s="17"/>
      <c r="GZ433" s="17"/>
      <c r="HA433" s="17"/>
      <c r="HB433" s="17"/>
      <c r="HC433" s="17"/>
      <c r="HD433" s="16"/>
      <c r="HE433" s="3"/>
      <c r="HF433" s="3"/>
      <c r="HG433" s="17"/>
      <c r="HH433" s="17"/>
      <c r="HI433" s="17"/>
      <c r="HJ433" s="17"/>
      <c r="HK433" s="17"/>
      <c r="HL433" s="17"/>
      <c r="HM433" s="17"/>
      <c r="HN433" s="17"/>
      <c r="HO433" s="17"/>
      <c r="HP433" s="17"/>
      <c r="HQ433" s="17"/>
      <c r="HR433" s="17"/>
      <c r="HS433" s="17"/>
      <c r="HT433" s="17"/>
      <c r="HU433" s="17"/>
      <c r="HV433" s="17"/>
      <c r="HX433" s="28"/>
      <c r="HY433" s="3"/>
      <c r="HZ433" s="3"/>
      <c r="IA433" s="21"/>
      <c r="IB433" s="21"/>
      <c r="IC433" s="21"/>
      <c r="ID433" s="21"/>
    </row>
    <row r="434" spans="156:238" ht="14.1" x14ac:dyDescent="0.45">
      <c r="EZ434" s="3"/>
      <c r="FA434" s="3"/>
      <c r="FB434" s="17"/>
      <c r="FC434" s="17"/>
      <c r="FD434" s="17"/>
      <c r="FE434" s="17"/>
      <c r="FF434" s="17"/>
      <c r="FG434" s="17"/>
      <c r="FH434" s="17"/>
      <c r="FI434" s="17"/>
      <c r="FJ434" s="17"/>
      <c r="FK434" s="17"/>
      <c r="FL434" s="17"/>
      <c r="FM434" s="17"/>
      <c r="FN434" s="17"/>
      <c r="FO434" s="17"/>
      <c r="FP434" s="17"/>
      <c r="FQ434" s="17"/>
      <c r="GK434" s="16"/>
      <c r="GL434" s="3"/>
      <c r="GM434" s="3"/>
      <c r="GN434" s="17"/>
      <c r="GO434" s="17"/>
      <c r="GP434" s="17"/>
      <c r="GQ434" s="17"/>
      <c r="GR434" s="17"/>
      <c r="GS434" s="17"/>
      <c r="GT434" s="17"/>
      <c r="GU434" s="17"/>
      <c r="GV434" s="17"/>
      <c r="GW434" s="17"/>
      <c r="GX434" s="17"/>
      <c r="GY434" s="17"/>
      <c r="GZ434" s="17"/>
      <c r="HA434" s="17"/>
      <c r="HB434" s="17"/>
      <c r="HC434" s="17"/>
      <c r="HD434" s="16"/>
      <c r="HE434" s="3"/>
      <c r="HF434" s="3"/>
      <c r="HG434" s="17"/>
      <c r="HH434" s="17"/>
      <c r="HI434" s="17"/>
      <c r="HJ434" s="17"/>
      <c r="HK434" s="17"/>
      <c r="HL434" s="17"/>
      <c r="HM434" s="17"/>
      <c r="HN434" s="17"/>
      <c r="HO434" s="17"/>
      <c r="HP434" s="17"/>
      <c r="HQ434" s="17"/>
      <c r="HR434" s="17"/>
      <c r="HS434" s="17"/>
      <c r="HT434" s="17"/>
      <c r="HU434" s="17"/>
      <c r="HV434" s="17"/>
      <c r="HX434" s="28"/>
      <c r="HY434" s="3"/>
      <c r="HZ434" s="3"/>
      <c r="IA434" s="21"/>
      <c r="IB434" s="21"/>
      <c r="IC434" s="21"/>
      <c r="ID434" s="21"/>
    </row>
    <row r="435" spans="156:238" ht="14.1" x14ac:dyDescent="0.45">
      <c r="EZ435" s="3"/>
      <c r="FA435" s="3"/>
      <c r="FB435" s="17"/>
      <c r="FC435" s="17"/>
      <c r="FD435" s="17"/>
      <c r="FE435" s="17"/>
      <c r="FF435" s="17"/>
      <c r="FG435" s="17"/>
      <c r="FH435" s="17"/>
      <c r="FI435" s="17"/>
      <c r="FJ435" s="17"/>
      <c r="FK435" s="17"/>
      <c r="FL435" s="17"/>
      <c r="FM435" s="17"/>
      <c r="FN435" s="17"/>
      <c r="FO435" s="17"/>
      <c r="FP435" s="17"/>
      <c r="FQ435" s="17"/>
      <c r="GK435" s="16"/>
      <c r="GL435" s="3"/>
      <c r="GM435" s="3"/>
      <c r="GN435" s="17"/>
      <c r="GO435" s="17"/>
      <c r="GP435" s="17"/>
      <c r="GQ435" s="17"/>
      <c r="GR435" s="17"/>
      <c r="GS435" s="17"/>
      <c r="GT435" s="17"/>
      <c r="GU435" s="17"/>
      <c r="GV435" s="17"/>
      <c r="GW435" s="17"/>
      <c r="GX435" s="17"/>
      <c r="GY435" s="17"/>
      <c r="GZ435" s="17"/>
      <c r="HA435" s="17"/>
      <c r="HB435" s="17"/>
      <c r="HC435" s="17"/>
      <c r="HD435" s="16"/>
      <c r="HE435" s="3"/>
      <c r="HF435" s="3"/>
      <c r="HG435" s="17"/>
      <c r="HH435" s="17"/>
      <c r="HI435" s="17"/>
      <c r="HJ435" s="17"/>
      <c r="HK435" s="17"/>
      <c r="HL435" s="17"/>
      <c r="HM435" s="17"/>
      <c r="HN435" s="17"/>
      <c r="HO435" s="17"/>
      <c r="HP435" s="17"/>
      <c r="HQ435" s="17"/>
      <c r="HR435" s="17"/>
      <c r="HS435" s="17"/>
      <c r="HT435" s="17"/>
      <c r="HU435" s="17"/>
      <c r="HV435" s="17"/>
      <c r="HX435" s="28"/>
      <c r="HY435" s="3"/>
      <c r="HZ435" s="3"/>
      <c r="IA435" s="21"/>
      <c r="IB435" s="21"/>
      <c r="IC435" s="21"/>
      <c r="ID435" s="21"/>
    </row>
    <row r="436" spans="156:238" ht="14.1" x14ac:dyDescent="0.45">
      <c r="EZ436" s="3"/>
      <c r="FA436" s="3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GK436" s="16"/>
      <c r="GL436" s="3"/>
      <c r="GM436" s="3"/>
      <c r="GN436" s="17"/>
      <c r="GO436" s="17"/>
      <c r="GP436" s="17"/>
      <c r="GQ436" s="17"/>
      <c r="GR436" s="17"/>
      <c r="GS436" s="17"/>
      <c r="GT436" s="17"/>
      <c r="GU436" s="17"/>
      <c r="GV436" s="17"/>
      <c r="GW436" s="17"/>
      <c r="GX436" s="17"/>
      <c r="GY436" s="17"/>
      <c r="GZ436" s="17"/>
      <c r="HA436" s="17"/>
      <c r="HB436" s="17"/>
      <c r="HC436" s="17"/>
      <c r="HD436" s="16"/>
      <c r="HE436" s="3"/>
      <c r="HF436" s="3"/>
      <c r="HG436" s="17"/>
      <c r="HH436" s="17"/>
      <c r="HI436" s="17"/>
      <c r="HJ436" s="17"/>
      <c r="HK436" s="17"/>
      <c r="HL436" s="17"/>
      <c r="HM436" s="17"/>
      <c r="HN436" s="17"/>
      <c r="HO436" s="17"/>
      <c r="HP436" s="17"/>
      <c r="HQ436" s="17"/>
      <c r="HR436" s="17"/>
      <c r="HS436" s="17"/>
      <c r="HT436" s="17"/>
      <c r="HU436" s="17"/>
      <c r="HV436" s="17"/>
      <c r="HX436" s="28"/>
      <c r="HY436" s="3"/>
      <c r="HZ436" s="3"/>
      <c r="IA436" s="21"/>
      <c r="IB436" s="21"/>
      <c r="IC436" s="21"/>
      <c r="ID436" s="21"/>
    </row>
    <row r="437" spans="156:238" ht="14.1" x14ac:dyDescent="0.45">
      <c r="EZ437" s="3"/>
      <c r="FA437" s="3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17"/>
      <c r="FO437" s="17"/>
      <c r="FP437" s="17"/>
      <c r="FQ437" s="17"/>
      <c r="GK437" s="16"/>
      <c r="GL437" s="3"/>
      <c r="GM437" s="3"/>
      <c r="GN437" s="17"/>
      <c r="GO437" s="17"/>
      <c r="GP437" s="17"/>
      <c r="GQ437" s="17"/>
      <c r="GR437" s="17"/>
      <c r="GS437" s="17"/>
      <c r="GT437" s="17"/>
      <c r="GU437" s="17"/>
      <c r="GV437" s="17"/>
      <c r="GW437" s="17"/>
      <c r="GX437" s="17"/>
      <c r="GY437" s="17"/>
      <c r="GZ437" s="17"/>
      <c r="HA437" s="17"/>
      <c r="HB437" s="17"/>
      <c r="HC437" s="17"/>
      <c r="HD437" s="16"/>
      <c r="HE437" s="3"/>
      <c r="HF437" s="3"/>
      <c r="HG437" s="17"/>
      <c r="HH437" s="17"/>
      <c r="HI437" s="17"/>
      <c r="HJ437" s="17"/>
      <c r="HK437" s="17"/>
      <c r="HL437" s="17"/>
      <c r="HM437" s="17"/>
      <c r="HN437" s="17"/>
      <c r="HO437" s="17"/>
      <c r="HP437" s="17"/>
      <c r="HQ437" s="17"/>
      <c r="HR437" s="17"/>
      <c r="HS437" s="17"/>
      <c r="HT437" s="17"/>
      <c r="HU437" s="17"/>
      <c r="HV437" s="17"/>
      <c r="HX437" s="28"/>
      <c r="HY437" s="3"/>
      <c r="HZ437" s="3"/>
      <c r="IA437" s="21"/>
      <c r="IB437" s="21"/>
      <c r="IC437" s="21"/>
      <c r="ID437" s="21"/>
    </row>
    <row r="438" spans="156:238" ht="14.1" x14ac:dyDescent="0.45">
      <c r="EZ438" s="3"/>
      <c r="FA438" s="3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17"/>
      <c r="FO438" s="17"/>
      <c r="FP438" s="17"/>
      <c r="FQ438" s="17"/>
      <c r="GK438" s="16"/>
      <c r="GL438" s="3"/>
      <c r="GM438" s="3"/>
      <c r="GN438" s="17"/>
      <c r="GO438" s="17"/>
      <c r="GP438" s="17"/>
      <c r="GQ438" s="17"/>
      <c r="GR438" s="17"/>
      <c r="GS438" s="17"/>
      <c r="GT438" s="17"/>
      <c r="GU438" s="17"/>
      <c r="GV438" s="17"/>
      <c r="GW438" s="17"/>
      <c r="GX438" s="17"/>
      <c r="GY438" s="17"/>
      <c r="GZ438" s="17"/>
      <c r="HA438" s="17"/>
      <c r="HB438" s="17"/>
      <c r="HC438" s="17"/>
      <c r="HD438" s="16"/>
      <c r="HE438" s="3"/>
      <c r="HF438" s="3"/>
      <c r="HG438" s="17"/>
      <c r="HH438" s="17"/>
      <c r="HI438" s="17"/>
      <c r="HJ438" s="17"/>
      <c r="HK438" s="17"/>
      <c r="HL438" s="17"/>
      <c r="HM438" s="17"/>
      <c r="HN438" s="17"/>
      <c r="HO438" s="17"/>
      <c r="HP438" s="17"/>
      <c r="HQ438" s="17"/>
      <c r="HR438" s="17"/>
      <c r="HS438" s="17"/>
      <c r="HT438" s="17"/>
      <c r="HU438" s="17"/>
      <c r="HV438" s="17"/>
      <c r="HX438" s="28"/>
      <c r="HY438" s="3"/>
      <c r="HZ438" s="3"/>
      <c r="IA438" s="21"/>
      <c r="IB438" s="21"/>
      <c r="IC438" s="21"/>
      <c r="ID438" s="21"/>
    </row>
    <row r="439" spans="156:238" ht="14.1" x14ac:dyDescent="0.45">
      <c r="EZ439" s="3"/>
      <c r="FA439" s="3"/>
      <c r="FB439" s="17"/>
      <c r="FC439" s="17"/>
      <c r="FD439" s="17"/>
      <c r="FE439" s="17"/>
      <c r="FF439" s="17"/>
      <c r="FG439" s="17"/>
      <c r="FH439" s="17"/>
      <c r="FI439" s="17"/>
      <c r="FJ439" s="17"/>
      <c r="FK439" s="17"/>
      <c r="FL439" s="17"/>
      <c r="FM439" s="17"/>
      <c r="FN439" s="17"/>
      <c r="FO439" s="17"/>
      <c r="FP439" s="17"/>
      <c r="FQ439" s="17"/>
      <c r="GK439" s="16"/>
      <c r="GL439" s="3"/>
      <c r="GM439" s="3"/>
      <c r="GN439" s="17"/>
      <c r="GO439" s="17"/>
      <c r="GP439" s="17"/>
      <c r="GQ439" s="17"/>
      <c r="GR439" s="17"/>
      <c r="GS439" s="17"/>
      <c r="GT439" s="17"/>
      <c r="GU439" s="17"/>
      <c r="GV439" s="17"/>
      <c r="GW439" s="17"/>
      <c r="GX439" s="17"/>
      <c r="GY439" s="17"/>
      <c r="GZ439" s="17"/>
      <c r="HA439" s="17"/>
      <c r="HB439" s="17"/>
      <c r="HC439" s="17"/>
      <c r="HD439" s="16"/>
      <c r="HE439" s="3"/>
      <c r="HF439" s="3"/>
      <c r="HG439" s="17"/>
      <c r="HH439" s="17"/>
      <c r="HI439" s="17"/>
      <c r="HJ439" s="17"/>
      <c r="HK439" s="17"/>
      <c r="HL439" s="17"/>
      <c r="HM439" s="17"/>
      <c r="HN439" s="17"/>
      <c r="HO439" s="17"/>
      <c r="HP439" s="17"/>
      <c r="HQ439" s="17"/>
      <c r="HR439" s="17"/>
      <c r="HS439" s="17"/>
      <c r="HT439" s="17"/>
      <c r="HU439" s="17"/>
      <c r="HV439" s="17"/>
      <c r="HX439" s="28"/>
      <c r="HY439" s="3"/>
      <c r="HZ439" s="3"/>
      <c r="IA439" s="21"/>
      <c r="IB439" s="21"/>
      <c r="IC439" s="21"/>
      <c r="ID439" s="21"/>
    </row>
    <row r="440" spans="156:238" ht="14.1" x14ac:dyDescent="0.45">
      <c r="EZ440" s="3"/>
      <c r="FA440" s="3"/>
      <c r="FB440" s="17"/>
      <c r="FC440" s="17"/>
      <c r="FD440" s="17"/>
      <c r="FE440" s="17"/>
      <c r="FF440" s="17"/>
      <c r="FG440" s="17"/>
      <c r="FH440" s="17"/>
      <c r="FI440" s="17"/>
      <c r="FJ440" s="17"/>
      <c r="FK440" s="17"/>
      <c r="FL440" s="17"/>
      <c r="FM440" s="17"/>
      <c r="FN440" s="17"/>
      <c r="FO440" s="17"/>
      <c r="FP440" s="17"/>
      <c r="FQ440" s="17"/>
      <c r="GK440" s="16"/>
      <c r="GL440" s="3"/>
      <c r="GM440" s="3"/>
      <c r="GN440" s="17"/>
      <c r="GO440" s="17"/>
      <c r="GP440" s="17"/>
      <c r="GQ440" s="17"/>
      <c r="GR440" s="17"/>
      <c r="GS440" s="17"/>
      <c r="GT440" s="17"/>
      <c r="GU440" s="17"/>
      <c r="GV440" s="17"/>
      <c r="GW440" s="17"/>
      <c r="GX440" s="17"/>
      <c r="GY440" s="17"/>
      <c r="GZ440" s="17"/>
      <c r="HA440" s="17"/>
      <c r="HB440" s="17"/>
      <c r="HC440" s="17"/>
      <c r="HD440" s="16"/>
      <c r="HE440" s="3"/>
      <c r="HF440" s="3"/>
      <c r="HG440" s="17"/>
      <c r="HH440" s="17"/>
      <c r="HI440" s="17"/>
      <c r="HJ440" s="17"/>
      <c r="HK440" s="17"/>
      <c r="HL440" s="17"/>
      <c r="HM440" s="17"/>
      <c r="HN440" s="17"/>
      <c r="HO440" s="17"/>
      <c r="HP440" s="17"/>
      <c r="HQ440" s="17"/>
      <c r="HR440" s="17"/>
      <c r="HS440" s="17"/>
      <c r="HT440" s="17"/>
      <c r="HU440" s="17"/>
      <c r="HV440" s="17"/>
      <c r="HX440" s="28"/>
      <c r="HY440" s="3"/>
      <c r="HZ440" s="3"/>
      <c r="IA440" s="21"/>
      <c r="IB440" s="21"/>
      <c r="IC440" s="21"/>
      <c r="ID440" s="21"/>
    </row>
    <row r="441" spans="156:238" ht="14.1" x14ac:dyDescent="0.45">
      <c r="EZ441" s="3"/>
      <c r="FA441" s="3"/>
      <c r="FB441" s="17"/>
      <c r="FC441" s="17"/>
      <c r="FD441" s="17"/>
      <c r="FE441" s="17"/>
      <c r="FF441" s="17"/>
      <c r="FG441" s="17"/>
      <c r="FH441" s="17"/>
      <c r="FI441" s="17"/>
      <c r="FJ441" s="17"/>
      <c r="FK441" s="17"/>
      <c r="FL441" s="17"/>
      <c r="FM441" s="17"/>
      <c r="FN441" s="17"/>
      <c r="FO441" s="17"/>
      <c r="FP441" s="17"/>
      <c r="FQ441" s="17"/>
      <c r="GK441" s="16"/>
      <c r="GL441" s="3"/>
      <c r="GM441" s="3"/>
      <c r="GN441" s="17"/>
      <c r="GO441" s="17"/>
      <c r="GP441" s="17"/>
      <c r="GQ441" s="17"/>
      <c r="GR441" s="17"/>
      <c r="GS441" s="17"/>
      <c r="GT441" s="17"/>
      <c r="GU441" s="17"/>
      <c r="GV441" s="17"/>
      <c r="GW441" s="17"/>
      <c r="GX441" s="17"/>
      <c r="GY441" s="17"/>
      <c r="GZ441" s="17"/>
      <c r="HA441" s="17"/>
      <c r="HB441" s="17"/>
      <c r="HC441" s="17"/>
      <c r="HD441" s="16"/>
      <c r="HE441" s="3"/>
      <c r="HF441" s="3"/>
      <c r="HG441" s="17"/>
      <c r="HH441" s="17"/>
      <c r="HI441" s="17"/>
      <c r="HJ441" s="17"/>
      <c r="HK441" s="17"/>
      <c r="HL441" s="17"/>
      <c r="HM441" s="17"/>
      <c r="HN441" s="17"/>
      <c r="HO441" s="17"/>
      <c r="HP441" s="17"/>
      <c r="HQ441" s="17"/>
      <c r="HR441" s="17"/>
      <c r="HS441" s="17"/>
      <c r="HT441" s="17"/>
      <c r="HU441" s="17"/>
      <c r="HV441" s="17"/>
      <c r="HX441" s="28"/>
      <c r="HY441" s="3"/>
      <c r="HZ441" s="3"/>
      <c r="IA441" s="21"/>
      <c r="IB441" s="21"/>
      <c r="IC441" s="21"/>
      <c r="ID441" s="21"/>
    </row>
    <row r="442" spans="156:238" ht="14.1" x14ac:dyDescent="0.45">
      <c r="EZ442" s="3"/>
      <c r="FA442" s="3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GK442" s="16"/>
      <c r="GL442" s="3"/>
      <c r="GM442" s="3"/>
      <c r="GN442" s="17"/>
      <c r="GO442" s="17"/>
      <c r="GP442" s="17"/>
      <c r="GQ442" s="17"/>
      <c r="GR442" s="17"/>
      <c r="GS442" s="17"/>
      <c r="GT442" s="17"/>
      <c r="GU442" s="17"/>
      <c r="GV442" s="17"/>
      <c r="GW442" s="17"/>
      <c r="GX442" s="17"/>
      <c r="GY442" s="17"/>
      <c r="GZ442" s="17"/>
      <c r="HA442" s="17"/>
      <c r="HB442" s="17"/>
      <c r="HC442" s="17"/>
      <c r="HD442" s="16"/>
      <c r="HE442" s="3"/>
      <c r="HF442" s="3"/>
      <c r="HG442" s="17"/>
      <c r="HH442" s="17"/>
      <c r="HI442" s="17"/>
      <c r="HJ442" s="17"/>
      <c r="HK442" s="17"/>
      <c r="HL442" s="17"/>
      <c r="HM442" s="17"/>
      <c r="HN442" s="17"/>
      <c r="HO442" s="17"/>
      <c r="HP442" s="17"/>
      <c r="HQ442" s="17"/>
      <c r="HR442" s="17"/>
      <c r="HS442" s="17"/>
      <c r="HT442" s="17"/>
      <c r="HU442" s="17"/>
      <c r="HV442" s="17"/>
      <c r="HX442" s="28"/>
      <c r="HY442" s="3"/>
      <c r="HZ442" s="3"/>
      <c r="IA442" s="21"/>
      <c r="IB442" s="21"/>
      <c r="IC442" s="21"/>
      <c r="ID442" s="21"/>
    </row>
    <row r="443" spans="156:238" ht="14.1" x14ac:dyDescent="0.45">
      <c r="EZ443" s="3"/>
      <c r="FA443" s="3"/>
      <c r="FB443" s="17"/>
      <c r="FC443" s="17"/>
      <c r="FD443" s="17"/>
      <c r="FE443" s="17"/>
      <c r="FF443" s="17"/>
      <c r="FG443" s="17"/>
      <c r="FH443" s="17"/>
      <c r="FI443" s="17"/>
      <c r="FJ443" s="17"/>
      <c r="FK443" s="17"/>
      <c r="FL443" s="17"/>
      <c r="FM443" s="17"/>
      <c r="FN443" s="17"/>
      <c r="FO443" s="17"/>
      <c r="FP443" s="17"/>
      <c r="FQ443" s="17"/>
      <c r="GK443" s="16"/>
      <c r="GL443" s="3"/>
      <c r="GM443" s="3"/>
      <c r="GN443" s="17"/>
      <c r="GO443" s="17"/>
      <c r="GP443" s="17"/>
      <c r="GQ443" s="17"/>
      <c r="GR443" s="17"/>
      <c r="GS443" s="17"/>
      <c r="GT443" s="17"/>
      <c r="GU443" s="17"/>
      <c r="GV443" s="17"/>
      <c r="GW443" s="17"/>
      <c r="GX443" s="17"/>
      <c r="GY443" s="17"/>
      <c r="GZ443" s="17"/>
      <c r="HA443" s="17"/>
      <c r="HB443" s="17"/>
      <c r="HC443" s="17"/>
      <c r="HD443" s="16"/>
      <c r="HE443" s="3"/>
      <c r="HF443" s="3"/>
      <c r="HG443" s="17"/>
      <c r="HH443" s="17"/>
      <c r="HI443" s="17"/>
      <c r="HJ443" s="17"/>
      <c r="HK443" s="17"/>
      <c r="HL443" s="17"/>
      <c r="HM443" s="17"/>
      <c r="HN443" s="17"/>
      <c r="HO443" s="17"/>
      <c r="HP443" s="17"/>
      <c r="HQ443" s="17"/>
      <c r="HR443" s="17"/>
      <c r="HS443" s="17"/>
      <c r="HT443" s="17"/>
      <c r="HU443" s="17"/>
      <c r="HV443" s="17"/>
      <c r="HX443" s="28"/>
      <c r="HY443" s="3"/>
      <c r="HZ443" s="3"/>
      <c r="IA443" s="21"/>
      <c r="IB443" s="21"/>
      <c r="IC443" s="21"/>
      <c r="ID443" s="21"/>
    </row>
    <row r="444" spans="156:238" ht="14.1" x14ac:dyDescent="0.45">
      <c r="EZ444" s="3"/>
      <c r="FA444" s="3"/>
      <c r="FB444" s="17"/>
      <c r="FC444" s="17"/>
      <c r="FD444" s="17"/>
      <c r="FE444" s="17"/>
      <c r="FF444" s="17"/>
      <c r="FG444" s="17"/>
      <c r="FH444" s="17"/>
      <c r="FI444" s="17"/>
      <c r="FJ444" s="17"/>
      <c r="FK444" s="17"/>
      <c r="FL444" s="17"/>
      <c r="FM444" s="17"/>
      <c r="FN444" s="17"/>
      <c r="FO444" s="17"/>
      <c r="FP444" s="17"/>
      <c r="FQ444" s="17"/>
      <c r="GK444" s="16"/>
      <c r="GL444" s="3"/>
      <c r="GM444" s="3"/>
      <c r="GN444" s="17"/>
      <c r="GO444" s="17"/>
      <c r="GP444" s="17"/>
      <c r="GQ444" s="17"/>
      <c r="GR444" s="17"/>
      <c r="GS444" s="17"/>
      <c r="GT444" s="17"/>
      <c r="GU444" s="17"/>
      <c r="GV444" s="17"/>
      <c r="GW444" s="17"/>
      <c r="GX444" s="17"/>
      <c r="GY444" s="17"/>
      <c r="GZ444" s="17"/>
      <c r="HA444" s="17"/>
      <c r="HB444" s="17"/>
      <c r="HC444" s="17"/>
      <c r="HD444" s="16"/>
      <c r="HE444" s="3"/>
      <c r="HF444" s="3"/>
      <c r="HG444" s="17"/>
      <c r="HH444" s="17"/>
      <c r="HI444" s="17"/>
      <c r="HJ444" s="17"/>
      <c r="HK444" s="17"/>
      <c r="HL444" s="17"/>
      <c r="HM444" s="17"/>
      <c r="HN444" s="17"/>
      <c r="HO444" s="17"/>
      <c r="HP444" s="17"/>
      <c r="HQ444" s="17"/>
      <c r="HR444" s="17"/>
      <c r="HS444" s="17"/>
      <c r="HT444" s="17"/>
      <c r="HU444" s="17"/>
      <c r="HV444" s="17"/>
      <c r="HX444" s="28"/>
      <c r="HY444" s="3"/>
      <c r="HZ444" s="3"/>
      <c r="IA444" s="21"/>
      <c r="IB444" s="21"/>
      <c r="IC444" s="21"/>
      <c r="ID444" s="21"/>
    </row>
    <row r="445" spans="156:238" ht="14.1" x14ac:dyDescent="0.45">
      <c r="EZ445" s="3"/>
      <c r="FA445" s="3"/>
      <c r="FB445" s="17"/>
      <c r="FC445" s="17"/>
      <c r="FD445" s="17"/>
      <c r="FE445" s="17"/>
      <c r="FF445" s="17"/>
      <c r="FG445" s="17"/>
      <c r="FH445" s="17"/>
      <c r="FI445" s="17"/>
      <c r="FJ445" s="17"/>
      <c r="FK445" s="17"/>
      <c r="FL445" s="17"/>
      <c r="FM445" s="17"/>
      <c r="FN445" s="17"/>
      <c r="FO445" s="17"/>
      <c r="FP445" s="17"/>
      <c r="FQ445" s="17"/>
      <c r="GK445" s="16"/>
      <c r="GL445" s="3"/>
      <c r="GM445" s="3"/>
      <c r="GN445" s="17"/>
      <c r="GO445" s="17"/>
      <c r="GP445" s="17"/>
      <c r="GQ445" s="17"/>
      <c r="GR445" s="17"/>
      <c r="GS445" s="17"/>
      <c r="GT445" s="17"/>
      <c r="GU445" s="17"/>
      <c r="GV445" s="17"/>
      <c r="GW445" s="17"/>
      <c r="GX445" s="17"/>
      <c r="GY445" s="17"/>
      <c r="GZ445" s="17"/>
      <c r="HA445" s="17"/>
      <c r="HB445" s="17"/>
      <c r="HC445" s="17"/>
      <c r="HD445" s="16"/>
      <c r="HE445" s="3"/>
      <c r="HF445" s="3"/>
      <c r="HG445" s="17"/>
      <c r="HH445" s="17"/>
      <c r="HI445" s="17"/>
      <c r="HJ445" s="17"/>
      <c r="HK445" s="17"/>
      <c r="HL445" s="17"/>
      <c r="HM445" s="17"/>
      <c r="HN445" s="17"/>
      <c r="HO445" s="17"/>
      <c r="HP445" s="17"/>
      <c r="HQ445" s="17"/>
      <c r="HR445" s="17"/>
      <c r="HS445" s="17"/>
      <c r="HT445" s="17"/>
      <c r="HU445" s="17"/>
      <c r="HV445" s="17"/>
      <c r="HX445" s="28"/>
      <c r="HY445" s="3"/>
      <c r="HZ445" s="3"/>
      <c r="IA445" s="21"/>
      <c r="IB445" s="21"/>
      <c r="IC445" s="21"/>
      <c r="ID445" s="21"/>
    </row>
    <row r="446" spans="156:238" ht="14.1" x14ac:dyDescent="0.45">
      <c r="EZ446" s="3"/>
      <c r="FA446" s="3"/>
      <c r="FB446" s="17"/>
      <c r="FC446" s="17"/>
      <c r="FD446" s="17"/>
      <c r="FE446" s="17"/>
      <c r="FF446" s="17"/>
      <c r="FG446" s="17"/>
      <c r="FH446" s="17"/>
      <c r="FI446" s="17"/>
      <c r="FJ446" s="17"/>
      <c r="FK446" s="17"/>
      <c r="FL446" s="17"/>
      <c r="FM446" s="17"/>
      <c r="FN446" s="17"/>
      <c r="FO446" s="17"/>
      <c r="FP446" s="17"/>
      <c r="FQ446" s="17"/>
      <c r="GK446" s="16"/>
      <c r="GL446" s="3"/>
      <c r="GM446" s="3"/>
      <c r="GN446" s="17"/>
      <c r="GO446" s="17"/>
      <c r="GP446" s="17"/>
      <c r="GQ446" s="17"/>
      <c r="GR446" s="17"/>
      <c r="GS446" s="17"/>
      <c r="GT446" s="17"/>
      <c r="GU446" s="17"/>
      <c r="GV446" s="17"/>
      <c r="GW446" s="17"/>
      <c r="GX446" s="17"/>
      <c r="GY446" s="17"/>
      <c r="GZ446" s="17"/>
      <c r="HA446" s="17"/>
      <c r="HB446" s="17"/>
      <c r="HC446" s="17"/>
      <c r="HD446" s="16"/>
      <c r="HE446" s="3"/>
      <c r="HF446" s="3"/>
      <c r="HG446" s="17"/>
      <c r="HH446" s="17"/>
      <c r="HI446" s="17"/>
      <c r="HJ446" s="17"/>
      <c r="HK446" s="17"/>
      <c r="HL446" s="17"/>
      <c r="HM446" s="17"/>
      <c r="HN446" s="17"/>
      <c r="HO446" s="17"/>
      <c r="HP446" s="17"/>
      <c r="HQ446" s="17"/>
      <c r="HR446" s="17"/>
      <c r="HS446" s="17"/>
      <c r="HT446" s="17"/>
      <c r="HU446" s="17"/>
      <c r="HV446" s="17"/>
      <c r="HX446" s="28"/>
      <c r="HY446" s="3"/>
      <c r="HZ446" s="3"/>
      <c r="IA446" s="21"/>
      <c r="IB446" s="21"/>
      <c r="IC446" s="21"/>
      <c r="ID446" s="21"/>
    </row>
    <row r="447" spans="156:238" ht="14.1" x14ac:dyDescent="0.45">
      <c r="EZ447" s="3"/>
      <c r="FA447" s="3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GK447" s="16"/>
      <c r="GL447" s="3"/>
      <c r="GM447" s="3"/>
      <c r="GN447" s="17"/>
      <c r="GO447" s="17"/>
      <c r="GP447" s="17"/>
      <c r="GQ447" s="17"/>
      <c r="GR447" s="17"/>
      <c r="GS447" s="17"/>
      <c r="GT447" s="17"/>
      <c r="GU447" s="17"/>
      <c r="GV447" s="17"/>
      <c r="GW447" s="17"/>
      <c r="GX447" s="17"/>
      <c r="GY447" s="17"/>
      <c r="GZ447" s="17"/>
      <c r="HA447" s="17"/>
      <c r="HB447" s="17"/>
      <c r="HC447" s="17"/>
      <c r="HD447" s="16"/>
      <c r="HE447" s="3"/>
      <c r="HF447" s="3"/>
      <c r="HG447" s="17"/>
      <c r="HH447" s="17"/>
      <c r="HI447" s="17"/>
      <c r="HJ447" s="17"/>
      <c r="HK447" s="17"/>
      <c r="HL447" s="17"/>
      <c r="HM447" s="17"/>
      <c r="HN447" s="17"/>
      <c r="HO447" s="17"/>
      <c r="HP447" s="17"/>
      <c r="HQ447" s="17"/>
      <c r="HR447" s="17"/>
      <c r="HS447" s="17"/>
      <c r="HT447" s="17"/>
      <c r="HU447" s="17"/>
      <c r="HV447" s="17"/>
      <c r="HX447" s="28"/>
      <c r="HY447" s="3"/>
      <c r="HZ447" s="3"/>
      <c r="IA447" s="21"/>
      <c r="IB447" s="21"/>
      <c r="IC447" s="21"/>
      <c r="ID447" s="21"/>
    </row>
    <row r="448" spans="156:238" ht="14.1" x14ac:dyDescent="0.45">
      <c r="EZ448" s="3"/>
      <c r="FA448" s="3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GK448" s="16"/>
      <c r="GL448" s="3"/>
      <c r="GM448" s="3"/>
      <c r="GN448" s="17"/>
      <c r="GO448" s="17"/>
      <c r="GP448" s="17"/>
      <c r="GQ448" s="17"/>
      <c r="GR448" s="17"/>
      <c r="GS448" s="17"/>
      <c r="GT448" s="17"/>
      <c r="GU448" s="17"/>
      <c r="GV448" s="17"/>
      <c r="GW448" s="17"/>
      <c r="GX448" s="17"/>
      <c r="GY448" s="17"/>
      <c r="GZ448" s="17"/>
      <c r="HA448" s="17"/>
      <c r="HB448" s="17"/>
      <c r="HC448" s="17"/>
      <c r="HD448" s="16"/>
      <c r="HE448" s="3"/>
      <c r="HF448" s="3"/>
      <c r="HG448" s="17"/>
      <c r="HH448" s="17"/>
      <c r="HI448" s="17"/>
      <c r="HJ448" s="17"/>
      <c r="HK448" s="17"/>
      <c r="HL448" s="17"/>
      <c r="HM448" s="17"/>
      <c r="HN448" s="17"/>
      <c r="HO448" s="17"/>
      <c r="HP448" s="17"/>
      <c r="HQ448" s="17"/>
      <c r="HR448" s="17"/>
      <c r="HS448" s="17"/>
      <c r="HT448" s="17"/>
      <c r="HU448" s="17"/>
      <c r="HV448" s="17"/>
      <c r="HX448" s="28"/>
      <c r="HY448" s="3"/>
      <c r="HZ448" s="3"/>
      <c r="IA448" s="21"/>
      <c r="IB448" s="21"/>
      <c r="IC448" s="21"/>
      <c r="ID448" s="21"/>
    </row>
    <row r="449" spans="156:238" ht="14.1" x14ac:dyDescent="0.45">
      <c r="EZ449" s="3"/>
      <c r="FA449" s="3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GK449" s="16"/>
      <c r="GL449" s="3"/>
      <c r="GM449" s="3"/>
      <c r="GN449" s="17"/>
      <c r="GO449" s="17"/>
      <c r="GP449" s="17"/>
      <c r="GQ449" s="17"/>
      <c r="GR449" s="17"/>
      <c r="GS449" s="17"/>
      <c r="GT449" s="17"/>
      <c r="GU449" s="17"/>
      <c r="GV449" s="17"/>
      <c r="GW449" s="17"/>
      <c r="GX449" s="17"/>
      <c r="GY449" s="17"/>
      <c r="GZ449" s="17"/>
      <c r="HA449" s="17"/>
      <c r="HB449" s="17"/>
      <c r="HC449" s="17"/>
      <c r="HD449" s="16"/>
      <c r="HE449" s="3"/>
      <c r="HF449" s="3"/>
      <c r="HG449" s="17"/>
      <c r="HH449" s="17"/>
      <c r="HI449" s="17"/>
      <c r="HJ449" s="17"/>
      <c r="HK449" s="17"/>
      <c r="HL449" s="17"/>
      <c r="HM449" s="17"/>
      <c r="HN449" s="17"/>
      <c r="HO449" s="17"/>
      <c r="HP449" s="17"/>
      <c r="HQ449" s="17"/>
      <c r="HR449" s="17"/>
      <c r="HS449" s="17"/>
      <c r="HT449" s="17"/>
      <c r="HU449" s="17"/>
      <c r="HV449" s="17"/>
      <c r="HX449" s="28"/>
      <c r="HY449" s="3"/>
      <c r="HZ449" s="3"/>
      <c r="IA449" s="21"/>
      <c r="IB449" s="21"/>
      <c r="IC449" s="21"/>
      <c r="ID449" s="21"/>
    </row>
    <row r="450" spans="156:238" ht="14.1" x14ac:dyDescent="0.45">
      <c r="EZ450" s="3"/>
      <c r="FA450" s="3"/>
      <c r="FB450" s="17"/>
      <c r="FC450" s="17"/>
      <c r="FD450" s="17"/>
      <c r="FE450" s="17"/>
      <c r="FF450" s="17"/>
      <c r="FG450" s="17"/>
      <c r="FH450" s="17"/>
      <c r="FI450" s="17"/>
      <c r="FJ450" s="17"/>
      <c r="FK450" s="17"/>
      <c r="FL450" s="17"/>
      <c r="FM450" s="17"/>
      <c r="FN450" s="17"/>
      <c r="FO450" s="17"/>
      <c r="FP450" s="17"/>
      <c r="FQ450" s="17"/>
      <c r="GK450" s="16"/>
      <c r="GL450" s="3"/>
      <c r="GM450" s="3"/>
      <c r="GN450" s="17"/>
      <c r="GO450" s="17"/>
      <c r="GP450" s="17"/>
      <c r="GQ450" s="17"/>
      <c r="GR450" s="17"/>
      <c r="GS450" s="17"/>
      <c r="GT450" s="17"/>
      <c r="GU450" s="17"/>
      <c r="GV450" s="17"/>
      <c r="GW450" s="17"/>
      <c r="GX450" s="17"/>
      <c r="GY450" s="17"/>
      <c r="GZ450" s="17"/>
      <c r="HA450" s="17"/>
      <c r="HB450" s="17"/>
      <c r="HC450" s="17"/>
      <c r="HD450" s="16"/>
      <c r="HE450" s="3"/>
      <c r="HF450" s="3"/>
      <c r="HG450" s="17"/>
      <c r="HH450" s="17"/>
      <c r="HI450" s="17"/>
      <c r="HJ450" s="17"/>
      <c r="HK450" s="17"/>
      <c r="HL450" s="17"/>
      <c r="HM450" s="17"/>
      <c r="HN450" s="17"/>
      <c r="HO450" s="17"/>
      <c r="HP450" s="17"/>
      <c r="HQ450" s="17"/>
      <c r="HR450" s="17"/>
      <c r="HS450" s="17"/>
      <c r="HT450" s="17"/>
      <c r="HU450" s="17"/>
      <c r="HV450" s="17"/>
      <c r="HX450" s="28"/>
      <c r="HY450" s="3"/>
      <c r="HZ450" s="3"/>
      <c r="IA450" s="21"/>
      <c r="IB450" s="21"/>
      <c r="IC450" s="21"/>
      <c r="ID450" s="21"/>
    </row>
    <row r="451" spans="156:238" ht="14.1" x14ac:dyDescent="0.45">
      <c r="EZ451" s="3"/>
      <c r="FA451" s="3"/>
      <c r="FB451" s="17"/>
      <c r="FC451" s="17"/>
      <c r="FD451" s="17"/>
      <c r="FE451" s="17"/>
      <c r="FF451" s="17"/>
      <c r="FG451" s="17"/>
      <c r="FH451" s="17"/>
      <c r="FI451" s="17"/>
      <c r="FJ451" s="17"/>
      <c r="FK451" s="17"/>
      <c r="FL451" s="17"/>
      <c r="FM451" s="17"/>
      <c r="FN451" s="17"/>
      <c r="FO451" s="17"/>
      <c r="FP451" s="17"/>
      <c r="FQ451" s="17"/>
      <c r="GK451" s="16"/>
      <c r="GL451" s="3"/>
      <c r="GM451" s="3"/>
      <c r="GN451" s="17"/>
      <c r="GO451" s="17"/>
      <c r="GP451" s="17"/>
      <c r="GQ451" s="17"/>
      <c r="GR451" s="17"/>
      <c r="GS451" s="17"/>
      <c r="GT451" s="17"/>
      <c r="GU451" s="17"/>
      <c r="GV451" s="17"/>
      <c r="GW451" s="17"/>
      <c r="GX451" s="17"/>
      <c r="GY451" s="17"/>
      <c r="GZ451" s="17"/>
      <c r="HA451" s="17"/>
      <c r="HB451" s="17"/>
      <c r="HC451" s="17"/>
      <c r="HD451" s="16"/>
      <c r="HE451" s="3"/>
      <c r="HF451" s="3"/>
      <c r="HG451" s="17"/>
      <c r="HH451" s="17"/>
      <c r="HI451" s="17"/>
      <c r="HJ451" s="17"/>
      <c r="HK451" s="17"/>
      <c r="HL451" s="17"/>
      <c r="HM451" s="17"/>
      <c r="HN451" s="17"/>
      <c r="HO451" s="17"/>
      <c r="HP451" s="17"/>
      <c r="HQ451" s="17"/>
      <c r="HR451" s="17"/>
      <c r="HS451" s="17"/>
      <c r="HT451" s="17"/>
      <c r="HU451" s="17"/>
      <c r="HV451" s="17"/>
      <c r="HX451" s="28"/>
      <c r="HY451" s="3"/>
      <c r="HZ451" s="3"/>
      <c r="IA451" s="21"/>
      <c r="IB451" s="21"/>
      <c r="IC451" s="21"/>
      <c r="ID451" s="21"/>
    </row>
    <row r="452" spans="156:238" ht="14.1" x14ac:dyDescent="0.45">
      <c r="EZ452" s="3"/>
      <c r="FA452" s="3"/>
      <c r="FB452" s="17"/>
      <c r="FC452" s="17"/>
      <c r="FD452" s="17"/>
      <c r="FE452" s="17"/>
      <c r="FF452" s="17"/>
      <c r="FG452" s="17"/>
      <c r="FH452" s="17"/>
      <c r="FI452" s="17"/>
      <c r="FJ452" s="17"/>
      <c r="FK452" s="17"/>
      <c r="FL452" s="17"/>
      <c r="FM452" s="17"/>
      <c r="FN452" s="17"/>
      <c r="FO452" s="17"/>
      <c r="FP452" s="17"/>
      <c r="FQ452" s="17"/>
      <c r="GK452" s="16"/>
      <c r="GL452" s="3"/>
      <c r="GM452" s="3"/>
      <c r="GN452" s="17"/>
      <c r="GO452" s="17"/>
      <c r="GP452" s="17"/>
      <c r="GQ452" s="17"/>
      <c r="GR452" s="17"/>
      <c r="GS452" s="17"/>
      <c r="GT452" s="17"/>
      <c r="GU452" s="17"/>
      <c r="GV452" s="17"/>
      <c r="GW452" s="17"/>
      <c r="GX452" s="17"/>
      <c r="GY452" s="17"/>
      <c r="GZ452" s="17"/>
      <c r="HA452" s="17"/>
      <c r="HB452" s="17"/>
      <c r="HC452" s="17"/>
      <c r="HD452" s="16"/>
      <c r="HE452" s="3"/>
      <c r="HF452" s="3"/>
      <c r="HG452" s="17"/>
      <c r="HH452" s="17"/>
      <c r="HI452" s="17"/>
      <c r="HJ452" s="17"/>
      <c r="HK452" s="17"/>
      <c r="HL452" s="17"/>
      <c r="HM452" s="17"/>
      <c r="HN452" s="17"/>
      <c r="HO452" s="17"/>
      <c r="HP452" s="17"/>
      <c r="HQ452" s="17"/>
      <c r="HR452" s="17"/>
      <c r="HS452" s="17"/>
      <c r="HT452" s="17"/>
      <c r="HU452" s="17"/>
      <c r="HV452" s="17"/>
      <c r="HX452" s="28"/>
      <c r="HY452" s="3"/>
      <c r="HZ452" s="3"/>
      <c r="IA452" s="21"/>
      <c r="IB452" s="21"/>
      <c r="IC452" s="21"/>
      <c r="ID452" s="21"/>
    </row>
    <row r="453" spans="156:238" ht="14.1" x14ac:dyDescent="0.45">
      <c r="EZ453" s="3"/>
      <c r="FA453" s="3"/>
      <c r="FB453" s="17"/>
      <c r="FC453" s="17"/>
      <c r="FD453" s="17"/>
      <c r="FE453" s="17"/>
      <c r="FF453" s="17"/>
      <c r="FG453" s="17"/>
      <c r="FH453" s="17"/>
      <c r="FI453" s="17"/>
      <c r="FJ453" s="17"/>
      <c r="FK453" s="17"/>
      <c r="FL453" s="17"/>
      <c r="FM453" s="17"/>
      <c r="FN453" s="17"/>
      <c r="FO453" s="17"/>
      <c r="FP453" s="17"/>
      <c r="FQ453" s="17"/>
      <c r="GK453" s="16"/>
      <c r="GL453" s="3"/>
      <c r="GM453" s="3"/>
      <c r="GN453" s="17"/>
      <c r="GO453" s="17"/>
      <c r="GP453" s="17"/>
      <c r="GQ453" s="17"/>
      <c r="GR453" s="17"/>
      <c r="GS453" s="17"/>
      <c r="GT453" s="17"/>
      <c r="GU453" s="17"/>
      <c r="GV453" s="17"/>
      <c r="GW453" s="17"/>
      <c r="GX453" s="17"/>
      <c r="GY453" s="17"/>
      <c r="GZ453" s="17"/>
      <c r="HA453" s="17"/>
      <c r="HB453" s="17"/>
      <c r="HC453" s="17"/>
      <c r="HD453" s="16"/>
      <c r="HE453" s="3"/>
      <c r="HF453" s="3"/>
      <c r="HG453" s="17"/>
      <c r="HH453" s="17"/>
      <c r="HI453" s="17"/>
      <c r="HJ453" s="17"/>
      <c r="HK453" s="17"/>
      <c r="HL453" s="17"/>
      <c r="HM453" s="17"/>
      <c r="HN453" s="17"/>
      <c r="HO453" s="17"/>
      <c r="HP453" s="17"/>
      <c r="HQ453" s="17"/>
      <c r="HR453" s="17"/>
      <c r="HS453" s="17"/>
      <c r="HT453" s="17"/>
      <c r="HU453" s="17"/>
      <c r="HV453" s="17"/>
      <c r="HX453" s="28"/>
      <c r="HY453" s="3"/>
      <c r="HZ453" s="3"/>
      <c r="IA453" s="21"/>
      <c r="IB453" s="21"/>
      <c r="IC453" s="21"/>
      <c r="ID453" s="21"/>
    </row>
    <row r="454" spans="156:238" ht="14.1" x14ac:dyDescent="0.45">
      <c r="EZ454" s="3"/>
      <c r="FA454" s="3"/>
      <c r="FB454" s="17"/>
      <c r="FC454" s="17"/>
      <c r="FD454" s="17"/>
      <c r="FE454" s="17"/>
      <c r="FF454" s="17"/>
      <c r="FG454" s="17"/>
      <c r="FH454" s="17"/>
      <c r="FI454" s="17"/>
      <c r="FJ454" s="17"/>
      <c r="FK454" s="17"/>
      <c r="FL454" s="17"/>
      <c r="FM454" s="17"/>
      <c r="FN454" s="17"/>
      <c r="FO454" s="17"/>
      <c r="FP454" s="17"/>
      <c r="FQ454" s="17"/>
      <c r="GK454" s="16"/>
      <c r="GL454" s="3"/>
      <c r="GM454" s="3"/>
      <c r="GN454" s="17"/>
      <c r="GO454" s="17"/>
      <c r="GP454" s="17"/>
      <c r="GQ454" s="17"/>
      <c r="GR454" s="17"/>
      <c r="GS454" s="17"/>
      <c r="GT454" s="17"/>
      <c r="GU454" s="17"/>
      <c r="GV454" s="17"/>
      <c r="GW454" s="17"/>
      <c r="GX454" s="17"/>
      <c r="GY454" s="17"/>
      <c r="GZ454" s="17"/>
      <c r="HA454" s="17"/>
      <c r="HB454" s="17"/>
      <c r="HC454" s="17"/>
      <c r="HD454" s="16"/>
      <c r="HE454" s="3"/>
      <c r="HF454" s="3"/>
      <c r="HG454" s="17"/>
      <c r="HH454" s="17"/>
      <c r="HI454" s="17"/>
      <c r="HJ454" s="17"/>
      <c r="HK454" s="17"/>
      <c r="HL454" s="17"/>
      <c r="HM454" s="17"/>
      <c r="HN454" s="17"/>
      <c r="HO454" s="17"/>
      <c r="HP454" s="17"/>
      <c r="HQ454" s="17"/>
      <c r="HR454" s="17"/>
      <c r="HS454" s="17"/>
      <c r="HT454" s="17"/>
      <c r="HU454" s="17"/>
      <c r="HV454" s="17"/>
      <c r="HX454" s="28"/>
      <c r="HY454" s="3"/>
      <c r="HZ454" s="3"/>
      <c r="IA454" s="21"/>
      <c r="IB454" s="21"/>
      <c r="IC454" s="21"/>
      <c r="ID454" s="21"/>
    </row>
    <row r="455" spans="156:238" ht="14.1" x14ac:dyDescent="0.45">
      <c r="EZ455" s="3"/>
      <c r="FA455" s="3"/>
      <c r="FB455" s="17"/>
      <c r="FC455" s="17"/>
      <c r="FD455" s="17"/>
      <c r="FE455" s="17"/>
      <c r="FF455" s="17"/>
      <c r="FG455" s="17"/>
      <c r="FH455" s="17"/>
      <c r="FI455" s="17"/>
      <c r="FJ455" s="17"/>
      <c r="FK455" s="17"/>
      <c r="FL455" s="17"/>
      <c r="FM455" s="17"/>
      <c r="FN455" s="17"/>
      <c r="FO455" s="17"/>
      <c r="FP455" s="17"/>
      <c r="FQ455" s="17"/>
      <c r="HX455" s="28"/>
    </row>
    <row r="456" spans="156:238" ht="14.1" x14ac:dyDescent="0.45">
      <c r="EZ456" s="3"/>
      <c r="FA456" s="3"/>
      <c r="FB456" s="17"/>
      <c r="FC456" s="17"/>
      <c r="FD456" s="17"/>
      <c r="FE456" s="17"/>
      <c r="FF456" s="17"/>
      <c r="FG456" s="17"/>
      <c r="FH456" s="17"/>
      <c r="FI456" s="17"/>
      <c r="FJ456" s="17"/>
      <c r="FK456" s="17"/>
      <c r="FL456" s="17"/>
      <c r="FM456" s="17"/>
      <c r="FN456" s="17"/>
      <c r="FO456" s="17"/>
      <c r="FP456" s="17"/>
      <c r="FQ456" s="17"/>
      <c r="HX456" s="28"/>
    </row>
    <row r="457" spans="156:238" ht="14.1" x14ac:dyDescent="0.45">
      <c r="EZ457" s="3"/>
      <c r="FA457" s="3"/>
      <c r="FB457" s="17"/>
      <c r="FC457" s="17"/>
      <c r="FD457" s="17"/>
      <c r="FE457" s="17"/>
      <c r="FF457" s="17"/>
      <c r="FG457" s="17"/>
      <c r="FH457" s="17"/>
      <c r="FI457" s="17"/>
      <c r="FJ457" s="17"/>
      <c r="FK457" s="17"/>
      <c r="FL457" s="17"/>
      <c r="FM457" s="17"/>
      <c r="FN457" s="17"/>
      <c r="FO457" s="17"/>
      <c r="FP457" s="17"/>
      <c r="FQ457" s="17"/>
      <c r="HX457" s="28"/>
    </row>
    <row r="458" spans="156:238" ht="14.1" x14ac:dyDescent="0.45">
      <c r="EZ458" s="3"/>
      <c r="FA458" s="3"/>
      <c r="FB458" s="17"/>
      <c r="FC458" s="17"/>
      <c r="FD458" s="17"/>
      <c r="FE458" s="17"/>
      <c r="FF458" s="17"/>
      <c r="FG458" s="17"/>
      <c r="FH458" s="17"/>
      <c r="FI458" s="17"/>
      <c r="FJ458" s="17"/>
      <c r="FK458" s="17"/>
      <c r="FL458" s="17"/>
      <c r="FM458" s="17"/>
      <c r="FN458" s="17"/>
      <c r="FO458" s="17"/>
      <c r="FP458" s="17"/>
      <c r="FQ458" s="17"/>
      <c r="HX458" s="28"/>
    </row>
    <row r="459" spans="156:238" ht="14.1" x14ac:dyDescent="0.45">
      <c r="EZ459" s="3"/>
      <c r="FA459" s="3"/>
      <c r="FB459" s="17"/>
      <c r="FC459" s="17"/>
      <c r="FD459" s="17"/>
      <c r="FE459" s="17"/>
      <c r="FF459" s="17"/>
      <c r="FG459" s="17"/>
      <c r="FH459" s="17"/>
      <c r="FI459" s="17"/>
      <c r="FJ459" s="17"/>
      <c r="FK459" s="17"/>
      <c r="FL459" s="17"/>
      <c r="FM459" s="17"/>
      <c r="FN459" s="17"/>
      <c r="FO459" s="17"/>
      <c r="FP459" s="17"/>
      <c r="FQ459" s="17"/>
      <c r="HX459" s="28"/>
    </row>
    <row r="460" spans="156:238" ht="14.1" x14ac:dyDescent="0.45">
      <c r="EZ460" s="3"/>
      <c r="FA460" s="3"/>
      <c r="FB460" s="17"/>
      <c r="FC460" s="17"/>
      <c r="FD460" s="17"/>
      <c r="FE460" s="17"/>
      <c r="FF460" s="17"/>
      <c r="FG460" s="17"/>
      <c r="FH460" s="17"/>
      <c r="FI460" s="17"/>
      <c r="FJ460" s="17"/>
      <c r="FK460" s="17"/>
      <c r="FL460" s="17"/>
      <c r="FM460" s="17"/>
      <c r="FN460" s="17"/>
      <c r="FO460" s="17"/>
      <c r="FP460" s="17"/>
      <c r="FQ460" s="17"/>
      <c r="HX460" s="28"/>
    </row>
    <row r="461" spans="156:238" ht="14.1" x14ac:dyDescent="0.45">
      <c r="EZ461" s="3"/>
      <c r="FA461" s="3"/>
      <c r="FB461" s="17"/>
      <c r="FC461" s="17"/>
      <c r="FD461" s="17"/>
      <c r="FE461" s="17"/>
      <c r="FF461" s="17"/>
      <c r="FG461" s="17"/>
      <c r="FH461" s="17"/>
      <c r="FI461" s="17"/>
      <c r="FJ461" s="17"/>
      <c r="FK461" s="17"/>
      <c r="FL461" s="17"/>
      <c r="FM461" s="17"/>
      <c r="FN461" s="17"/>
      <c r="FO461" s="17"/>
      <c r="FP461" s="17"/>
      <c r="FQ461" s="17"/>
      <c r="HX461" s="28"/>
    </row>
    <row r="462" spans="156:238" ht="14.1" x14ac:dyDescent="0.45">
      <c r="EZ462" s="3"/>
      <c r="FA462" s="3"/>
      <c r="FB462" s="17"/>
      <c r="FC462" s="17"/>
      <c r="FD462" s="17"/>
      <c r="FE462" s="17"/>
      <c r="FF462" s="17"/>
      <c r="FG462" s="17"/>
      <c r="FH462" s="17"/>
      <c r="FI462" s="17"/>
      <c r="FJ462" s="17"/>
      <c r="FK462" s="17"/>
      <c r="FL462" s="17"/>
      <c r="FM462" s="17"/>
      <c r="FN462" s="17"/>
      <c r="FO462" s="17"/>
      <c r="FP462" s="17"/>
      <c r="FQ462" s="17"/>
      <c r="HX462" s="28"/>
    </row>
    <row r="463" spans="156:238" ht="14.1" x14ac:dyDescent="0.45">
      <c r="EZ463" s="3"/>
      <c r="FA463" s="3"/>
      <c r="FB463" s="17"/>
      <c r="FC463" s="17"/>
      <c r="FD463" s="17"/>
      <c r="FE463" s="17"/>
      <c r="FF463" s="17"/>
      <c r="FG463" s="17"/>
      <c r="FH463" s="17"/>
      <c r="FI463" s="17"/>
      <c r="FJ463" s="17"/>
      <c r="FK463" s="17"/>
      <c r="FL463" s="17"/>
      <c r="FM463" s="17"/>
      <c r="FN463" s="17"/>
      <c r="FO463" s="17"/>
      <c r="FP463" s="17"/>
      <c r="FQ463" s="17"/>
      <c r="HX463" s="28"/>
    </row>
    <row r="464" spans="156:238" ht="14.1" x14ac:dyDescent="0.45">
      <c r="EZ464" s="3"/>
      <c r="FA464" s="3"/>
      <c r="FB464" s="17"/>
      <c r="FC464" s="17"/>
      <c r="FD464" s="17"/>
      <c r="FE464" s="17"/>
      <c r="FF464" s="17"/>
      <c r="FG464" s="17"/>
      <c r="FH464" s="17"/>
      <c r="FI464" s="17"/>
      <c r="FJ464" s="17"/>
      <c r="FK464" s="17"/>
      <c r="FL464" s="17"/>
      <c r="FM464" s="17"/>
      <c r="FN464" s="17"/>
      <c r="FO464" s="17"/>
      <c r="FP464" s="17"/>
      <c r="FQ464" s="17"/>
      <c r="HX464" s="28"/>
    </row>
    <row r="465" spans="156:232" ht="14.1" x14ac:dyDescent="0.45">
      <c r="EZ465" s="3"/>
      <c r="FA465" s="3"/>
      <c r="FB465" s="17"/>
      <c r="FC465" s="17"/>
      <c r="FD465" s="17"/>
      <c r="FE465" s="17"/>
      <c r="FF465" s="17"/>
      <c r="FG465" s="17"/>
      <c r="FH465" s="17"/>
      <c r="FI465" s="17"/>
      <c r="FJ465" s="17"/>
      <c r="FK465" s="17"/>
      <c r="FL465" s="17"/>
      <c r="FM465" s="17"/>
      <c r="FN465" s="17"/>
      <c r="FO465" s="17"/>
      <c r="FP465" s="17"/>
      <c r="FQ465" s="17"/>
      <c r="HX465" s="28"/>
    </row>
    <row r="466" spans="156:232" ht="14.1" x14ac:dyDescent="0.45">
      <c r="EZ466" s="3"/>
      <c r="FA466" s="3"/>
      <c r="FB466" s="17"/>
      <c r="FC466" s="17"/>
      <c r="FD466" s="17"/>
      <c r="FE466" s="17"/>
      <c r="FF466" s="17"/>
      <c r="FG466" s="17"/>
      <c r="FH466" s="17"/>
      <c r="FI466" s="17"/>
      <c r="FJ466" s="17"/>
      <c r="FK466" s="17"/>
      <c r="FL466" s="17"/>
      <c r="FM466" s="17"/>
      <c r="FN466" s="17"/>
      <c r="FO466" s="17"/>
      <c r="FP466" s="17"/>
      <c r="FQ466" s="17"/>
      <c r="HX466" s="28"/>
    </row>
    <row r="467" spans="156:232" ht="14.1" x14ac:dyDescent="0.45">
      <c r="EZ467" s="3"/>
      <c r="FA467" s="3"/>
      <c r="FB467" s="17"/>
      <c r="FC467" s="17"/>
      <c r="FD467" s="17"/>
      <c r="FE467" s="17"/>
      <c r="FF467" s="17"/>
      <c r="FG467" s="17"/>
      <c r="FH467" s="17"/>
      <c r="FI467" s="17"/>
      <c r="FJ467" s="17"/>
      <c r="FK467" s="17"/>
      <c r="FL467" s="17"/>
      <c r="FM467" s="17"/>
      <c r="FN467" s="17"/>
      <c r="FO467" s="17"/>
      <c r="FP467" s="17"/>
      <c r="FQ467" s="17"/>
      <c r="HX467" s="28"/>
    </row>
    <row r="468" spans="156:232" ht="14.1" x14ac:dyDescent="0.45">
      <c r="EZ468" s="3"/>
      <c r="FA468" s="3"/>
      <c r="FB468" s="17"/>
      <c r="FC468" s="17"/>
      <c r="FD468" s="17"/>
      <c r="FE468" s="17"/>
      <c r="FF468" s="17"/>
      <c r="FG468" s="17"/>
      <c r="FH468" s="17"/>
      <c r="FI468" s="17"/>
      <c r="FJ468" s="17"/>
      <c r="FK468" s="17"/>
      <c r="FL468" s="17"/>
      <c r="FM468" s="17"/>
      <c r="FN468" s="17"/>
      <c r="FO468" s="17"/>
      <c r="FP468" s="17"/>
      <c r="FQ468" s="17"/>
      <c r="HX468" s="28"/>
    </row>
    <row r="469" spans="156:232" ht="14.1" x14ac:dyDescent="0.45">
      <c r="EZ469" s="3"/>
      <c r="FA469" s="3"/>
      <c r="FB469" s="17"/>
      <c r="FC469" s="17"/>
      <c r="FD469" s="17"/>
      <c r="FE469" s="17"/>
      <c r="FF469" s="17"/>
      <c r="FG469" s="17"/>
      <c r="FH469" s="17"/>
      <c r="FI469" s="17"/>
      <c r="FJ469" s="17"/>
      <c r="FK469" s="17"/>
      <c r="FL469" s="17"/>
      <c r="FM469" s="17"/>
      <c r="FN469" s="17"/>
      <c r="FO469" s="17"/>
      <c r="FP469" s="17"/>
      <c r="FQ469" s="17"/>
      <c r="HX469" s="28"/>
    </row>
    <row r="470" spans="156:232" ht="14.1" x14ac:dyDescent="0.45">
      <c r="EZ470" s="3"/>
      <c r="FA470" s="3"/>
      <c r="FB470" s="17"/>
      <c r="FC470" s="17"/>
      <c r="FD470" s="17"/>
      <c r="FE470" s="17"/>
      <c r="FF470" s="17"/>
      <c r="FG470" s="17"/>
      <c r="FH470" s="17"/>
      <c r="FI470" s="17"/>
      <c r="FJ470" s="17"/>
      <c r="FK470" s="17"/>
      <c r="FL470" s="17"/>
      <c r="FM470" s="17"/>
      <c r="FN470" s="17"/>
      <c r="FO470" s="17"/>
      <c r="FP470" s="17"/>
      <c r="FQ470" s="17"/>
      <c r="HX470" s="28"/>
    </row>
    <row r="471" spans="156:232" ht="14.1" x14ac:dyDescent="0.45">
      <c r="EZ471" s="3"/>
      <c r="FA471" s="3"/>
      <c r="FB471" s="17"/>
      <c r="FC471" s="17"/>
      <c r="FD471" s="17"/>
      <c r="FE471" s="17"/>
      <c r="FF471" s="17"/>
      <c r="FG471" s="17"/>
      <c r="FH471" s="17"/>
      <c r="FI471" s="17"/>
      <c r="FJ471" s="17"/>
      <c r="FK471" s="17"/>
      <c r="FL471" s="17"/>
      <c r="FM471" s="17"/>
      <c r="FN471" s="17"/>
      <c r="FO471" s="17"/>
      <c r="FP471" s="17"/>
      <c r="FQ471" s="17"/>
      <c r="HX471" s="28"/>
    </row>
    <row r="472" spans="156:232" ht="14.1" x14ac:dyDescent="0.45">
      <c r="EZ472" s="3"/>
      <c r="FA472" s="3"/>
      <c r="FB472" s="17"/>
      <c r="FC472" s="17"/>
      <c r="FD472" s="17"/>
      <c r="FE472" s="17"/>
      <c r="FF472" s="17"/>
      <c r="FG472" s="17"/>
      <c r="FH472" s="17"/>
      <c r="FI472" s="17"/>
      <c r="FJ472" s="17"/>
      <c r="FK472" s="17"/>
      <c r="FL472" s="17"/>
      <c r="FM472" s="17"/>
      <c r="FN472" s="17"/>
      <c r="FO472" s="17"/>
      <c r="FP472" s="17"/>
      <c r="FQ472" s="17"/>
      <c r="HX472" s="28"/>
    </row>
    <row r="473" spans="156:232" ht="14.1" x14ac:dyDescent="0.45">
      <c r="EZ473" s="3"/>
      <c r="FA473" s="3"/>
      <c r="FB473" s="17"/>
      <c r="FC473" s="17"/>
      <c r="FD473" s="17"/>
      <c r="FE473" s="17"/>
      <c r="FF473" s="17"/>
      <c r="FG473" s="17"/>
      <c r="FH473" s="17"/>
      <c r="FI473" s="17"/>
      <c r="FJ473" s="17"/>
      <c r="FK473" s="17"/>
      <c r="FL473" s="17"/>
      <c r="FM473" s="17"/>
      <c r="FN473" s="17"/>
      <c r="FO473" s="17"/>
      <c r="FP473" s="17"/>
      <c r="FQ473" s="17"/>
      <c r="HX473" s="28"/>
    </row>
    <row r="474" spans="156:232" ht="14.1" x14ac:dyDescent="0.45">
      <c r="EZ474" s="3"/>
      <c r="FA474" s="3"/>
      <c r="FB474" s="17"/>
      <c r="FC474" s="17"/>
      <c r="FD474" s="17"/>
      <c r="FE474" s="17"/>
      <c r="FF474" s="17"/>
      <c r="FG474" s="17"/>
      <c r="FH474" s="17"/>
      <c r="FI474" s="17"/>
      <c r="FJ474" s="17"/>
      <c r="FK474" s="17"/>
      <c r="FL474" s="17"/>
      <c r="FM474" s="17"/>
      <c r="FN474" s="17"/>
      <c r="FO474" s="17"/>
      <c r="FP474" s="17"/>
      <c r="FQ474" s="17"/>
      <c r="HX474" s="28"/>
    </row>
    <row r="475" spans="156:232" ht="14.1" x14ac:dyDescent="0.45">
      <c r="EZ475" s="3"/>
      <c r="FA475" s="3"/>
      <c r="FB475" s="17"/>
      <c r="FC475" s="17"/>
      <c r="FD475" s="17"/>
      <c r="FE475" s="17"/>
      <c r="FF475" s="17"/>
      <c r="FG475" s="17"/>
      <c r="FH475" s="17"/>
      <c r="FI475" s="17"/>
      <c r="FJ475" s="17"/>
      <c r="FK475" s="17"/>
      <c r="FL475" s="17"/>
      <c r="FM475" s="17"/>
      <c r="FN475" s="17"/>
      <c r="FO475" s="17"/>
      <c r="FP475" s="17"/>
      <c r="FQ475" s="17"/>
      <c r="HX475" s="28"/>
    </row>
    <row r="476" spans="156:232" ht="14.1" x14ac:dyDescent="0.45">
      <c r="EZ476" s="3"/>
      <c r="FA476" s="3"/>
      <c r="FB476" s="17"/>
      <c r="FC476" s="17"/>
      <c r="FD476" s="17"/>
      <c r="FE476" s="17"/>
      <c r="FF476" s="17"/>
      <c r="FG476" s="17"/>
      <c r="FH476" s="17"/>
      <c r="FI476" s="17"/>
      <c r="FJ476" s="17"/>
      <c r="FK476" s="17"/>
      <c r="FL476" s="17"/>
      <c r="FM476" s="17"/>
      <c r="FN476" s="17"/>
      <c r="FO476" s="17"/>
      <c r="FP476" s="17"/>
      <c r="FQ476" s="17"/>
      <c r="HX476" s="28"/>
    </row>
    <row r="477" spans="156:232" ht="14.1" x14ac:dyDescent="0.45">
      <c r="EZ477" s="3"/>
      <c r="FA477" s="3"/>
      <c r="FB477" s="17"/>
      <c r="FC477" s="17"/>
      <c r="FD477" s="17"/>
      <c r="FE477" s="17"/>
      <c r="FF477" s="17"/>
      <c r="FG477" s="17"/>
      <c r="FH477" s="17"/>
      <c r="FI477" s="17"/>
      <c r="FJ477" s="17"/>
      <c r="FK477" s="17"/>
      <c r="FL477" s="17"/>
      <c r="FM477" s="17"/>
      <c r="FN477" s="17"/>
      <c r="FO477" s="17"/>
      <c r="FP477" s="17"/>
      <c r="FQ477" s="17"/>
      <c r="HX477" s="28"/>
    </row>
    <row r="478" spans="156:232" ht="14.1" x14ac:dyDescent="0.45">
      <c r="EZ478" s="3"/>
      <c r="FA478" s="3"/>
      <c r="FB478" s="17"/>
      <c r="FC478" s="17"/>
      <c r="FD478" s="17"/>
      <c r="FE478" s="17"/>
      <c r="FF478" s="17"/>
      <c r="FG478" s="17"/>
      <c r="FH478" s="17"/>
      <c r="FI478" s="17"/>
      <c r="FJ478" s="17"/>
      <c r="FK478" s="17"/>
      <c r="FL478" s="17"/>
      <c r="FM478" s="17"/>
      <c r="FN478" s="17"/>
      <c r="FO478" s="17"/>
      <c r="FP478" s="17"/>
      <c r="FQ478" s="17"/>
      <c r="HX478" s="28"/>
    </row>
    <row r="479" spans="156:232" ht="14.1" x14ac:dyDescent="0.45">
      <c r="EZ479" s="3"/>
      <c r="FA479" s="3"/>
      <c r="FB479" s="17"/>
      <c r="FC479" s="17"/>
      <c r="FD479" s="17"/>
      <c r="FE479" s="17"/>
      <c r="FF479" s="17"/>
      <c r="FG479" s="17"/>
      <c r="FH479" s="17"/>
      <c r="FI479" s="17"/>
      <c r="FJ479" s="17"/>
      <c r="FK479" s="17"/>
      <c r="FL479" s="17"/>
      <c r="FM479" s="17"/>
      <c r="FN479" s="17"/>
      <c r="FO479" s="17"/>
      <c r="FP479" s="17"/>
      <c r="FQ479" s="17"/>
      <c r="HX479" s="28"/>
    </row>
    <row r="480" spans="156:232" ht="14.1" x14ac:dyDescent="0.45">
      <c r="EZ480" s="3"/>
      <c r="FA480" s="3"/>
      <c r="FB480" s="17"/>
      <c r="FC480" s="17"/>
      <c r="FD480" s="17"/>
      <c r="FE480" s="17"/>
      <c r="FF480" s="17"/>
      <c r="FG480" s="17"/>
      <c r="FH480" s="17"/>
      <c r="FI480" s="17"/>
      <c r="FJ480" s="17"/>
      <c r="FK480" s="17"/>
      <c r="FL480" s="17"/>
      <c r="FM480" s="17"/>
      <c r="FN480" s="17"/>
      <c r="FO480" s="17"/>
      <c r="FP480" s="17"/>
      <c r="FQ480" s="17"/>
      <c r="HX480" s="28"/>
    </row>
    <row r="481" spans="156:232" ht="14.1" x14ac:dyDescent="0.45">
      <c r="EZ481" s="3"/>
      <c r="FA481" s="3"/>
      <c r="FB481" s="17"/>
      <c r="FC481" s="17"/>
      <c r="FD481" s="17"/>
      <c r="FE481" s="17"/>
      <c r="FF481" s="17"/>
      <c r="FG481" s="17"/>
      <c r="FH481" s="17"/>
      <c r="FI481" s="17"/>
      <c r="FJ481" s="17"/>
      <c r="FK481" s="17"/>
      <c r="FL481" s="17"/>
      <c r="FM481" s="17"/>
      <c r="FN481" s="17"/>
      <c r="FO481" s="17"/>
      <c r="FP481" s="17"/>
      <c r="FQ481" s="17"/>
      <c r="HX481" s="28"/>
    </row>
    <row r="482" spans="156:232" ht="14.1" x14ac:dyDescent="0.45">
      <c r="EZ482" s="3"/>
      <c r="FA482" s="3"/>
      <c r="FB482" s="17"/>
      <c r="FC482" s="17"/>
      <c r="FD482" s="17"/>
      <c r="FE482" s="17"/>
      <c r="FF482" s="17"/>
      <c r="FG482" s="17"/>
      <c r="FH482" s="17"/>
      <c r="FI482" s="17"/>
      <c r="FJ482" s="17"/>
      <c r="FK482" s="17"/>
      <c r="FL482" s="17"/>
      <c r="FM482" s="17"/>
      <c r="FN482" s="17"/>
      <c r="FO482" s="17"/>
      <c r="FP482" s="17"/>
      <c r="FQ482" s="17"/>
      <c r="HX482" s="28"/>
    </row>
    <row r="483" spans="156:232" ht="14.1" x14ac:dyDescent="0.45">
      <c r="EZ483" s="3"/>
      <c r="FA483" s="3"/>
      <c r="FB483" s="17"/>
      <c r="FC483" s="17"/>
      <c r="FD483" s="17"/>
      <c r="FE483" s="17"/>
      <c r="FF483" s="17"/>
      <c r="FG483" s="17"/>
      <c r="FH483" s="17"/>
      <c r="FI483" s="17"/>
      <c r="FJ483" s="17"/>
      <c r="FK483" s="17"/>
      <c r="FL483" s="17"/>
      <c r="FM483" s="17"/>
      <c r="FN483" s="17"/>
      <c r="FO483" s="17"/>
      <c r="FP483" s="17"/>
      <c r="FQ483" s="17"/>
      <c r="HX483" s="28"/>
    </row>
    <row r="484" spans="156:232" ht="14.1" x14ac:dyDescent="0.45">
      <c r="EZ484" s="3"/>
      <c r="FA484" s="3"/>
      <c r="FB484" s="17"/>
      <c r="FC484" s="17"/>
      <c r="FD484" s="17"/>
      <c r="FE484" s="17"/>
      <c r="FF484" s="17"/>
      <c r="FG484" s="17"/>
      <c r="FH484" s="17"/>
      <c r="FI484" s="17"/>
      <c r="FJ484" s="17"/>
      <c r="FK484" s="17"/>
      <c r="FL484" s="17"/>
      <c r="FM484" s="17"/>
      <c r="FN484" s="17"/>
      <c r="FO484" s="17"/>
      <c r="FP484" s="17"/>
      <c r="FQ484" s="17"/>
      <c r="HX484" s="28"/>
    </row>
    <row r="485" spans="156:232" ht="14.1" x14ac:dyDescent="0.45">
      <c r="EZ485" s="3"/>
      <c r="FA485" s="3"/>
      <c r="FB485" s="17"/>
      <c r="FC485" s="17"/>
      <c r="FD485" s="17"/>
      <c r="FE485" s="17"/>
      <c r="FF485" s="17"/>
      <c r="FG485" s="17"/>
      <c r="FH485" s="17"/>
      <c r="FI485" s="17"/>
      <c r="FJ485" s="17"/>
      <c r="FK485" s="17"/>
      <c r="FL485" s="17"/>
      <c r="FM485" s="17"/>
      <c r="FN485" s="17"/>
      <c r="FO485" s="17"/>
      <c r="FP485" s="17"/>
      <c r="FQ485" s="17"/>
      <c r="HX485" s="28"/>
    </row>
    <row r="486" spans="156:232" ht="14.1" x14ac:dyDescent="0.45">
      <c r="EZ486" s="3"/>
      <c r="FA486" s="3"/>
      <c r="FB486" s="17"/>
      <c r="FC486" s="17"/>
      <c r="FD486" s="17"/>
      <c r="FE486" s="17"/>
      <c r="FF486" s="17"/>
      <c r="FG486" s="17"/>
      <c r="FH486" s="17"/>
      <c r="FI486" s="17"/>
      <c r="FJ486" s="17"/>
      <c r="FK486" s="17"/>
      <c r="FL486" s="17"/>
      <c r="FM486" s="17"/>
      <c r="FN486" s="17"/>
      <c r="FO486" s="17"/>
      <c r="FP486" s="17"/>
      <c r="FQ486" s="17"/>
      <c r="HX486" s="28"/>
    </row>
    <row r="487" spans="156:232" ht="14.1" x14ac:dyDescent="0.45">
      <c r="EZ487" s="3"/>
      <c r="FA487" s="3"/>
      <c r="FB487" s="17"/>
      <c r="FC487" s="17"/>
      <c r="FD487" s="17"/>
      <c r="FE487" s="17"/>
      <c r="FF487" s="17"/>
      <c r="FG487" s="17"/>
      <c r="FH487" s="17"/>
      <c r="FI487" s="17"/>
      <c r="FJ487" s="17"/>
      <c r="FK487" s="17"/>
      <c r="FL487" s="17"/>
      <c r="FM487" s="17"/>
      <c r="FN487" s="17"/>
      <c r="FO487" s="17"/>
      <c r="FP487" s="17"/>
      <c r="FQ487" s="17"/>
      <c r="HX487" s="28"/>
    </row>
    <row r="488" spans="156:232" ht="14.1" x14ac:dyDescent="0.45">
      <c r="EZ488" s="3"/>
      <c r="FA488" s="3"/>
      <c r="FB488" s="17"/>
      <c r="FC488" s="17"/>
      <c r="FD488" s="17"/>
      <c r="FE488" s="17"/>
      <c r="FF488" s="17"/>
      <c r="FG488" s="17"/>
      <c r="FH488" s="17"/>
      <c r="FI488" s="17"/>
      <c r="FJ488" s="17"/>
      <c r="FK488" s="17"/>
      <c r="FL488" s="17"/>
      <c r="FM488" s="17"/>
      <c r="FN488" s="17"/>
      <c r="FO488" s="17"/>
      <c r="FP488" s="17"/>
      <c r="FQ488" s="17"/>
      <c r="HX488" s="28"/>
    </row>
    <row r="489" spans="156:232" ht="14.1" x14ac:dyDescent="0.45">
      <c r="EZ489" s="3"/>
      <c r="FA489" s="3"/>
      <c r="FB489" s="17"/>
      <c r="FC489" s="17"/>
      <c r="FD489" s="17"/>
      <c r="FE489" s="17"/>
      <c r="FF489" s="17"/>
      <c r="FG489" s="17"/>
      <c r="FH489" s="17"/>
      <c r="FI489" s="17"/>
      <c r="FJ489" s="17"/>
      <c r="FK489" s="17"/>
      <c r="FL489" s="17"/>
      <c r="FM489" s="17"/>
      <c r="FN489" s="17"/>
      <c r="FO489" s="17"/>
      <c r="FP489" s="17"/>
      <c r="FQ489" s="17"/>
      <c r="HX489" s="28"/>
    </row>
    <row r="490" spans="156:232" ht="14.1" x14ac:dyDescent="0.45">
      <c r="EZ490" s="3"/>
      <c r="FA490" s="3"/>
      <c r="FB490" s="17"/>
      <c r="FC490" s="17"/>
      <c r="FD490" s="17"/>
      <c r="FE490" s="17"/>
      <c r="FF490" s="17"/>
      <c r="FG490" s="17"/>
      <c r="FH490" s="17"/>
      <c r="FI490" s="17"/>
      <c r="FJ490" s="17"/>
      <c r="FK490" s="17"/>
      <c r="FL490" s="17"/>
      <c r="FM490" s="17"/>
      <c r="FN490" s="17"/>
      <c r="FO490" s="17"/>
      <c r="FP490" s="17"/>
      <c r="FQ490" s="17"/>
      <c r="HX490" s="28"/>
    </row>
    <row r="491" spans="156:232" ht="14.1" x14ac:dyDescent="0.45">
      <c r="EZ491" s="3"/>
      <c r="FA491" s="3"/>
      <c r="FB491" s="17"/>
      <c r="FC491" s="17"/>
      <c r="FD491" s="17"/>
      <c r="FE491" s="17"/>
      <c r="FF491" s="17"/>
      <c r="FG491" s="17"/>
      <c r="FH491" s="17"/>
      <c r="FI491" s="17"/>
      <c r="FJ491" s="17"/>
      <c r="FK491" s="17"/>
      <c r="FL491" s="17"/>
      <c r="FM491" s="17"/>
      <c r="FN491" s="17"/>
      <c r="FO491" s="17"/>
      <c r="FP491" s="17"/>
      <c r="FQ491" s="17"/>
      <c r="HX491" s="28"/>
    </row>
    <row r="492" spans="156:232" ht="14.1" x14ac:dyDescent="0.45">
      <c r="EZ492" s="3"/>
      <c r="FA492" s="3"/>
      <c r="FB492" s="17"/>
      <c r="FC492" s="17"/>
      <c r="FD492" s="17"/>
      <c r="FE492" s="17"/>
      <c r="FF492" s="17"/>
      <c r="FG492" s="17"/>
      <c r="FH492" s="17"/>
      <c r="FI492" s="17"/>
      <c r="FJ492" s="17"/>
      <c r="FK492" s="17"/>
      <c r="FL492" s="17"/>
      <c r="FM492" s="17"/>
      <c r="FN492" s="17"/>
      <c r="FO492" s="17"/>
      <c r="FP492" s="17"/>
      <c r="FQ492" s="17"/>
      <c r="HX492" s="28"/>
    </row>
    <row r="493" spans="156:232" ht="14.1" x14ac:dyDescent="0.45">
      <c r="EZ493" s="3"/>
      <c r="FA493" s="3"/>
      <c r="FB493" s="17"/>
      <c r="FC493" s="17"/>
      <c r="FD493" s="17"/>
      <c r="FE493" s="17"/>
      <c r="FF493" s="17"/>
      <c r="FG493" s="17"/>
      <c r="FH493" s="17"/>
      <c r="FI493" s="17"/>
      <c r="FJ493" s="17"/>
      <c r="FK493" s="17"/>
      <c r="FL493" s="17"/>
      <c r="FM493" s="17"/>
      <c r="FN493" s="17"/>
      <c r="FO493" s="17"/>
      <c r="FP493" s="17"/>
      <c r="FQ493" s="17"/>
      <c r="HX493" s="28"/>
    </row>
    <row r="494" spans="156:232" ht="14.1" x14ac:dyDescent="0.45">
      <c r="EZ494" s="3"/>
      <c r="FA494" s="3"/>
      <c r="FB494" s="17"/>
      <c r="FC494" s="17"/>
      <c r="FD494" s="17"/>
      <c r="FE494" s="17"/>
      <c r="FF494" s="17"/>
      <c r="FG494" s="17"/>
      <c r="FH494" s="17"/>
      <c r="FI494" s="17"/>
      <c r="FJ494" s="17"/>
      <c r="FK494" s="17"/>
      <c r="FL494" s="17"/>
      <c r="FM494" s="17"/>
      <c r="FN494" s="17"/>
      <c r="FO494" s="17"/>
      <c r="FP494" s="17"/>
      <c r="FQ494" s="17"/>
      <c r="HX494" s="28"/>
    </row>
    <row r="495" spans="156:232" ht="14.1" x14ac:dyDescent="0.45">
      <c r="EZ495" s="3"/>
      <c r="FA495" s="3"/>
      <c r="FB495" s="17"/>
      <c r="FC495" s="17"/>
      <c r="FD495" s="17"/>
      <c r="FE495" s="17"/>
      <c r="FF495" s="17"/>
      <c r="FG495" s="17"/>
      <c r="FH495" s="17"/>
      <c r="FI495" s="17"/>
      <c r="FJ495" s="17"/>
      <c r="FK495" s="17"/>
      <c r="FL495" s="17"/>
      <c r="FM495" s="17"/>
      <c r="FN495" s="17"/>
      <c r="FO495" s="17"/>
      <c r="FP495" s="17"/>
      <c r="FQ495" s="17"/>
      <c r="HX495" s="28"/>
    </row>
    <row r="496" spans="156:232" ht="14.1" x14ac:dyDescent="0.45">
      <c r="EZ496" s="3"/>
      <c r="FA496" s="3"/>
      <c r="FB496" s="17"/>
      <c r="FC496" s="17"/>
      <c r="FD496" s="17"/>
      <c r="FE496" s="17"/>
      <c r="FF496" s="17"/>
      <c r="FG496" s="17"/>
      <c r="FH496" s="17"/>
      <c r="FI496" s="17"/>
      <c r="FJ496" s="17"/>
      <c r="FK496" s="17"/>
      <c r="FL496" s="17"/>
      <c r="FM496" s="17"/>
      <c r="FN496" s="17"/>
      <c r="FO496" s="17"/>
      <c r="FP496" s="17"/>
      <c r="FQ496" s="17"/>
      <c r="HX496" s="28"/>
    </row>
    <row r="497" spans="156:232" ht="14.1" x14ac:dyDescent="0.45">
      <c r="EZ497" s="3"/>
      <c r="FA497" s="3"/>
      <c r="FB497" s="17"/>
      <c r="FC497" s="17"/>
      <c r="FD497" s="17"/>
      <c r="FE497" s="17"/>
      <c r="FF497" s="17"/>
      <c r="FG497" s="17"/>
      <c r="FH497" s="17"/>
      <c r="FI497" s="17"/>
      <c r="FJ497" s="17"/>
      <c r="FK497" s="17"/>
      <c r="FL497" s="17"/>
      <c r="FM497" s="17"/>
      <c r="FN497" s="17"/>
      <c r="FO497" s="17"/>
      <c r="FP497" s="17"/>
      <c r="FQ497" s="17"/>
      <c r="HX497" s="28"/>
    </row>
    <row r="498" spans="156:232" ht="14.1" x14ac:dyDescent="0.45">
      <c r="EZ498" s="3"/>
      <c r="FA498" s="3"/>
      <c r="FB498" s="17"/>
      <c r="FC498" s="17"/>
      <c r="FD498" s="17"/>
      <c r="FE498" s="17"/>
      <c r="FF498" s="17"/>
      <c r="FG498" s="17"/>
      <c r="FH498" s="17"/>
      <c r="FI498" s="17"/>
      <c r="FJ498" s="17"/>
      <c r="FK498" s="17"/>
      <c r="FL498" s="17"/>
      <c r="FM498" s="17"/>
      <c r="FN498" s="17"/>
      <c r="FO498" s="17"/>
      <c r="FP498" s="17"/>
      <c r="FQ498" s="17"/>
      <c r="HX498" s="28"/>
    </row>
    <row r="499" spans="156:232" ht="14.1" x14ac:dyDescent="0.45">
      <c r="EZ499" s="3"/>
      <c r="FA499" s="3"/>
      <c r="FB499" s="17"/>
      <c r="FC499" s="17"/>
      <c r="FD499" s="17"/>
      <c r="FE499" s="17"/>
      <c r="FF499" s="17"/>
      <c r="FG499" s="17"/>
      <c r="FH499" s="17"/>
      <c r="FI499" s="17"/>
      <c r="FJ499" s="17"/>
      <c r="FK499" s="17"/>
      <c r="FL499" s="17"/>
      <c r="FM499" s="17"/>
      <c r="FN499" s="17"/>
      <c r="FO499" s="17"/>
      <c r="FP499" s="17"/>
      <c r="FQ499" s="17"/>
      <c r="HX499" s="28"/>
    </row>
    <row r="500" spans="156:232" ht="14.1" x14ac:dyDescent="0.45">
      <c r="EZ500" s="3"/>
      <c r="FA500" s="3"/>
      <c r="FB500" s="17"/>
      <c r="FC500" s="17"/>
      <c r="FD500" s="17"/>
      <c r="FE500" s="17"/>
      <c r="FF500" s="17"/>
      <c r="FG500" s="17"/>
      <c r="FH500" s="17"/>
      <c r="FI500" s="17"/>
      <c r="FJ500" s="17"/>
      <c r="FK500" s="17"/>
      <c r="FL500" s="17"/>
      <c r="FM500" s="17"/>
      <c r="FN500" s="17"/>
      <c r="FO500" s="17"/>
      <c r="FP500" s="17"/>
      <c r="FQ500" s="17"/>
      <c r="HX500" s="28"/>
    </row>
    <row r="501" spans="156:232" ht="14.1" x14ac:dyDescent="0.45">
      <c r="EZ501" s="3"/>
      <c r="FA501" s="3"/>
      <c r="FB501" s="17"/>
      <c r="FC501" s="17"/>
      <c r="FD501" s="17"/>
      <c r="FE501" s="17"/>
      <c r="FF501" s="17"/>
      <c r="FG501" s="17"/>
      <c r="FH501" s="17"/>
      <c r="FI501" s="17"/>
      <c r="FJ501" s="17"/>
      <c r="FK501" s="17"/>
      <c r="FL501" s="17"/>
      <c r="FM501" s="17"/>
      <c r="FN501" s="17"/>
      <c r="FO501" s="17"/>
      <c r="FP501" s="17"/>
      <c r="FQ501" s="17"/>
      <c r="HX501" s="28"/>
    </row>
    <row r="502" spans="156:232" ht="14.1" x14ac:dyDescent="0.45">
      <c r="EZ502" s="3"/>
      <c r="FA502" s="3"/>
      <c r="FB502" s="17"/>
      <c r="FC502" s="17"/>
      <c r="FD502" s="17"/>
      <c r="FE502" s="17"/>
      <c r="FF502" s="17"/>
      <c r="FG502" s="17"/>
      <c r="FH502" s="17"/>
      <c r="FI502" s="17"/>
      <c r="FJ502" s="17"/>
      <c r="FK502" s="17"/>
      <c r="FL502" s="17"/>
      <c r="FM502" s="17"/>
      <c r="FN502" s="17"/>
      <c r="FO502" s="17"/>
      <c r="FP502" s="17"/>
      <c r="FQ502" s="17"/>
      <c r="HX502" s="28"/>
    </row>
    <row r="503" spans="156:232" ht="14.1" x14ac:dyDescent="0.45">
      <c r="EZ503" s="3"/>
      <c r="FA503" s="3"/>
      <c r="FB503" s="17"/>
      <c r="FC503" s="17"/>
      <c r="FD503" s="17"/>
      <c r="FE503" s="17"/>
      <c r="FF503" s="17"/>
      <c r="FG503" s="17"/>
      <c r="FH503" s="17"/>
      <c r="FI503" s="17"/>
      <c r="FJ503" s="17"/>
      <c r="FK503" s="17"/>
      <c r="FL503" s="17"/>
      <c r="FM503" s="17"/>
      <c r="FN503" s="17"/>
      <c r="FO503" s="17"/>
      <c r="FP503" s="17"/>
      <c r="FQ503" s="17"/>
      <c r="HX503" s="28"/>
    </row>
    <row r="504" spans="156:232" ht="14.1" x14ac:dyDescent="0.45">
      <c r="EZ504" s="3"/>
      <c r="FA504" s="3"/>
      <c r="FB504" s="17"/>
      <c r="FC504" s="17"/>
      <c r="FD504" s="17"/>
      <c r="FE504" s="17"/>
      <c r="FF504" s="17"/>
      <c r="FG504" s="17"/>
      <c r="FH504" s="17"/>
      <c r="FI504" s="17"/>
      <c r="FJ504" s="17"/>
      <c r="FK504" s="17"/>
      <c r="FL504" s="17"/>
      <c r="FM504" s="17"/>
      <c r="FN504" s="17"/>
      <c r="FO504" s="17"/>
      <c r="FP504" s="17"/>
      <c r="FQ504" s="17"/>
      <c r="HX504" s="28"/>
    </row>
    <row r="505" spans="156:232" ht="14.1" x14ac:dyDescent="0.45">
      <c r="EZ505" s="3"/>
      <c r="FA505" s="3"/>
      <c r="FB505" s="17"/>
      <c r="FC505" s="17"/>
      <c r="FD505" s="17"/>
      <c r="FE505" s="17"/>
      <c r="FF505" s="17"/>
      <c r="FG505" s="17"/>
      <c r="FH505" s="17"/>
      <c r="FI505" s="17"/>
      <c r="FJ505" s="17"/>
      <c r="FK505" s="17"/>
      <c r="FL505" s="17"/>
      <c r="FM505" s="17"/>
      <c r="FN505" s="17"/>
      <c r="FO505" s="17"/>
      <c r="FP505" s="17"/>
      <c r="FQ505" s="17"/>
      <c r="HX505" s="28"/>
    </row>
    <row r="506" spans="156:232" ht="14.1" x14ac:dyDescent="0.45">
      <c r="EZ506" s="3"/>
      <c r="FA506" s="3"/>
      <c r="FB506" s="17"/>
      <c r="FC506" s="17"/>
      <c r="FD506" s="17"/>
      <c r="FE506" s="17"/>
      <c r="FF506" s="17"/>
      <c r="FG506" s="17"/>
      <c r="FH506" s="17"/>
      <c r="FI506" s="17"/>
      <c r="FJ506" s="17"/>
      <c r="FK506" s="17"/>
      <c r="FL506" s="17"/>
      <c r="FM506" s="17"/>
      <c r="FN506" s="17"/>
      <c r="FO506" s="17"/>
      <c r="FP506" s="17"/>
      <c r="FQ506" s="17"/>
      <c r="HX506" s="28"/>
    </row>
    <row r="507" spans="156:232" ht="14.1" x14ac:dyDescent="0.45">
      <c r="EZ507" s="3"/>
      <c r="FA507" s="3"/>
      <c r="FB507" s="17"/>
      <c r="FC507" s="17"/>
      <c r="FD507" s="17"/>
      <c r="FE507" s="17"/>
      <c r="FF507" s="17"/>
      <c r="FG507" s="17"/>
      <c r="FH507" s="17"/>
      <c r="FI507" s="17"/>
      <c r="FJ507" s="17"/>
      <c r="FK507" s="17"/>
      <c r="FL507" s="17"/>
      <c r="FM507" s="17"/>
      <c r="FN507" s="17"/>
      <c r="FO507" s="17"/>
      <c r="FP507" s="17"/>
      <c r="FQ507" s="17"/>
      <c r="HX507" s="28"/>
    </row>
    <row r="508" spans="156:232" ht="14.1" x14ac:dyDescent="0.45">
      <c r="EZ508" s="3"/>
      <c r="FA508" s="3"/>
      <c r="FB508" s="17"/>
      <c r="FC508" s="17"/>
      <c r="FD508" s="17"/>
      <c r="FE508" s="17"/>
      <c r="FF508" s="17"/>
      <c r="FG508" s="17"/>
      <c r="FH508" s="17"/>
      <c r="FI508" s="17"/>
      <c r="FJ508" s="17"/>
      <c r="FK508" s="17"/>
      <c r="FL508" s="17"/>
      <c r="FM508" s="17"/>
      <c r="FN508" s="17"/>
      <c r="FO508" s="17"/>
      <c r="FP508" s="17"/>
      <c r="FQ508" s="17"/>
      <c r="HX508" s="28"/>
    </row>
    <row r="509" spans="156:232" ht="14.1" x14ac:dyDescent="0.45">
      <c r="EZ509" s="3"/>
      <c r="FA509" s="3"/>
      <c r="FB509" s="17"/>
      <c r="FC509" s="17"/>
      <c r="FD509" s="17"/>
      <c r="FE509" s="17"/>
      <c r="FF509" s="17"/>
      <c r="FG509" s="17"/>
      <c r="FH509" s="17"/>
      <c r="FI509" s="17"/>
      <c r="FJ509" s="17"/>
      <c r="FK509" s="17"/>
      <c r="FL509" s="17"/>
      <c r="FM509" s="17"/>
      <c r="FN509" s="17"/>
      <c r="FO509" s="17"/>
      <c r="FP509" s="17"/>
      <c r="FQ509" s="17"/>
      <c r="HX509" s="28"/>
    </row>
    <row r="510" spans="156:232" ht="14.1" x14ac:dyDescent="0.45">
      <c r="EZ510" s="3"/>
      <c r="FA510" s="3"/>
      <c r="FB510" s="17"/>
      <c r="FC510" s="17"/>
      <c r="FD510" s="17"/>
      <c r="FE510" s="17"/>
      <c r="FF510" s="17"/>
      <c r="FG510" s="17"/>
      <c r="FH510" s="17"/>
      <c r="FI510" s="17"/>
      <c r="FJ510" s="17"/>
      <c r="FK510" s="17"/>
      <c r="FL510" s="17"/>
      <c r="FM510" s="17"/>
      <c r="FN510" s="17"/>
      <c r="FO510" s="17"/>
      <c r="FP510" s="17"/>
      <c r="FQ510" s="17"/>
      <c r="HX510" s="28"/>
    </row>
    <row r="511" spans="156:232" ht="14.1" x14ac:dyDescent="0.45">
      <c r="EZ511" s="3"/>
      <c r="FA511" s="3"/>
      <c r="FB511" s="17"/>
      <c r="FC511" s="17"/>
      <c r="FD511" s="17"/>
      <c r="FE511" s="17"/>
      <c r="FF511" s="17"/>
      <c r="FG511" s="17"/>
      <c r="FH511" s="17"/>
      <c r="FI511" s="17"/>
      <c r="FJ511" s="17"/>
      <c r="FK511" s="17"/>
      <c r="FL511" s="17"/>
      <c r="FM511" s="17"/>
      <c r="FN511" s="17"/>
      <c r="FO511" s="17"/>
      <c r="FP511" s="17"/>
      <c r="FQ511" s="17"/>
      <c r="HX511" s="28"/>
    </row>
    <row r="512" spans="156:232" ht="14.1" x14ac:dyDescent="0.45">
      <c r="EZ512" s="3"/>
      <c r="FA512" s="3"/>
      <c r="FB512" s="17"/>
      <c r="FC512" s="17"/>
      <c r="FD512" s="17"/>
      <c r="FE512" s="17"/>
      <c r="FF512" s="17"/>
      <c r="FG512" s="17"/>
      <c r="FH512" s="17"/>
      <c r="FI512" s="17"/>
      <c r="FJ512" s="17"/>
      <c r="FK512" s="17"/>
      <c r="FL512" s="17"/>
      <c r="FM512" s="17"/>
      <c r="FN512" s="17"/>
      <c r="FO512" s="17"/>
      <c r="FP512" s="17"/>
      <c r="FQ512" s="17"/>
      <c r="HX512" s="28"/>
    </row>
    <row r="513" spans="156:232" ht="14.1" x14ac:dyDescent="0.45">
      <c r="EZ513" s="3"/>
      <c r="FA513" s="3"/>
      <c r="FB513" s="17"/>
      <c r="FC513" s="17"/>
      <c r="FD513" s="17"/>
      <c r="FE513" s="17"/>
      <c r="FF513" s="17"/>
      <c r="FG513" s="17"/>
      <c r="FH513" s="17"/>
      <c r="FI513" s="17"/>
      <c r="FJ513" s="17"/>
      <c r="FK513" s="17"/>
      <c r="FL513" s="17"/>
      <c r="FM513" s="17"/>
      <c r="FN513" s="17"/>
      <c r="FO513" s="17"/>
      <c r="FP513" s="17"/>
      <c r="FQ513" s="17"/>
      <c r="HX513" s="28"/>
    </row>
    <row r="514" spans="156:232" ht="14.1" x14ac:dyDescent="0.45">
      <c r="EZ514" s="3"/>
      <c r="FA514" s="3"/>
      <c r="FB514" s="17"/>
      <c r="FC514" s="17"/>
      <c r="FD514" s="17"/>
      <c r="FE514" s="17"/>
      <c r="FF514" s="17"/>
      <c r="FG514" s="17"/>
      <c r="FH514" s="17"/>
      <c r="FI514" s="17"/>
      <c r="FJ514" s="17"/>
      <c r="FK514" s="17"/>
      <c r="FL514" s="17"/>
      <c r="FM514" s="17"/>
      <c r="FN514" s="17"/>
      <c r="FO514" s="17"/>
      <c r="FP514" s="17"/>
      <c r="FQ514" s="17"/>
      <c r="HX514" s="28"/>
    </row>
    <row r="515" spans="156:232" ht="14.1" x14ac:dyDescent="0.45">
      <c r="EZ515" s="3"/>
      <c r="FA515" s="3"/>
      <c r="FB515" s="17"/>
      <c r="FC515" s="17"/>
      <c r="FD515" s="17"/>
      <c r="FE515" s="17"/>
      <c r="FF515" s="17"/>
      <c r="FG515" s="17"/>
      <c r="FH515" s="17"/>
      <c r="FI515" s="17"/>
      <c r="FJ515" s="17"/>
      <c r="FK515" s="17"/>
      <c r="FL515" s="17"/>
      <c r="FM515" s="17"/>
      <c r="FN515" s="17"/>
      <c r="FO515" s="17"/>
      <c r="FP515" s="17"/>
      <c r="FQ515" s="17"/>
      <c r="HX515" s="28"/>
    </row>
    <row r="516" spans="156:232" ht="14.1" x14ac:dyDescent="0.45">
      <c r="EZ516" s="3"/>
      <c r="FA516" s="3"/>
      <c r="FB516" s="17"/>
      <c r="FC516" s="17"/>
      <c r="FD516" s="17"/>
      <c r="FE516" s="17"/>
      <c r="FF516" s="17"/>
      <c r="FG516" s="17"/>
      <c r="FH516" s="17"/>
      <c r="FI516" s="17"/>
      <c r="FJ516" s="17"/>
      <c r="FK516" s="17"/>
      <c r="FL516" s="17"/>
      <c r="FM516" s="17"/>
      <c r="FN516" s="17"/>
      <c r="FO516" s="17"/>
      <c r="FP516" s="17"/>
      <c r="FQ516" s="17"/>
      <c r="HX516" s="28"/>
    </row>
    <row r="517" spans="156:232" ht="14.1" x14ac:dyDescent="0.45">
      <c r="EZ517" s="3"/>
      <c r="FA517" s="3"/>
      <c r="FB517" s="17"/>
      <c r="FC517" s="17"/>
      <c r="FD517" s="17"/>
      <c r="FE517" s="17"/>
      <c r="FF517" s="17"/>
      <c r="FG517" s="17"/>
      <c r="FH517" s="17"/>
      <c r="FI517" s="17"/>
      <c r="FJ517" s="17"/>
      <c r="FK517" s="17"/>
      <c r="FL517" s="17"/>
      <c r="FM517" s="17"/>
      <c r="FN517" s="17"/>
      <c r="FO517" s="17"/>
      <c r="FP517" s="17"/>
      <c r="FQ517" s="17"/>
      <c r="HX517" s="28"/>
    </row>
    <row r="518" spans="156:232" ht="14.1" x14ac:dyDescent="0.45">
      <c r="EZ518" s="3"/>
      <c r="FA518" s="3"/>
      <c r="FB518" s="17"/>
      <c r="FC518" s="17"/>
      <c r="FD518" s="17"/>
      <c r="FE518" s="17"/>
      <c r="FF518" s="17"/>
      <c r="FG518" s="17"/>
      <c r="FH518" s="17"/>
      <c r="FI518" s="17"/>
      <c r="FJ518" s="17"/>
      <c r="FK518" s="17"/>
      <c r="FL518" s="17"/>
      <c r="FM518" s="17"/>
      <c r="FN518" s="17"/>
      <c r="FO518" s="17"/>
      <c r="FP518" s="17"/>
      <c r="FQ518" s="17"/>
      <c r="HX518" s="28"/>
    </row>
    <row r="519" spans="156:232" ht="14.1" x14ac:dyDescent="0.45">
      <c r="EZ519" s="3"/>
      <c r="FA519" s="3"/>
      <c r="FB519" s="17"/>
      <c r="FC519" s="17"/>
      <c r="FD519" s="17"/>
      <c r="FE519" s="17"/>
      <c r="FF519" s="17"/>
      <c r="FG519" s="17"/>
      <c r="FH519" s="17"/>
      <c r="FI519" s="17"/>
      <c r="FJ519" s="17"/>
      <c r="FK519" s="17"/>
      <c r="FL519" s="17"/>
      <c r="FM519" s="17"/>
      <c r="FN519" s="17"/>
      <c r="FO519" s="17"/>
      <c r="FP519" s="17"/>
      <c r="FQ519" s="17"/>
      <c r="HX519" s="28"/>
    </row>
    <row r="520" spans="156:232" ht="14.1" x14ac:dyDescent="0.45">
      <c r="EZ520" s="3"/>
      <c r="FA520" s="3"/>
      <c r="FB520" s="17"/>
      <c r="FC520" s="17"/>
      <c r="FD520" s="17"/>
      <c r="FE520" s="17"/>
      <c r="FF520" s="17"/>
      <c r="FG520" s="17"/>
      <c r="FH520" s="17"/>
      <c r="FI520" s="17"/>
      <c r="FJ520" s="17"/>
      <c r="FK520" s="17"/>
      <c r="FL520" s="17"/>
      <c r="FM520" s="17"/>
      <c r="FN520" s="17"/>
      <c r="FO520" s="17"/>
      <c r="FP520" s="17"/>
      <c r="FQ520" s="17"/>
      <c r="HX520" s="28"/>
    </row>
    <row r="521" spans="156:232" ht="14.1" x14ac:dyDescent="0.45">
      <c r="EZ521" s="3"/>
      <c r="FA521" s="3"/>
      <c r="FB521" s="17"/>
      <c r="FC521" s="17"/>
      <c r="FD521" s="17"/>
      <c r="FE521" s="17"/>
      <c r="FF521" s="17"/>
      <c r="FG521" s="17"/>
      <c r="FH521" s="17"/>
      <c r="FI521" s="17"/>
      <c r="FJ521" s="17"/>
      <c r="FK521" s="17"/>
      <c r="FL521" s="17"/>
      <c r="FM521" s="17"/>
      <c r="FN521" s="17"/>
      <c r="FO521" s="17"/>
      <c r="FP521" s="17"/>
      <c r="FQ521" s="17"/>
      <c r="HX521" s="28"/>
    </row>
    <row r="522" spans="156:232" ht="14.1" x14ac:dyDescent="0.45">
      <c r="EZ522" s="3"/>
      <c r="FA522" s="3"/>
      <c r="FB522" s="17"/>
      <c r="FC522" s="17"/>
      <c r="FD522" s="17"/>
      <c r="FE522" s="17"/>
      <c r="FF522" s="17"/>
      <c r="FG522" s="17"/>
      <c r="FH522" s="17"/>
      <c r="FI522" s="17"/>
      <c r="FJ522" s="17"/>
      <c r="FK522" s="17"/>
      <c r="FL522" s="17"/>
      <c r="FM522" s="17"/>
      <c r="FN522" s="17"/>
      <c r="FO522" s="17"/>
      <c r="FP522" s="17"/>
      <c r="FQ522" s="17"/>
      <c r="HX522" s="28"/>
    </row>
    <row r="523" spans="156:232" ht="14.1" x14ac:dyDescent="0.45">
      <c r="EZ523" s="3"/>
      <c r="FA523" s="3"/>
      <c r="FB523" s="17"/>
      <c r="FC523" s="17"/>
      <c r="FD523" s="17"/>
      <c r="FE523" s="17"/>
      <c r="FF523" s="17"/>
      <c r="FG523" s="17"/>
      <c r="FH523" s="17"/>
      <c r="FI523" s="17"/>
      <c r="FJ523" s="17"/>
      <c r="FK523" s="17"/>
      <c r="FL523" s="17"/>
      <c r="FM523" s="17"/>
      <c r="FN523" s="17"/>
      <c r="FO523" s="17"/>
      <c r="FP523" s="17"/>
      <c r="FQ523" s="17"/>
      <c r="HX523" s="28"/>
    </row>
    <row r="524" spans="156:232" ht="14.1" x14ac:dyDescent="0.45">
      <c r="EZ524" s="3"/>
      <c r="FA524" s="3"/>
      <c r="FB524" s="17"/>
      <c r="FC524" s="17"/>
      <c r="FD524" s="17"/>
      <c r="FE524" s="17"/>
      <c r="FF524" s="17"/>
      <c r="FG524" s="17"/>
      <c r="FH524" s="17"/>
      <c r="FI524" s="17"/>
      <c r="FJ524" s="17"/>
      <c r="FK524" s="17"/>
      <c r="FL524" s="17"/>
      <c r="FM524" s="17"/>
      <c r="FN524" s="17"/>
      <c r="FO524" s="17"/>
      <c r="FP524" s="17"/>
      <c r="FQ524" s="17"/>
      <c r="HX524" s="28"/>
    </row>
    <row r="525" spans="156:232" ht="14.1" x14ac:dyDescent="0.45">
      <c r="EZ525" s="3"/>
      <c r="FA525" s="3"/>
      <c r="FB525" s="17"/>
      <c r="FC525" s="17"/>
      <c r="FD525" s="17"/>
      <c r="FE525" s="17"/>
      <c r="FF525" s="17"/>
      <c r="FG525" s="17"/>
      <c r="FH525" s="17"/>
      <c r="FI525" s="17"/>
      <c r="FJ525" s="17"/>
      <c r="FK525" s="17"/>
      <c r="FL525" s="17"/>
      <c r="FM525" s="17"/>
      <c r="FN525" s="17"/>
      <c r="FO525" s="17"/>
      <c r="FP525" s="17"/>
      <c r="FQ525" s="17"/>
      <c r="HX525" s="28"/>
    </row>
    <row r="526" spans="156:232" ht="14.1" x14ac:dyDescent="0.45">
      <c r="EZ526" s="3"/>
      <c r="FA526" s="3"/>
      <c r="FB526" s="17"/>
      <c r="FC526" s="17"/>
      <c r="FD526" s="17"/>
      <c r="FE526" s="17"/>
      <c r="FF526" s="17"/>
      <c r="FG526" s="17"/>
      <c r="FH526" s="17"/>
      <c r="FI526" s="17"/>
      <c r="FJ526" s="17"/>
      <c r="FK526" s="17"/>
      <c r="FL526" s="17"/>
      <c r="FM526" s="17"/>
      <c r="FN526" s="17"/>
      <c r="FO526" s="17"/>
      <c r="FP526" s="17"/>
      <c r="FQ526" s="17"/>
      <c r="HX526" s="28"/>
    </row>
    <row r="527" spans="156:232" ht="14.1" x14ac:dyDescent="0.45">
      <c r="EZ527" s="3"/>
      <c r="FA527" s="3"/>
      <c r="FB527" s="17"/>
      <c r="FC527" s="17"/>
      <c r="FD527" s="17"/>
      <c r="FE527" s="17"/>
      <c r="FF527" s="17"/>
      <c r="FG527" s="17"/>
      <c r="FH527" s="17"/>
      <c r="FI527" s="17"/>
      <c r="FJ527" s="17"/>
      <c r="FK527" s="17"/>
      <c r="FL527" s="17"/>
      <c r="FM527" s="17"/>
      <c r="FN527" s="17"/>
      <c r="FO527" s="17"/>
      <c r="FP527" s="17"/>
      <c r="FQ527" s="17"/>
      <c r="HX527" s="28"/>
    </row>
    <row r="528" spans="156:232" ht="14.1" x14ac:dyDescent="0.45">
      <c r="EZ528" s="3"/>
      <c r="FA528" s="3"/>
      <c r="FB528" s="17"/>
      <c r="FC528" s="17"/>
      <c r="FD528" s="17"/>
      <c r="FE528" s="17"/>
      <c r="FF528" s="17"/>
      <c r="FG528" s="17"/>
      <c r="FH528" s="17"/>
      <c r="FI528" s="17"/>
      <c r="FJ528" s="17"/>
      <c r="FK528" s="17"/>
      <c r="FL528" s="17"/>
      <c r="FM528" s="17"/>
      <c r="FN528" s="17"/>
      <c r="FO528" s="17"/>
      <c r="FP528" s="17"/>
      <c r="FQ528" s="17"/>
      <c r="HX528" s="28"/>
    </row>
    <row r="529" spans="156:232" ht="14.1" x14ac:dyDescent="0.45">
      <c r="EZ529" s="3"/>
      <c r="FA529" s="3"/>
      <c r="FB529" s="17"/>
      <c r="FC529" s="17"/>
      <c r="FD529" s="17"/>
      <c r="FE529" s="17"/>
      <c r="FF529" s="17"/>
      <c r="FG529" s="17"/>
      <c r="FH529" s="17"/>
      <c r="FI529" s="17"/>
      <c r="FJ529" s="17"/>
      <c r="FK529" s="17"/>
      <c r="FL529" s="17"/>
      <c r="FM529" s="17"/>
      <c r="FN529" s="17"/>
      <c r="FO529" s="17"/>
      <c r="FP529" s="17"/>
      <c r="FQ529" s="17"/>
      <c r="HX529" s="28"/>
    </row>
    <row r="530" spans="156:232" ht="14.1" x14ac:dyDescent="0.45">
      <c r="EZ530" s="3"/>
      <c r="FA530" s="3"/>
      <c r="FB530" s="17"/>
      <c r="FC530" s="17"/>
      <c r="FD530" s="17"/>
      <c r="FE530" s="17"/>
      <c r="FF530" s="17"/>
      <c r="FG530" s="17"/>
      <c r="FH530" s="17"/>
      <c r="FI530" s="17"/>
      <c r="FJ530" s="17"/>
      <c r="FK530" s="17"/>
      <c r="FL530" s="17"/>
      <c r="FM530" s="17"/>
      <c r="FN530" s="17"/>
      <c r="FO530" s="17"/>
      <c r="FP530" s="17"/>
      <c r="FQ530" s="17"/>
      <c r="HX530" s="28"/>
    </row>
    <row r="531" spans="156:232" ht="14.1" x14ac:dyDescent="0.45">
      <c r="EZ531" s="3"/>
      <c r="FA531" s="3"/>
      <c r="FB531" s="17"/>
      <c r="FC531" s="17"/>
      <c r="FD531" s="17"/>
      <c r="FE531" s="17"/>
      <c r="FF531" s="17"/>
      <c r="FG531" s="17"/>
      <c r="FH531" s="17"/>
      <c r="FI531" s="17"/>
      <c r="FJ531" s="17"/>
      <c r="FK531" s="17"/>
      <c r="FL531" s="17"/>
      <c r="FM531" s="17"/>
      <c r="FN531" s="17"/>
      <c r="FO531" s="17"/>
      <c r="FP531" s="17"/>
      <c r="FQ531" s="17"/>
      <c r="HX531" s="28"/>
    </row>
    <row r="532" spans="156:232" ht="14.1" x14ac:dyDescent="0.45">
      <c r="EZ532" s="3"/>
      <c r="FA532" s="3"/>
      <c r="FB532" s="17"/>
      <c r="FC532" s="17"/>
      <c r="FD532" s="17"/>
      <c r="FE532" s="17"/>
      <c r="FF532" s="17"/>
      <c r="FG532" s="17"/>
      <c r="FH532" s="17"/>
      <c r="FI532" s="17"/>
      <c r="FJ532" s="17"/>
      <c r="FK532" s="17"/>
      <c r="FL532" s="17"/>
      <c r="FM532" s="17"/>
      <c r="FN532" s="17"/>
      <c r="FO532" s="17"/>
      <c r="FP532" s="17"/>
      <c r="FQ532" s="17"/>
      <c r="HX532" s="28"/>
    </row>
    <row r="533" spans="156:232" ht="14.1" x14ac:dyDescent="0.45">
      <c r="EZ533" s="3"/>
      <c r="FA533" s="3"/>
      <c r="FB533" s="17"/>
      <c r="FC533" s="17"/>
      <c r="FD533" s="17"/>
      <c r="FE533" s="17"/>
      <c r="FF533" s="17"/>
      <c r="FG533" s="17"/>
      <c r="FH533" s="17"/>
      <c r="FI533" s="17"/>
      <c r="FJ533" s="17"/>
      <c r="FK533" s="17"/>
      <c r="FL533" s="17"/>
      <c r="FM533" s="17"/>
      <c r="FN533" s="17"/>
      <c r="FO533" s="17"/>
      <c r="FP533" s="17"/>
      <c r="FQ533" s="17"/>
      <c r="HX533" s="28"/>
    </row>
    <row r="534" spans="156:232" ht="14.1" x14ac:dyDescent="0.45">
      <c r="EZ534" s="3"/>
      <c r="FA534" s="3"/>
      <c r="FB534" s="17"/>
      <c r="FC534" s="17"/>
      <c r="FD534" s="17"/>
      <c r="FE534" s="17"/>
      <c r="FF534" s="17"/>
      <c r="FG534" s="17"/>
      <c r="FH534" s="17"/>
      <c r="FI534" s="17"/>
      <c r="FJ534" s="17"/>
      <c r="FK534" s="17"/>
      <c r="FL534" s="17"/>
      <c r="FM534" s="17"/>
      <c r="FN534" s="17"/>
      <c r="FO534" s="17"/>
      <c r="FP534" s="17"/>
      <c r="FQ534" s="17"/>
      <c r="HX534" s="28"/>
    </row>
    <row r="535" spans="156:232" ht="14.1" x14ac:dyDescent="0.45">
      <c r="EZ535" s="3"/>
      <c r="FA535" s="3"/>
      <c r="FB535" s="17"/>
      <c r="FC535" s="17"/>
      <c r="FD535" s="17"/>
      <c r="FE535" s="17"/>
      <c r="FF535" s="17"/>
      <c r="FG535" s="17"/>
      <c r="FH535" s="17"/>
      <c r="FI535" s="17"/>
      <c r="FJ535" s="17"/>
      <c r="FK535" s="17"/>
      <c r="FL535" s="17"/>
      <c r="FM535" s="17"/>
      <c r="FN535" s="17"/>
      <c r="FO535" s="17"/>
      <c r="FP535" s="17"/>
      <c r="FQ535" s="17"/>
      <c r="HX535" s="28"/>
    </row>
    <row r="536" spans="156:232" ht="14.1" x14ac:dyDescent="0.45">
      <c r="EZ536" s="3"/>
      <c r="FA536" s="3"/>
      <c r="FB536" s="17"/>
      <c r="FC536" s="17"/>
      <c r="FD536" s="17"/>
      <c r="FE536" s="17"/>
      <c r="FF536" s="17"/>
      <c r="FG536" s="17"/>
      <c r="FH536" s="17"/>
      <c r="FI536" s="17"/>
      <c r="FJ536" s="17"/>
      <c r="FK536" s="17"/>
      <c r="FL536" s="17"/>
      <c r="FM536" s="17"/>
      <c r="FN536" s="17"/>
      <c r="FO536" s="17"/>
      <c r="FP536" s="17"/>
      <c r="FQ536" s="17"/>
      <c r="HX536" s="28"/>
    </row>
    <row r="537" spans="156:232" ht="14.1" x14ac:dyDescent="0.45">
      <c r="EZ537" s="3"/>
      <c r="FA537" s="3"/>
      <c r="FB537" s="17"/>
      <c r="FC537" s="17"/>
      <c r="FD537" s="17"/>
      <c r="FE537" s="17"/>
      <c r="FF537" s="17"/>
      <c r="FG537" s="17"/>
      <c r="FH537" s="17"/>
      <c r="FI537" s="17"/>
      <c r="FJ537" s="17"/>
      <c r="FK537" s="17"/>
      <c r="FL537" s="17"/>
      <c r="FM537" s="17"/>
      <c r="FN537" s="17"/>
      <c r="FO537" s="17"/>
      <c r="FP537" s="17"/>
      <c r="FQ537" s="17"/>
      <c r="HX537" s="28"/>
    </row>
    <row r="538" spans="156:232" ht="14.1" x14ac:dyDescent="0.45">
      <c r="EZ538" s="3"/>
      <c r="FA538" s="3"/>
      <c r="FB538" s="17"/>
      <c r="FC538" s="17"/>
      <c r="FD538" s="17"/>
      <c r="FE538" s="17"/>
      <c r="FF538" s="17"/>
      <c r="FG538" s="17"/>
      <c r="FH538" s="17"/>
      <c r="FI538" s="17"/>
      <c r="FJ538" s="17"/>
      <c r="FK538" s="17"/>
      <c r="FL538" s="17"/>
      <c r="FM538" s="17"/>
      <c r="FN538" s="17"/>
      <c r="FO538" s="17"/>
      <c r="FP538" s="17"/>
      <c r="FQ538" s="17"/>
      <c r="HX538" s="28"/>
    </row>
    <row r="539" spans="156:232" ht="14.1" x14ac:dyDescent="0.45">
      <c r="EZ539" s="3"/>
      <c r="FA539" s="3"/>
      <c r="FB539" s="17"/>
      <c r="FC539" s="17"/>
      <c r="FD539" s="17"/>
      <c r="FE539" s="17"/>
      <c r="FF539" s="17"/>
      <c r="FG539" s="17"/>
      <c r="FH539" s="17"/>
      <c r="FI539" s="17"/>
      <c r="FJ539" s="17"/>
      <c r="FK539" s="17"/>
      <c r="FL539" s="17"/>
      <c r="FM539" s="17"/>
      <c r="FN539" s="17"/>
      <c r="FO539" s="17"/>
      <c r="FP539" s="17"/>
      <c r="FQ539" s="17"/>
      <c r="HX539" s="28"/>
    </row>
    <row r="540" spans="156:232" ht="14.1" x14ac:dyDescent="0.45">
      <c r="EZ540" s="3"/>
      <c r="FA540" s="3"/>
      <c r="FB540" s="17"/>
      <c r="FC540" s="17"/>
      <c r="FD540" s="17"/>
      <c r="FE540" s="17"/>
      <c r="FF540" s="17"/>
      <c r="FG540" s="17"/>
      <c r="FH540" s="17"/>
      <c r="FI540" s="17"/>
      <c r="FJ540" s="17"/>
      <c r="FK540" s="17"/>
      <c r="FL540" s="17"/>
      <c r="FM540" s="17"/>
      <c r="FN540" s="17"/>
      <c r="FO540" s="17"/>
      <c r="FP540" s="17"/>
      <c r="FQ540" s="17"/>
      <c r="HX540" s="28"/>
    </row>
    <row r="541" spans="156:232" ht="14.1" x14ac:dyDescent="0.45">
      <c r="EZ541" s="3"/>
      <c r="FA541" s="3"/>
      <c r="FB541" s="17"/>
      <c r="FC541" s="17"/>
      <c r="FD541" s="17"/>
      <c r="FE541" s="17"/>
      <c r="FF541" s="17"/>
      <c r="FG541" s="17"/>
      <c r="FH541" s="17"/>
      <c r="FI541" s="17"/>
      <c r="FJ541" s="17"/>
      <c r="FK541" s="17"/>
      <c r="FL541" s="17"/>
      <c r="FM541" s="17"/>
      <c r="FN541" s="17"/>
      <c r="FO541" s="17"/>
      <c r="FP541" s="17"/>
      <c r="FQ541" s="17"/>
      <c r="HX541" s="28"/>
    </row>
    <row r="542" spans="156:232" ht="14.1" x14ac:dyDescent="0.45">
      <c r="EZ542" s="3"/>
      <c r="FA542" s="3"/>
      <c r="FB542" s="17"/>
      <c r="FC542" s="17"/>
      <c r="FD542" s="17"/>
      <c r="FE542" s="17"/>
      <c r="FF542" s="17"/>
      <c r="FG542" s="17"/>
      <c r="FH542" s="17"/>
      <c r="FI542" s="17"/>
      <c r="FJ542" s="17"/>
      <c r="FK542" s="17"/>
      <c r="FL542" s="17"/>
      <c r="FM542" s="17"/>
      <c r="FN542" s="17"/>
      <c r="FO542" s="17"/>
      <c r="FP542" s="17"/>
      <c r="FQ542" s="17"/>
      <c r="HX542" s="28"/>
    </row>
    <row r="543" spans="156:232" ht="14.1" x14ac:dyDescent="0.45">
      <c r="EZ543" s="3"/>
      <c r="FA543" s="3"/>
      <c r="FB543" s="17"/>
      <c r="FC543" s="17"/>
      <c r="FD543" s="17"/>
      <c r="FE543" s="17"/>
      <c r="FF543" s="17"/>
      <c r="FG543" s="17"/>
      <c r="FH543" s="17"/>
      <c r="FI543" s="17"/>
      <c r="FJ543" s="17"/>
      <c r="FK543" s="17"/>
      <c r="FL543" s="17"/>
      <c r="FM543" s="17"/>
      <c r="FN543" s="17"/>
      <c r="FO543" s="17"/>
      <c r="FP543" s="17"/>
      <c r="FQ543" s="17"/>
      <c r="HX543" s="28"/>
    </row>
    <row r="544" spans="156:232" ht="14.1" x14ac:dyDescent="0.45">
      <c r="EZ544" s="3"/>
      <c r="FA544" s="3"/>
      <c r="FB544" s="17"/>
      <c r="FC544" s="17"/>
      <c r="FD544" s="17"/>
      <c r="FE544" s="17"/>
      <c r="FF544" s="17"/>
      <c r="FG544" s="17"/>
      <c r="FH544" s="17"/>
      <c r="FI544" s="17"/>
      <c r="FJ544" s="17"/>
      <c r="FK544" s="17"/>
      <c r="FL544" s="17"/>
      <c r="FM544" s="17"/>
      <c r="FN544" s="17"/>
      <c r="FO544" s="17"/>
      <c r="FP544" s="17"/>
      <c r="FQ544" s="17"/>
      <c r="HX544" s="28"/>
    </row>
    <row r="545" spans="156:232" ht="14.1" x14ac:dyDescent="0.45">
      <c r="EZ545" s="3"/>
      <c r="FA545" s="3"/>
      <c r="FB545" s="17"/>
      <c r="FC545" s="17"/>
      <c r="FD545" s="17"/>
      <c r="FE545" s="17"/>
      <c r="FF545" s="17"/>
      <c r="FG545" s="17"/>
      <c r="FH545" s="17"/>
      <c r="FI545" s="17"/>
      <c r="FJ545" s="17"/>
      <c r="FK545" s="17"/>
      <c r="FL545" s="17"/>
      <c r="FM545" s="17"/>
      <c r="FN545" s="17"/>
      <c r="FO545" s="17"/>
      <c r="FP545" s="17"/>
      <c r="FQ545" s="17"/>
      <c r="HX545" s="28"/>
    </row>
    <row r="546" spans="156:232" ht="14.1" x14ac:dyDescent="0.45">
      <c r="EZ546" s="3"/>
      <c r="FA546" s="3"/>
      <c r="FB546" s="17"/>
      <c r="FC546" s="17"/>
      <c r="FD546" s="17"/>
      <c r="FE546" s="17"/>
      <c r="FF546" s="17"/>
      <c r="FG546" s="17"/>
      <c r="FH546" s="17"/>
      <c r="FI546" s="17"/>
      <c r="FJ546" s="17"/>
      <c r="FK546" s="17"/>
      <c r="FL546" s="17"/>
      <c r="FM546" s="17"/>
      <c r="FN546" s="17"/>
      <c r="FO546" s="17"/>
      <c r="FP546" s="17"/>
      <c r="FQ546" s="17"/>
      <c r="HX546" s="28"/>
    </row>
    <row r="547" spans="156:232" ht="14.1" x14ac:dyDescent="0.45">
      <c r="EZ547" s="3"/>
      <c r="FA547" s="3"/>
      <c r="FB547" s="17"/>
      <c r="FC547" s="17"/>
      <c r="FD547" s="17"/>
      <c r="FE547" s="17"/>
      <c r="FF547" s="17"/>
      <c r="FG547" s="17"/>
      <c r="FH547" s="17"/>
      <c r="FI547" s="17"/>
      <c r="FJ547" s="17"/>
      <c r="FK547" s="17"/>
      <c r="FL547" s="17"/>
      <c r="FM547" s="17"/>
      <c r="FN547" s="17"/>
      <c r="FO547" s="17"/>
      <c r="FP547" s="17"/>
      <c r="FQ547" s="17"/>
      <c r="HX547" s="28"/>
    </row>
    <row r="548" spans="156:232" ht="14.1" x14ac:dyDescent="0.45">
      <c r="EZ548" s="3"/>
      <c r="FA548" s="3"/>
      <c r="FB548" s="17"/>
      <c r="FC548" s="17"/>
      <c r="FD548" s="17"/>
      <c r="FE548" s="17"/>
      <c r="FF548" s="17"/>
      <c r="FG548" s="17"/>
      <c r="FH548" s="17"/>
      <c r="FI548" s="17"/>
      <c r="FJ548" s="17"/>
      <c r="FK548" s="17"/>
      <c r="FL548" s="17"/>
      <c r="FM548" s="17"/>
      <c r="FN548" s="17"/>
      <c r="FO548" s="17"/>
      <c r="FP548" s="17"/>
      <c r="FQ548" s="17"/>
      <c r="HX548" s="28"/>
    </row>
    <row r="549" spans="156:232" ht="14.1" x14ac:dyDescent="0.45">
      <c r="EZ549" s="3"/>
      <c r="FA549" s="3"/>
      <c r="FB549" s="17"/>
      <c r="FC549" s="17"/>
      <c r="FD549" s="17"/>
      <c r="FE549" s="17"/>
      <c r="FF549" s="17"/>
      <c r="FG549" s="17"/>
      <c r="FH549" s="17"/>
      <c r="FI549" s="17"/>
      <c r="FJ549" s="17"/>
      <c r="FK549" s="17"/>
      <c r="FL549" s="17"/>
      <c r="FM549" s="17"/>
      <c r="FN549" s="17"/>
      <c r="FO549" s="17"/>
      <c r="FP549" s="17"/>
      <c r="FQ549" s="17"/>
      <c r="HX549" s="28"/>
    </row>
    <row r="550" spans="156:232" ht="14.1" x14ac:dyDescent="0.45">
      <c r="EZ550" s="3"/>
      <c r="FA550" s="3"/>
      <c r="FB550" s="17"/>
      <c r="FC550" s="17"/>
      <c r="FD550" s="17"/>
      <c r="FE550" s="17"/>
      <c r="FF550" s="17"/>
      <c r="FG550" s="17"/>
      <c r="FH550" s="17"/>
      <c r="FI550" s="17"/>
      <c r="FJ550" s="17"/>
      <c r="FK550" s="17"/>
      <c r="FL550" s="17"/>
      <c r="FM550" s="17"/>
      <c r="FN550" s="17"/>
      <c r="FO550" s="17"/>
      <c r="FP550" s="17"/>
      <c r="FQ550" s="17"/>
      <c r="HX550" s="28"/>
    </row>
    <row r="551" spans="156:232" ht="14.1" x14ac:dyDescent="0.45">
      <c r="EZ551" s="3"/>
      <c r="FA551" s="3"/>
      <c r="FB551" s="17"/>
      <c r="FC551" s="17"/>
      <c r="FD551" s="17"/>
      <c r="FE551" s="17"/>
      <c r="FF551" s="17"/>
      <c r="FG551" s="17"/>
      <c r="FH551" s="17"/>
      <c r="FI551" s="17"/>
      <c r="FJ551" s="17"/>
      <c r="FK551" s="17"/>
      <c r="FL551" s="17"/>
      <c r="FM551" s="17"/>
      <c r="FN551" s="17"/>
      <c r="FO551" s="17"/>
      <c r="FP551" s="17"/>
      <c r="FQ551" s="17"/>
      <c r="HX551" s="28"/>
    </row>
    <row r="552" spans="156:232" ht="14.1" x14ac:dyDescent="0.45">
      <c r="EZ552" s="3"/>
      <c r="FA552" s="3"/>
      <c r="FB552" s="17"/>
      <c r="FC552" s="17"/>
      <c r="FD552" s="17"/>
      <c r="FE552" s="17"/>
      <c r="FF552" s="17"/>
      <c r="FG552" s="17"/>
      <c r="FH552" s="17"/>
      <c r="FI552" s="17"/>
      <c r="FJ552" s="17"/>
      <c r="FK552" s="17"/>
      <c r="FL552" s="17"/>
      <c r="FM552" s="17"/>
      <c r="FN552" s="17"/>
      <c r="FO552" s="17"/>
      <c r="FP552" s="17"/>
      <c r="FQ552" s="17"/>
      <c r="HX552" s="28"/>
    </row>
    <row r="553" spans="156:232" ht="14.1" x14ac:dyDescent="0.45">
      <c r="EZ553" s="3"/>
      <c r="FA553" s="3"/>
      <c r="FB553" s="17"/>
      <c r="FC553" s="17"/>
      <c r="FD553" s="17"/>
      <c r="FE553" s="17"/>
      <c r="FF553" s="17"/>
      <c r="FG553" s="17"/>
      <c r="FH553" s="17"/>
      <c r="FI553" s="17"/>
      <c r="FJ553" s="17"/>
      <c r="FK553" s="17"/>
      <c r="FL553" s="17"/>
      <c r="FM553" s="17"/>
      <c r="FN553" s="17"/>
      <c r="FO553" s="17"/>
      <c r="FP553" s="17"/>
      <c r="FQ553" s="17"/>
      <c r="HX553" s="28"/>
    </row>
    <row r="554" spans="156:232" ht="14.1" x14ac:dyDescent="0.45">
      <c r="EZ554" s="3"/>
      <c r="FA554" s="3"/>
      <c r="FB554" s="17"/>
      <c r="FC554" s="17"/>
      <c r="FD554" s="17"/>
      <c r="FE554" s="17"/>
      <c r="FF554" s="17"/>
      <c r="FG554" s="17"/>
      <c r="FH554" s="17"/>
      <c r="FI554" s="17"/>
      <c r="FJ554" s="17"/>
      <c r="FK554" s="17"/>
      <c r="FL554" s="17"/>
      <c r="FM554" s="17"/>
      <c r="FN554" s="17"/>
      <c r="FO554" s="17"/>
      <c r="FP554" s="17"/>
      <c r="FQ554" s="17"/>
      <c r="HX554" s="28"/>
    </row>
    <row r="555" spans="156:232" ht="14.1" x14ac:dyDescent="0.45">
      <c r="EZ555" s="3"/>
      <c r="FA555" s="3"/>
      <c r="FB555" s="17"/>
      <c r="FC555" s="17"/>
      <c r="FD555" s="17"/>
      <c r="FE555" s="17"/>
      <c r="FF555" s="17"/>
      <c r="FG555" s="17"/>
      <c r="FH555" s="17"/>
      <c r="FI555" s="17"/>
      <c r="FJ555" s="17"/>
      <c r="FK555" s="17"/>
      <c r="FL555" s="17"/>
      <c r="FM555" s="17"/>
      <c r="FN555" s="17"/>
      <c r="FO555" s="17"/>
      <c r="FP555" s="17"/>
      <c r="FQ555" s="17"/>
      <c r="HX555" s="28"/>
    </row>
    <row r="556" spans="156:232" ht="14.1" x14ac:dyDescent="0.45">
      <c r="EZ556" s="3"/>
      <c r="FA556" s="3"/>
      <c r="FB556" s="17"/>
      <c r="FC556" s="17"/>
      <c r="FD556" s="17"/>
      <c r="FE556" s="17"/>
      <c r="FF556" s="17"/>
      <c r="FG556" s="17"/>
      <c r="FH556" s="17"/>
      <c r="FI556" s="17"/>
      <c r="FJ556" s="17"/>
      <c r="FK556" s="17"/>
      <c r="FL556" s="17"/>
      <c r="FM556" s="17"/>
      <c r="FN556" s="17"/>
      <c r="FO556" s="17"/>
      <c r="FP556" s="17"/>
      <c r="FQ556" s="17"/>
      <c r="HX556" s="28"/>
    </row>
    <row r="557" spans="156:232" ht="14.1" x14ac:dyDescent="0.45">
      <c r="EZ557" s="3"/>
      <c r="FA557" s="3"/>
      <c r="FB557" s="17"/>
      <c r="FC557" s="17"/>
      <c r="FD557" s="17"/>
      <c r="FE557" s="17"/>
      <c r="FF557" s="17"/>
      <c r="FG557" s="17"/>
      <c r="FH557" s="17"/>
      <c r="FI557" s="17"/>
      <c r="FJ557" s="17"/>
      <c r="FK557" s="17"/>
      <c r="FL557" s="17"/>
      <c r="FM557" s="17"/>
      <c r="FN557" s="17"/>
      <c r="FO557" s="17"/>
      <c r="FP557" s="17"/>
      <c r="FQ557" s="17"/>
      <c r="HX557" s="28"/>
    </row>
    <row r="558" spans="156:232" ht="14.1" x14ac:dyDescent="0.45">
      <c r="EZ558" s="3"/>
      <c r="FA558" s="3"/>
      <c r="FB558" s="17"/>
      <c r="FC558" s="17"/>
      <c r="FD558" s="17"/>
      <c r="FE558" s="17"/>
      <c r="FF558" s="17"/>
      <c r="FG558" s="17"/>
      <c r="FH558" s="17"/>
      <c r="FI558" s="17"/>
      <c r="FJ558" s="17"/>
      <c r="FK558" s="17"/>
      <c r="FL558" s="17"/>
      <c r="FM558" s="17"/>
      <c r="FN558" s="17"/>
      <c r="FO558" s="17"/>
      <c r="FP558" s="17"/>
      <c r="FQ558" s="17"/>
      <c r="HX558" s="28"/>
    </row>
    <row r="559" spans="156:232" ht="14.1" x14ac:dyDescent="0.45">
      <c r="EZ559" s="3"/>
      <c r="FA559" s="3"/>
      <c r="FB559" s="17"/>
      <c r="FC559" s="17"/>
      <c r="FD559" s="17"/>
      <c r="FE559" s="17"/>
      <c r="FF559" s="17"/>
      <c r="FG559" s="17"/>
      <c r="FH559" s="17"/>
      <c r="FI559" s="17"/>
      <c r="FJ559" s="17"/>
      <c r="FK559" s="17"/>
      <c r="FL559" s="17"/>
      <c r="FM559" s="17"/>
      <c r="FN559" s="17"/>
      <c r="FO559" s="17"/>
      <c r="FP559" s="17"/>
      <c r="FQ559" s="17"/>
      <c r="HX559" s="28"/>
    </row>
    <row r="560" spans="156:232" ht="14.1" x14ac:dyDescent="0.45">
      <c r="EZ560" s="3"/>
      <c r="FA560" s="3"/>
      <c r="FB560" s="17"/>
      <c r="FC560" s="17"/>
      <c r="FD560" s="17"/>
      <c r="FE560" s="17"/>
      <c r="FF560" s="17"/>
      <c r="FG560" s="17"/>
      <c r="FH560" s="17"/>
      <c r="FI560" s="17"/>
      <c r="FJ560" s="17"/>
      <c r="FK560" s="17"/>
      <c r="FL560" s="17"/>
      <c r="FM560" s="17"/>
      <c r="FN560" s="17"/>
      <c r="FO560" s="17"/>
      <c r="FP560" s="17"/>
      <c r="FQ560" s="17"/>
      <c r="HX560" s="28"/>
    </row>
    <row r="561" spans="156:232" ht="14.1" x14ac:dyDescent="0.45">
      <c r="EZ561" s="3"/>
      <c r="FA561" s="3"/>
      <c r="FB561" s="17"/>
      <c r="FC561" s="17"/>
      <c r="FD561" s="17"/>
      <c r="FE561" s="17"/>
      <c r="FF561" s="17"/>
      <c r="FG561" s="17"/>
      <c r="FH561" s="17"/>
      <c r="FI561" s="17"/>
      <c r="FJ561" s="17"/>
      <c r="FK561" s="17"/>
      <c r="FL561" s="17"/>
      <c r="FM561" s="17"/>
      <c r="FN561" s="17"/>
      <c r="FO561" s="17"/>
      <c r="FP561" s="17"/>
      <c r="FQ561" s="17"/>
      <c r="HX561" s="28"/>
    </row>
    <row r="562" spans="156:232" ht="14.1" x14ac:dyDescent="0.45">
      <c r="EZ562" s="3"/>
      <c r="FA562" s="3"/>
      <c r="FB562" s="17"/>
      <c r="FC562" s="17"/>
      <c r="FD562" s="17"/>
      <c r="FE562" s="17"/>
      <c r="FF562" s="17"/>
      <c r="FG562" s="17"/>
      <c r="FH562" s="17"/>
      <c r="FI562" s="17"/>
      <c r="FJ562" s="17"/>
      <c r="FK562" s="17"/>
      <c r="FL562" s="17"/>
      <c r="FM562" s="17"/>
      <c r="FN562" s="17"/>
      <c r="FO562" s="17"/>
      <c r="FP562" s="17"/>
      <c r="FQ562" s="17"/>
      <c r="HX562" s="28"/>
    </row>
    <row r="563" spans="156:232" ht="14.1" x14ac:dyDescent="0.45">
      <c r="EZ563" s="3"/>
      <c r="FA563" s="3"/>
      <c r="FB563" s="17"/>
      <c r="FC563" s="17"/>
      <c r="FD563" s="17"/>
      <c r="FE563" s="17"/>
      <c r="FF563" s="17"/>
      <c r="FG563" s="17"/>
      <c r="FH563" s="17"/>
      <c r="FI563" s="17"/>
      <c r="FJ563" s="17"/>
      <c r="FK563" s="17"/>
      <c r="FL563" s="17"/>
      <c r="FM563" s="17"/>
      <c r="FN563" s="17"/>
      <c r="FO563" s="17"/>
      <c r="FP563" s="17"/>
      <c r="FQ563" s="17"/>
      <c r="HX563" s="28"/>
    </row>
    <row r="564" spans="156:232" ht="14.1" x14ac:dyDescent="0.45">
      <c r="EZ564" s="3"/>
      <c r="FA564" s="3"/>
      <c r="FB564" s="17"/>
      <c r="FC564" s="17"/>
      <c r="FD564" s="17"/>
      <c r="FE564" s="17"/>
      <c r="FF564" s="17"/>
      <c r="FG564" s="17"/>
      <c r="FH564" s="17"/>
      <c r="FI564" s="17"/>
      <c r="FJ564" s="17"/>
      <c r="FK564" s="17"/>
      <c r="FL564" s="17"/>
      <c r="FM564" s="17"/>
      <c r="FN564" s="17"/>
      <c r="FO564" s="17"/>
      <c r="FP564" s="17"/>
      <c r="FQ564" s="17"/>
      <c r="HX564" s="28"/>
    </row>
    <row r="565" spans="156:232" ht="14.1" x14ac:dyDescent="0.45">
      <c r="EZ565" s="3"/>
      <c r="FA565" s="3"/>
      <c r="FB565" s="17"/>
      <c r="FC565" s="17"/>
      <c r="FD565" s="17"/>
      <c r="FE565" s="17"/>
      <c r="FF565" s="17"/>
      <c r="FG565" s="17"/>
      <c r="FH565" s="17"/>
      <c r="FI565" s="17"/>
      <c r="FJ565" s="17"/>
      <c r="FK565" s="17"/>
      <c r="FL565" s="17"/>
      <c r="FM565" s="17"/>
      <c r="FN565" s="17"/>
      <c r="FO565" s="17"/>
      <c r="FP565" s="17"/>
      <c r="FQ565" s="17"/>
      <c r="HX565" s="28"/>
    </row>
    <row r="566" spans="156:232" ht="14.1" x14ac:dyDescent="0.45">
      <c r="EZ566" s="3"/>
      <c r="FA566" s="3"/>
      <c r="FB566" s="17"/>
      <c r="FC566" s="17"/>
      <c r="FD566" s="17"/>
      <c r="FE566" s="17"/>
      <c r="FF566" s="17"/>
      <c r="FG566" s="17"/>
      <c r="FH566" s="17"/>
      <c r="FI566" s="17"/>
      <c r="FJ566" s="17"/>
      <c r="FK566" s="17"/>
      <c r="FL566" s="17"/>
      <c r="FM566" s="17"/>
      <c r="FN566" s="17"/>
      <c r="FO566" s="17"/>
      <c r="FP566" s="17"/>
      <c r="FQ566" s="17"/>
      <c r="HX566" s="28"/>
    </row>
    <row r="567" spans="156:232" ht="14.1" x14ac:dyDescent="0.45">
      <c r="EZ567" s="3"/>
      <c r="FA567" s="3"/>
      <c r="FB567" s="17"/>
      <c r="FC567" s="17"/>
      <c r="FD567" s="17"/>
      <c r="FE567" s="17"/>
      <c r="FF567" s="17"/>
      <c r="FG567" s="17"/>
      <c r="FH567" s="17"/>
      <c r="FI567" s="17"/>
      <c r="FJ567" s="17"/>
      <c r="FK567" s="17"/>
      <c r="FL567" s="17"/>
      <c r="FM567" s="17"/>
      <c r="FN567" s="17"/>
      <c r="FO567" s="17"/>
      <c r="FP567" s="17"/>
      <c r="FQ567" s="17"/>
      <c r="HX567" s="28"/>
    </row>
    <row r="568" spans="156:232" ht="14.1" x14ac:dyDescent="0.45">
      <c r="EZ568" s="3"/>
      <c r="FA568" s="3"/>
      <c r="FB568" s="17"/>
      <c r="FC568" s="17"/>
      <c r="FD568" s="17"/>
      <c r="FE568" s="17"/>
      <c r="FF568" s="17"/>
      <c r="FG568" s="17"/>
      <c r="FH568" s="17"/>
      <c r="FI568" s="17"/>
      <c r="FJ568" s="17"/>
      <c r="FK568" s="17"/>
      <c r="FL568" s="17"/>
      <c r="FM568" s="17"/>
      <c r="FN568" s="17"/>
      <c r="FO568" s="17"/>
      <c r="FP568" s="17"/>
      <c r="FQ568" s="17"/>
      <c r="HX568" s="28"/>
    </row>
    <row r="569" spans="156:232" ht="14.1" x14ac:dyDescent="0.45">
      <c r="EZ569" s="3"/>
      <c r="FA569" s="3"/>
      <c r="FB569" s="17"/>
      <c r="FC569" s="17"/>
      <c r="FD569" s="17"/>
      <c r="FE569" s="17"/>
      <c r="FF569" s="17"/>
      <c r="FG569" s="17"/>
      <c r="FH569" s="17"/>
      <c r="FI569" s="17"/>
      <c r="FJ569" s="17"/>
      <c r="FK569" s="17"/>
      <c r="FL569" s="17"/>
      <c r="FM569" s="17"/>
      <c r="FN569" s="17"/>
      <c r="FO569" s="17"/>
      <c r="FP569" s="17"/>
      <c r="FQ569" s="17"/>
      <c r="HX569" s="28"/>
    </row>
    <row r="570" spans="156:232" ht="14.1" x14ac:dyDescent="0.45">
      <c r="EZ570" s="3"/>
      <c r="FA570" s="3"/>
      <c r="FB570" s="17"/>
      <c r="FC570" s="17"/>
      <c r="FD570" s="17"/>
      <c r="FE570" s="17"/>
      <c r="FF570" s="17"/>
      <c r="FG570" s="17"/>
      <c r="FH570" s="17"/>
      <c r="FI570" s="17"/>
      <c r="FJ570" s="17"/>
      <c r="FK570" s="17"/>
      <c r="FL570" s="17"/>
      <c r="FM570" s="17"/>
      <c r="FN570" s="17"/>
      <c r="FO570" s="17"/>
      <c r="FP570" s="17"/>
      <c r="FQ570" s="17"/>
      <c r="HX570" s="28"/>
    </row>
    <row r="571" spans="156:232" ht="14.1" x14ac:dyDescent="0.45">
      <c r="EZ571" s="3"/>
      <c r="FA571" s="3"/>
      <c r="FB571" s="17"/>
      <c r="FC571" s="17"/>
      <c r="FD571" s="17"/>
      <c r="FE571" s="17"/>
      <c r="FF571" s="17"/>
      <c r="FG571" s="17"/>
      <c r="FH571" s="17"/>
      <c r="FI571" s="17"/>
      <c r="FJ571" s="17"/>
      <c r="FK571" s="17"/>
      <c r="FL571" s="17"/>
      <c r="FM571" s="17"/>
      <c r="FN571" s="17"/>
      <c r="FO571" s="17"/>
      <c r="FP571" s="17"/>
      <c r="FQ571" s="17"/>
      <c r="HX571" s="28"/>
    </row>
    <row r="572" spans="156:232" ht="14.1" x14ac:dyDescent="0.45">
      <c r="EZ572" s="3"/>
      <c r="FA572" s="3"/>
      <c r="FB572" s="17"/>
      <c r="FC572" s="17"/>
      <c r="FD572" s="17"/>
      <c r="FE572" s="17"/>
      <c r="FF572" s="17"/>
      <c r="FG572" s="17"/>
      <c r="FH572" s="17"/>
      <c r="FI572" s="17"/>
      <c r="FJ572" s="17"/>
      <c r="FK572" s="17"/>
      <c r="FL572" s="17"/>
      <c r="FM572" s="17"/>
      <c r="FN572" s="17"/>
      <c r="FO572" s="17"/>
      <c r="FP572" s="17"/>
      <c r="FQ572" s="17"/>
      <c r="HX572" s="28"/>
    </row>
    <row r="573" spans="156:232" ht="14.1" x14ac:dyDescent="0.45">
      <c r="EZ573" s="3"/>
      <c r="FA573" s="3"/>
      <c r="FB573" s="17"/>
      <c r="FC573" s="17"/>
      <c r="FD573" s="17"/>
      <c r="FE573" s="17"/>
      <c r="FF573" s="17"/>
      <c r="FG573" s="17"/>
      <c r="FH573" s="17"/>
      <c r="FI573" s="17"/>
      <c r="FJ573" s="17"/>
      <c r="FK573" s="17"/>
      <c r="FL573" s="17"/>
      <c r="FM573" s="17"/>
      <c r="FN573" s="17"/>
      <c r="FO573" s="17"/>
      <c r="FP573" s="17"/>
      <c r="FQ573" s="17"/>
      <c r="HX573" s="28"/>
    </row>
    <row r="574" spans="156:232" ht="14.1" x14ac:dyDescent="0.45">
      <c r="EZ574" s="3"/>
      <c r="FA574" s="3"/>
      <c r="FB574" s="17"/>
      <c r="FC574" s="17"/>
      <c r="FD574" s="17"/>
      <c r="FE574" s="17"/>
      <c r="FF574" s="17"/>
      <c r="FG574" s="17"/>
      <c r="FH574" s="17"/>
      <c r="FI574" s="17"/>
      <c r="FJ574" s="17"/>
      <c r="FK574" s="17"/>
      <c r="FL574" s="17"/>
      <c r="FM574" s="17"/>
      <c r="FN574" s="17"/>
      <c r="FO574" s="17"/>
      <c r="FP574" s="17"/>
      <c r="FQ574" s="17"/>
      <c r="HX574" s="28"/>
    </row>
    <row r="575" spans="156:232" ht="14.1" x14ac:dyDescent="0.45">
      <c r="EZ575" s="3"/>
      <c r="FA575" s="3"/>
      <c r="FB575" s="17"/>
      <c r="FC575" s="17"/>
      <c r="FD575" s="17"/>
      <c r="FE575" s="17"/>
      <c r="FF575" s="17"/>
      <c r="FG575" s="17"/>
      <c r="FH575" s="17"/>
      <c r="FI575" s="17"/>
      <c r="FJ575" s="17"/>
      <c r="FK575" s="17"/>
      <c r="FL575" s="17"/>
      <c r="FM575" s="17"/>
      <c r="FN575" s="17"/>
      <c r="FO575" s="17"/>
      <c r="FP575" s="17"/>
      <c r="FQ575" s="17"/>
      <c r="HX575" s="28"/>
    </row>
    <row r="576" spans="156:232" ht="14.1" x14ac:dyDescent="0.45">
      <c r="EZ576" s="3"/>
      <c r="FA576" s="3"/>
      <c r="FB576" s="17"/>
      <c r="FC576" s="17"/>
      <c r="FD576" s="17"/>
      <c r="FE576" s="17"/>
      <c r="FF576" s="17"/>
      <c r="FG576" s="17"/>
      <c r="FH576" s="17"/>
      <c r="FI576" s="17"/>
      <c r="FJ576" s="17"/>
      <c r="FK576" s="17"/>
      <c r="FL576" s="17"/>
      <c r="FM576" s="17"/>
      <c r="FN576" s="17"/>
      <c r="FO576" s="17"/>
      <c r="FP576" s="17"/>
      <c r="FQ576" s="17"/>
      <c r="HX576" s="28"/>
    </row>
    <row r="577" spans="156:232" ht="14.1" x14ac:dyDescent="0.45">
      <c r="EZ577" s="3"/>
      <c r="FA577" s="3"/>
      <c r="FB577" s="17"/>
      <c r="FC577" s="17"/>
      <c r="FD577" s="17"/>
      <c r="FE577" s="17"/>
      <c r="FF577" s="17"/>
      <c r="FG577" s="17"/>
      <c r="FH577" s="17"/>
      <c r="FI577" s="17"/>
      <c r="FJ577" s="17"/>
      <c r="FK577" s="17"/>
      <c r="FL577" s="17"/>
      <c r="FM577" s="17"/>
      <c r="FN577" s="17"/>
      <c r="FO577" s="17"/>
      <c r="FP577" s="17"/>
      <c r="FQ577" s="17"/>
      <c r="HX577" s="28"/>
    </row>
    <row r="578" spans="156:232" ht="14.1" x14ac:dyDescent="0.45">
      <c r="EZ578" s="3"/>
      <c r="FA578" s="3"/>
      <c r="FB578" s="17"/>
      <c r="FC578" s="17"/>
      <c r="FD578" s="17"/>
      <c r="FE578" s="17"/>
      <c r="FF578" s="17"/>
      <c r="FG578" s="17"/>
      <c r="FH578" s="17"/>
      <c r="FI578" s="17"/>
      <c r="FJ578" s="17"/>
      <c r="FK578" s="17"/>
      <c r="FL578" s="17"/>
      <c r="FM578" s="17"/>
      <c r="FN578" s="17"/>
      <c r="FO578" s="17"/>
      <c r="FP578" s="17"/>
      <c r="FQ578" s="17"/>
      <c r="HX578" s="28"/>
    </row>
    <row r="579" spans="156:232" ht="14.1" x14ac:dyDescent="0.45">
      <c r="EZ579" s="3"/>
      <c r="FA579" s="3"/>
      <c r="FB579" s="17"/>
      <c r="FC579" s="17"/>
      <c r="FD579" s="17"/>
      <c r="FE579" s="17"/>
      <c r="FF579" s="17"/>
      <c r="FG579" s="17"/>
      <c r="FH579" s="17"/>
      <c r="FI579" s="17"/>
      <c r="FJ579" s="17"/>
      <c r="FK579" s="17"/>
      <c r="FL579" s="17"/>
      <c r="FM579" s="17"/>
      <c r="FN579" s="17"/>
      <c r="FO579" s="17"/>
      <c r="FP579" s="17"/>
      <c r="FQ579" s="17"/>
      <c r="HX579" s="28"/>
    </row>
    <row r="580" spans="156:232" ht="14.1" x14ac:dyDescent="0.45">
      <c r="EZ580" s="3"/>
      <c r="FA580" s="3"/>
      <c r="FB580" s="17"/>
      <c r="FC580" s="17"/>
      <c r="FD580" s="17"/>
      <c r="FE580" s="17"/>
      <c r="FF580" s="17"/>
      <c r="FG580" s="17"/>
      <c r="FH580" s="17"/>
      <c r="FI580" s="17"/>
      <c r="FJ580" s="17"/>
      <c r="FK580" s="17"/>
      <c r="FL580" s="17"/>
      <c r="FM580" s="17"/>
      <c r="FN580" s="17"/>
      <c r="FO580" s="17"/>
      <c r="FP580" s="17"/>
      <c r="FQ580" s="17"/>
      <c r="HX580" s="28"/>
    </row>
    <row r="581" spans="156:232" ht="14.1" x14ac:dyDescent="0.45">
      <c r="EZ581" s="3"/>
      <c r="FA581" s="3"/>
      <c r="FB581" s="17"/>
      <c r="FC581" s="17"/>
      <c r="FD581" s="17"/>
      <c r="FE581" s="17"/>
      <c r="FF581" s="17"/>
      <c r="FG581" s="17"/>
      <c r="FH581" s="17"/>
      <c r="FI581" s="17"/>
      <c r="FJ581" s="17"/>
      <c r="FK581" s="17"/>
      <c r="FL581" s="17"/>
      <c r="FM581" s="17"/>
      <c r="FN581" s="17"/>
      <c r="FO581" s="17"/>
      <c r="FP581" s="17"/>
      <c r="FQ581" s="17"/>
      <c r="HX581" s="28"/>
    </row>
    <row r="582" spans="156:232" ht="14.1" x14ac:dyDescent="0.45">
      <c r="EZ582" s="3"/>
      <c r="FA582" s="3"/>
      <c r="FB582" s="17"/>
      <c r="FC582" s="17"/>
      <c r="FD582" s="17"/>
      <c r="FE582" s="17"/>
      <c r="FF582" s="17"/>
      <c r="FG582" s="17"/>
      <c r="FH582" s="17"/>
      <c r="FI582" s="17"/>
      <c r="FJ582" s="17"/>
      <c r="FK582" s="17"/>
      <c r="FL582" s="17"/>
      <c r="FM582" s="17"/>
      <c r="FN582" s="17"/>
      <c r="FO582" s="17"/>
      <c r="FP582" s="17"/>
      <c r="FQ582" s="17"/>
      <c r="HX582" s="28"/>
    </row>
    <row r="583" spans="156:232" ht="14.1" x14ac:dyDescent="0.45">
      <c r="EZ583" s="3"/>
      <c r="FA583" s="3"/>
      <c r="FB583" s="17"/>
      <c r="FC583" s="17"/>
      <c r="FD583" s="17"/>
      <c r="FE583" s="17"/>
      <c r="FF583" s="17"/>
      <c r="FG583" s="17"/>
      <c r="FH583" s="17"/>
      <c r="FI583" s="17"/>
      <c r="FJ583" s="17"/>
      <c r="FK583" s="17"/>
      <c r="FL583" s="17"/>
      <c r="FM583" s="17"/>
      <c r="FN583" s="17"/>
      <c r="FO583" s="17"/>
      <c r="FP583" s="17"/>
      <c r="FQ583" s="17"/>
      <c r="HX583" s="28"/>
    </row>
    <row r="584" spans="156:232" ht="14.1" x14ac:dyDescent="0.45">
      <c r="EZ584" s="3"/>
      <c r="FA584" s="3"/>
      <c r="FB584" s="17"/>
      <c r="FC584" s="17"/>
      <c r="FD584" s="17"/>
      <c r="FE584" s="17"/>
      <c r="FF584" s="17"/>
      <c r="FG584" s="17"/>
      <c r="FH584" s="17"/>
      <c r="FI584" s="17"/>
      <c r="FJ584" s="17"/>
      <c r="FK584" s="17"/>
      <c r="FL584" s="17"/>
      <c r="FM584" s="17"/>
      <c r="FN584" s="17"/>
      <c r="FO584" s="17"/>
      <c r="FP584" s="17"/>
      <c r="FQ584" s="17"/>
      <c r="HX584" s="28"/>
    </row>
    <row r="585" spans="156:232" ht="14.1" x14ac:dyDescent="0.45">
      <c r="EZ585" s="3"/>
      <c r="FA585" s="3"/>
      <c r="FB585" s="17"/>
      <c r="FC585" s="17"/>
      <c r="FD585" s="17"/>
      <c r="FE585" s="17"/>
      <c r="FF585" s="17"/>
      <c r="FG585" s="17"/>
      <c r="FH585" s="17"/>
      <c r="FI585" s="17"/>
      <c r="FJ585" s="17"/>
      <c r="FK585" s="17"/>
      <c r="FL585" s="17"/>
      <c r="FM585" s="17"/>
      <c r="FN585" s="17"/>
      <c r="FO585" s="17"/>
      <c r="FP585" s="17"/>
      <c r="FQ585" s="17"/>
      <c r="HX585" s="28"/>
    </row>
    <row r="586" spans="156:232" ht="14.1" x14ac:dyDescent="0.45">
      <c r="EZ586" s="3"/>
      <c r="FA586" s="3"/>
      <c r="FB586" s="17"/>
      <c r="FC586" s="17"/>
      <c r="FD586" s="17"/>
      <c r="FE586" s="17"/>
      <c r="FF586" s="17"/>
      <c r="FG586" s="17"/>
      <c r="FH586" s="17"/>
      <c r="FI586" s="17"/>
      <c r="FJ586" s="17"/>
      <c r="FK586" s="17"/>
      <c r="FL586" s="17"/>
      <c r="FM586" s="17"/>
      <c r="FN586" s="17"/>
      <c r="FO586" s="17"/>
      <c r="FP586" s="17"/>
      <c r="FQ586" s="17"/>
      <c r="HX586" s="28"/>
    </row>
    <row r="587" spans="156:232" ht="14.1" x14ac:dyDescent="0.45">
      <c r="EZ587" s="3"/>
      <c r="FA587" s="3"/>
      <c r="FB587" s="17"/>
      <c r="FC587" s="17"/>
      <c r="FD587" s="17"/>
      <c r="FE587" s="17"/>
      <c r="FF587" s="17"/>
      <c r="FG587" s="17"/>
      <c r="FH587" s="17"/>
      <c r="FI587" s="17"/>
      <c r="FJ587" s="17"/>
      <c r="FK587" s="17"/>
      <c r="FL587" s="17"/>
      <c r="FM587" s="17"/>
      <c r="FN587" s="17"/>
      <c r="FO587" s="17"/>
      <c r="FP587" s="17"/>
      <c r="FQ587" s="17"/>
      <c r="HX587" s="28"/>
    </row>
    <row r="588" spans="156:232" ht="14.1" x14ac:dyDescent="0.45">
      <c r="EZ588" s="3"/>
      <c r="FA588" s="3"/>
      <c r="FB588" s="17"/>
      <c r="FC588" s="17"/>
      <c r="FD588" s="17"/>
      <c r="FE588" s="17"/>
      <c r="FF588" s="17"/>
      <c r="FG588" s="17"/>
      <c r="FH588" s="17"/>
      <c r="FI588" s="17"/>
      <c r="FJ588" s="17"/>
      <c r="FK588" s="17"/>
      <c r="FL588" s="17"/>
      <c r="FM588" s="17"/>
      <c r="FN588" s="17"/>
      <c r="FO588" s="17"/>
      <c r="FP588" s="17"/>
      <c r="FQ588" s="17"/>
      <c r="HX588" s="28"/>
    </row>
    <row r="589" spans="156:232" ht="14.1" x14ac:dyDescent="0.45">
      <c r="EZ589" s="3"/>
      <c r="FA589" s="3"/>
      <c r="FB589" s="17"/>
      <c r="FC589" s="17"/>
      <c r="FD589" s="17"/>
      <c r="FE589" s="17"/>
      <c r="FF589" s="17"/>
      <c r="FG589" s="17"/>
      <c r="FH589" s="17"/>
      <c r="FI589" s="17"/>
      <c r="FJ589" s="17"/>
      <c r="FK589" s="17"/>
      <c r="FL589" s="17"/>
      <c r="FM589" s="17"/>
      <c r="FN589" s="17"/>
      <c r="FO589" s="17"/>
      <c r="FP589" s="17"/>
      <c r="FQ589" s="17"/>
      <c r="HX589" s="28"/>
    </row>
    <row r="590" spans="156:232" ht="14.1" x14ac:dyDescent="0.45">
      <c r="EZ590" s="3"/>
      <c r="FA590" s="3"/>
      <c r="FB590" s="17"/>
      <c r="FC590" s="17"/>
      <c r="FD590" s="17"/>
      <c r="FE590" s="17"/>
      <c r="FF590" s="17"/>
      <c r="FG590" s="17"/>
      <c r="FH590" s="17"/>
      <c r="FI590" s="17"/>
      <c r="FJ590" s="17"/>
      <c r="FK590" s="17"/>
      <c r="FL590" s="17"/>
      <c r="FM590" s="17"/>
      <c r="FN590" s="17"/>
      <c r="FO590" s="17"/>
      <c r="FP590" s="17"/>
      <c r="FQ590" s="17"/>
      <c r="HX590" s="28"/>
    </row>
    <row r="591" spans="156:232" ht="14.1" x14ac:dyDescent="0.45">
      <c r="EZ591" s="3"/>
      <c r="FA591" s="3"/>
      <c r="FB591" s="17"/>
      <c r="FC591" s="17"/>
      <c r="FD591" s="17"/>
      <c r="FE591" s="17"/>
      <c r="FF591" s="17"/>
      <c r="FG591" s="17"/>
      <c r="FH591" s="17"/>
      <c r="FI591" s="17"/>
      <c r="FJ591" s="17"/>
      <c r="FK591" s="17"/>
      <c r="FL591" s="17"/>
      <c r="FM591" s="17"/>
      <c r="FN591" s="17"/>
      <c r="FO591" s="17"/>
      <c r="FP591" s="17"/>
      <c r="FQ591" s="17"/>
      <c r="HX591" s="28"/>
    </row>
    <row r="592" spans="156:232" ht="14.1" x14ac:dyDescent="0.45">
      <c r="EZ592" s="3"/>
      <c r="FA592" s="3"/>
      <c r="FB592" s="17"/>
      <c r="FC592" s="17"/>
      <c r="FD592" s="17"/>
      <c r="FE592" s="17"/>
      <c r="FF592" s="17"/>
      <c r="FG592" s="17"/>
      <c r="FH592" s="17"/>
      <c r="FI592" s="17"/>
      <c r="FJ592" s="17"/>
      <c r="FK592" s="17"/>
      <c r="FL592" s="17"/>
      <c r="FM592" s="17"/>
      <c r="FN592" s="17"/>
      <c r="FO592" s="17"/>
      <c r="FP592" s="17"/>
      <c r="FQ592" s="17"/>
      <c r="HX592" s="28"/>
    </row>
    <row r="593" spans="156:232" ht="14.1" x14ac:dyDescent="0.45">
      <c r="EZ593" s="3"/>
      <c r="FA593" s="3"/>
      <c r="FB593" s="17"/>
      <c r="FC593" s="17"/>
      <c r="FD593" s="17"/>
      <c r="FE593" s="17"/>
      <c r="FF593" s="17"/>
      <c r="FG593" s="17"/>
      <c r="FH593" s="17"/>
      <c r="FI593" s="17"/>
      <c r="FJ593" s="17"/>
      <c r="FK593" s="17"/>
      <c r="FL593" s="17"/>
      <c r="FM593" s="17"/>
      <c r="FN593" s="17"/>
      <c r="FO593" s="17"/>
      <c r="FP593" s="17"/>
      <c r="FQ593" s="17"/>
      <c r="HX593" s="28"/>
    </row>
    <row r="594" spans="156:232" ht="14.1" x14ac:dyDescent="0.45">
      <c r="EZ594" s="3"/>
      <c r="FA594" s="3"/>
      <c r="FB594" s="17"/>
      <c r="FC594" s="17"/>
      <c r="FD594" s="17"/>
      <c r="FE594" s="17"/>
      <c r="FF594" s="17"/>
      <c r="FG594" s="17"/>
      <c r="FH594" s="17"/>
      <c r="FI594" s="17"/>
      <c r="FJ594" s="17"/>
      <c r="FK594" s="17"/>
      <c r="FL594" s="17"/>
      <c r="FM594" s="17"/>
      <c r="FN594" s="17"/>
      <c r="FO594" s="17"/>
      <c r="FP594" s="17"/>
      <c r="FQ594" s="17"/>
      <c r="HX594" s="28"/>
    </row>
    <row r="595" spans="156:232" ht="14.1" x14ac:dyDescent="0.45">
      <c r="EZ595" s="3"/>
      <c r="FA595" s="3"/>
      <c r="FB595" s="17"/>
      <c r="FC595" s="17"/>
      <c r="FD595" s="17"/>
      <c r="FE595" s="17"/>
      <c r="FF595" s="17"/>
      <c r="FG595" s="17"/>
      <c r="FH595" s="17"/>
      <c r="FI595" s="17"/>
      <c r="FJ595" s="17"/>
      <c r="FK595" s="17"/>
      <c r="FL595" s="17"/>
      <c r="FM595" s="17"/>
      <c r="FN595" s="17"/>
      <c r="FO595" s="17"/>
      <c r="FP595" s="17"/>
      <c r="FQ595" s="17"/>
      <c r="HX595" s="28"/>
    </row>
    <row r="596" spans="156:232" ht="14.1" x14ac:dyDescent="0.45">
      <c r="EZ596" s="3"/>
      <c r="FA596" s="3"/>
      <c r="FB596" s="17"/>
      <c r="FC596" s="17"/>
      <c r="FD596" s="17"/>
      <c r="FE596" s="17"/>
      <c r="FF596" s="17"/>
      <c r="FG596" s="17"/>
      <c r="FH596" s="17"/>
      <c r="FI596" s="17"/>
      <c r="FJ596" s="17"/>
      <c r="FK596" s="17"/>
      <c r="FL596" s="17"/>
      <c r="FM596" s="17"/>
      <c r="FN596" s="17"/>
      <c r="FO596" s="17"/>
      <c r="FP596" s="17"/>
      <c r="FQ596" s="17"/>
      <c r="HX596" s="28"/>
    </row>
    <row r="597" spans="156:232" ht="14.1" x14ac:dyDescent="0.45">
      <c r="EZ597" s="3"/>
      <c r="FA597" s="3"/>
      <c r="FB597" s="17"/>
      <c r="FC597" s="17"/>
      <c r="FD597" s="17"/>
      <c r="FE597" s="17"/>
      <c r="FF597" s="17"/>
      <c r="FG597" s="17"/>
      <c r="FH597" s="17"/>
      <c r="FI597" s="17"/>
      <c r="FJ597" s="17"/>
      <c r="FK597" s="17"/>
      <c r="FL597" s="17"/>
      <c r="FM597" s="17"/>
      <c r="FN597" s="17"/>
      <c r="FO597" s="17"/>
      <c r="FP597" s="17"/>
      <c r="FQ597" s="17"/>
      <c r="HX597" s="28"/>
    </row>
    <row r="598" spans="156:232" ht="14.1" x14ac:dyDescent="0.45">
      <c r="EZ598" s="3"/>
      <c r="FA598" s="3"/>
      <c r="FB598" s="17"/>
      <c r="FC598" s="17"/>
      <c r="FD598" s="17"/>
      <c r="FE598" s="17"/>
      <c r="FF598" s="17"/>
      <c r="FG598" s="17"/>
      <c r="FH598" s="17"/>
      <c r="FI598" s="17"/>
      <c r="FJ598" s="17"/>
      <c r="FK598" s="17"/>
      <c r="FL598" s="17"/>
      <c r="FM598" s="17"/>
      <c r="FN598" s="17"/>
      <c r="FO598" s="17"/>
      <c r="FP598" s="17"/>
      <c r="FQ598" s="17"/>
    </row>
    <row r="599" spans="156:232" ht="14.1" x14ac:dyDescent="0.45">
      <c r="EZ599" s="3"/>
      <c r="FA599" s="3"/>
      <c r="FB599" s="17"/>
      <c r="FC599" s="17"/>
      <c r="FD599" s="17"/>
      <c r="FE599" s="17"/>
      <c r="FF599" s="17"/>
      <c r="FG599" s="17"/>
      <c r="FH599" s="17"/>
      <c r="FI599" s="17"/>
      <c r="FJ599" s="17"/>
      <c r="FK599" s="17"/>
      <c r="FL599" s="17"/>
      <c r="FM599" s="17"/>
      <c r="FN599" s="17"/>
      <c r="FO599" s="17"/>
      <c r="FP599" s="17"/>
      <c r="FQ599" s="17"/>
    </row>
    <row r="600" spans="156:232" ht="14.1" x14ac:dyDescent="0.45">
      <c r="EZ600" s="3"/>
      <c r="FA600" s="3"/>
      <c r="FB600" s="17"/>
      <c r="FC600" s="17"/>
      <c r="FD600" s="17"/>
      <c r="FE600" s="17"/>
      <c r="FF600" s="17"/>
      <c r="FG600" s="17"/>
      <c r="FH600" s="17"/>
      <c r="FI600" s="17"/>
      <c r="FJ600" s="17"/>
      <c r="FK600" s="17"/>
      <c r="FL600" s="17"/>
      <c r="FM600" s="17"/>
      <c r="FN600" s="17"/>
      <c r="FO600" s="17"/>
      <c r="FP600" s="17"/>
      <c r="FQ600" s="17"/>
    </row>
    <row r="601" spans="156:232" ht="14.1" x14ac:dyDescent="0.45">
      <c r="EZ601" s="3"/>
      <c r="FA601" s="3"/>
      <c r="FB601" s="17"/>
      <c r="FC601" s="17"/>
      <c r="FD601" s="17"/>
      <c r="FE601" s="17"/>
      <c r="FF601" s="17"/>
      <c r="FG601" s="17"/>
      <c r="FH601" s="17"/>
      <c r="FI601" s="17"/>
      <c r="FJ601" s="17"/>
      <c r="FK601" s="17"/>
      <c r="FL601" s="17"/>
      <c r="FM601" s="17"/>
      <c r="FN601" s="17"/>
      <c r="FO601" s="17"/>
      <c r="FP601" s="17"/>
      <c r="FQ601" s="17"/>
    </row>
    <row r="602" spans="156:232" ht="14.1" x14ac:dyDescent="0.45">
      <c r="EZ602" s="3"/>
      <c r="FA602" s="3"/>
      <c r="FB602" s="17"/>
      <c r="FC602" s="17"/>
      <c r="FD602" s="17"/>
      <c r="FE602" s="17"/>
      <c r="FF602" s="17"/>
      <c r="FG602" s="17"/>
      <c r="FH602" s="17"/>
      <c r="FI602" s="17"/>
      <c r="FJ602" s="17"/>
      <c r="FK602" s="17"/>
      <c r="FL602" s="17"/>
      <c r="FM602" s="17"/>
      <c r="FN602" s="17"/>
      <c r="FO602" s="17"/>
      <c r="FP602" s="17"/>
      <c r="FQ602" s="17"/>
    </row>
    <row r="603" spans="156:232" ht="14.1" x14ac:dyDescent="0.45">
      <c r="EZ603" s="3"/>
      <c r="FA603" s="3"/>
      <c r="FB603" s="17"/>
      <c r="FC603" s="17"/>
      <c r="FD603" s="17"/>
      <c r="FE603" s="17"/>
      <c r="FF603" s="17"/>
      <c r="FG603" s="17"/>
      <c r="FH603" s="17"/>
      <c r="FI603" s="17"/>
      <c r="FJ603" s="17"/>
      <c r="FK603" s="17"/>
      <c r="FL603" s="17"/>
      <c r="FM603" s="17"/>
      <c r="FN603" s="17"/>
      <c r="FO603" s="17"/>
      <c r="FP603" s="17"/>
      <c r="FQ603" s="17"/>
    </row>
    <row r="604" spans="156:232" ht="14.1" x14ac:dyDescent="0.45">
      <c r="EZ604" s="3"/>
      <c r="FA604" s="3"/>
      <c r="FB604" s="17"/>
      <c r="FC604" s="17"/>
      <c r="FD604" s="17"/>
      <c r="FE604" s="17"/>
      <c r="FF604" s="17"/>
      <c r="FG604" s="17"/>
      <c r="FH604" s="17"/>
      <c r="FI604" s="17"/>
      <c r="FJ604" s="17"/>
      <c r="FK604" s="17"/>
      <c r="FL604" s="17"/>
      <c r="FM604" s="17"/>
      <c r="FN604" s="17"/>
      <c r="FO604" s="17"/>
      <c r="FP604" s="17"/>
      <c r="FQ604" s="17"/>
    </row>
    <row r="605" spans="156:232" ht="14.1" x14ac:dyDescent="0.45">
      <c r="EZ605" s="3"/>
      <c r="FA605" s="3"/>
      <c r="FB605" s="17"/>
      <c r="FC605" s="17"/>
      <c r="FD605" s="17"/>
      <c r="FE605" s="17"/>
      <c r="FF605" s="17"/>
      <c r="FG605" s="17"/>
      <c r="FH605" s="17"/>
      <c r="FI605" s="17"/>
      <c r="FJ605" s="17"/>
      <c r="FK605" s="17"/>
      <c r="FL605" s="17"/>
      <c r="FM605" s="17"/>
      <c r="FN605" s="17"/>
      <c r="FO605" s="17"/>
      <c r="FP605" s="17"/>
      <c r="FQ605" s="17"/>
    </row>
    <row r="606" spans="156:232" ht="14.1" x14ac:dyDescent="0.45">
      <c r="EZ606" s="3"/>
      <c r="FA606" s="3"/>
      <c r="FB606" s="17"/>
      <c r="FC606" s="17"/>
      <c r="FD606" s="17"/>
      <c r="FE606" s="17"/>
      <c r="FF606" s="17"/>
      <c r="FG606" s="17"/>
      <c r="FH606" s="17"/>
      <c r="FI606" s="17"/>
      <c r="FJ606" s="17"/>
      <c r="FK606" s="17"/>
      <c r="FL606" s="17"/>
      <c r="FM606" s="17"/>
      <c r="FN606" s="17"/>
      <c r="FO606" s="17"/>
      <c r="FP606" s="17"/>
      <c r="FQ606" s="17"/>
    </row>
    <row r="607" spans="156:232" ht="14.1" x14ac:dyDescent="0.45">
      <c r="EZ607" s="3"/>
      <c r="FA607" s="3"/>
      <c r="FB607" s="17"/>
      <c r="FC607" s="17"/>
      <c r="FD607" s="17"/>
      <c r="FE607" s="17"/>
      <c r="FF607" s="17"/>
      <c r="FG607" s="17"/>
      <c r="FH607" s="17"/>
      <c r="FI607" s="17"/>
      <c r="FJ607" s="17"/>
      <c r="FK607" s="17"/>
      <c r="FL607" s="17"/>
      <c r="FM607" s="17"/>
      <c r="FN607" s="17"/>
      <c r="FO607" s="17"/>
      <c r="FP607" s="17"/>
      <c r="FQ607" s="17"/>
    </row>
    <row r="608" spans="156:232" ht="14.1" x14ac:dyDescent="0.45">
      <c r="EZ608" s="3"/>
      <c r="FA608" s="3"/>
      <c r="FB608" s="17"/>
      <c r="FC608" s="17"/>
      <c r="FD608" s="17"/>
      <c r="FE608" s="17"/>
      <c r="FF608" s="17"/>
      <c r="FG608" s="17"/>
      <c r="FH608" s="17"/>
      <c r="FI608" s="17"/>
      <c r="FJ608" s="17"/>
      <c r="FK608" s="17"/>
      <c r="FL608" s="17"/>
      <c r="FM608" s="17"/>
      <c r="FN608" s="17"/>
      <c r="FO608" s="17"/>
      <c r="FP608" s="17"/>
      <c r="FQ608" s="17"/>
    </row>
    <row r="609" spans="156:173" ht="14.1" x14ac:dyDescent="0.45">
      <c r="EZ609" s="3"/>
      <c r="FA609" s="3"/>
      <c r="FB609" s="17"/>
      <c r="FC609" s="17"/>
      <c r="FD609" s="17"/>
      <c r="FE609" s="17"/>
      <c r="FF609" s="17"/>
      <c r="FG609" s="17"/>
      <c r="FH609" s="17"/>
      <c r="FI609" s="17"/>
      <c r="FJ609" s="17"/>
      <c r="FK609" s="17"/>
      <c r="FL609" s="17"/>
      <c r="FM609" s="17"/>
      <c r="FN609" s="17"/>
      <c r="FO609" s="17"/>
      <c r="FP609" s="17"/>
      <c r="FQ609" s="17"/>
    </row>
    <row r="610" spans="156:173" ht="14.1" x14ac:dyDescent="0.45">
      <c r="EZ610" s="3"/>
      <c r="FA610" s="3"/>
      <c r="FB610" s="17"/>
      <c r="FC610" s="17"/>
      <c r="FD610" s="17"/>
      <c r="FE610" s="17"/>
      <c r="FF610" s="17"/>
      <c r="FG610" s="17"/>
      <c r="FH610" s="17"/>
      <c r="FI610" s="17"/>
      <c r="FJ610" s="17"/>
      <c r="FK610" s="17"/>
      <c r="FL610" s="17"/>
      <c r="FM610" s="17"/>
      <c r="FN610" s="17"/>
      <c r="FO610" s="17"/>
      <c r="FP610" s="17"/>
      <c r="FQ610" s="17"/>
    </row>
    <row r="611" spans="156:173" ht="14.1" x14ac:dyDescent="0.45">
      <c r="EZ611" s="3"/>
      <c r="FA611" s="3"/>
      <c r="FB611" s="17"/>
      <c r="FC611" s="17"/>
      <c r="FD611" s="17"/>
      <c r="FE611" s="17"/>
      <c r="FF611" s="17"/>
      <c r="FG611" s="17"/>
      <c r="FH611" s="17"/>
      <c r="FI611" s="17"/>
      <c r="FJ611" s="17"/>
      <c r="FK611" s="17"/>
      <c r="FL611" s="17"/>
      <c r="FM611" s="17"/>
      <c r="FN611" s="17"/>
      <c r="FO611" s="17"/>
      <c r="FP611" s="17"/>
      <c r="FQ611" s="17"/>
    </row>
    <row r="612" spans="156:173" ht="14.1" x14ac:dyDescent="0.45">
      <c r="EZ612" s="3"/>
      <c r="FA612" s="3"/>
      <c r="FB612" s="17"/>
      <c r="FC612" s="17"/>
      <c r="FD612" s="17"/>
      <c r="FE612" s="17"/>
      <c r="FF612" s="17"/>
      <c r="FG612" s="17"/>
      <c r="FH612" s="17"/>
      <c r="FI612" s="17"/>
      <c r="FJ612" s="17"/>
      <c r="FK612" s="17"/>
      <c r="FL612" s="17"/>
      <c r="FM612" s="17"/>
      <c r="FN612" s="17"/>
      <c r="FO612" s="17"/>
      <c r="FP612" s="17"/>
      <c r="FQ612" s="17"/>
    </row>
    <row r="613" spans="156:173" ht="14.1" x14ac:dyDescent="0.45">
      <c r="EZ613" s="3"/>
      <c r="FA613" s="3"/>
      <c r="FB613" s="17"/>
      <c r="FC613" s="17"/>
      <c r="FD613" s="17"/>
      <c r="FE613" s="17"/>
      <c r="FF613" s="17"/>
      <c r="FG613" s="17"/>
      <c r="FH613" s="17"/>
      <c r="FI613" s="17"/>
      <c r="FJ613" s="17"/>
      <c r="FK613" s="17"/>
      <c r="FL613" s="17"/>
      <c r="FM613" s="17"/>
      <c r="FN613" s="17"/>
      <c r="FO613" s="17"/>
      <c r="FP613" s="17"/>
      <c r="FQ613" s="17"/>
    </row>
    <row r="614" spans="156:173" ht="14.1" x14ac:dyDescent="0.45">
      <c r="EZ614" s="3"/>
      <c r="FA614" s="3"/>
      <c r="FB614" s="17"/>
      <c r="FC614" s="17"/>
      <c r="FD614" s="17"/>
      <c r="FE614" s="17"/>
      <c r="FF614" s="17"/>
      <c r="FG614" s="17"/>
      <c r="FH614" s="17"/>
      <c r="FI614" s="17"/>
      <c r="FJ614" s="17"/>
      <c r="FK614" s="17"/>
      <c r="FL614" s="17"/>
      <c r="FM614" s="17"/>
      <c r="FN614" s="17"/>
      <c r="FO614" s="17"/>
      <c r="FP614" s="17"/>
      <c r="FQ614" s="17"/>
    </row>
    <row r="615" spans="156:173" ht="14.1" x14ac:dyDescent="0.45">
      <c r="EZ615" s="3"/>
      <c r="FA615" s="3"/>
      <c r="FB615" s="17"/>
      <c r="FC615" s="17"/>
      <c r="FD615" s="17"/>
      <c r="FE615" s="17"/>
      <c r="FF615" s="17"/>
      <c r="FG615" s="17"/>
      <c r="FH615" s="17"/>
      <c r="FI615" s="17"/>
      <c r="FJ615" s="17"/>
      <c r="FK615" s="17"/>
      <c r="FL615" s="17"/>
      <c r="FM615" s="17"/>
      <c r="FN615" s="17"/>
      <c r="FO615" s="17"/>
      <c r="FP615" s="17"/>
      <c r="FQ615" s="17"/>
    </row>
    <row r="616" spans="156:173" ht="14.1" x14ac:dyDescent="0.45">
      <c r="EZ616" s="3"/>
      <c r="FA616" s="3"/>
      <c r="FB616" s="17"/>
      <c r="FC616" s="17"/>
      <c r="FD616" s="17"/>
      <c r="FE616" s="17"/>
      <c r="FF616" s="17"/>
      <c r="FG616" s="17"/>
      <c r="FH616" s="17"/>
      <c r="FI616" s="17"/>
      <c r="FJ616" s="17"/>
      <c r="FK616" s="17"/>
      <c r="FL616" s="17"/>
      <c r="FM616" s="17"/>
      <c r="FN616" s="17"/>
      <c r="FO616" s="17"/>
      <c r="FP616" s="17"/>
      <c r="FQ616" s="17"/>
    </row>
    <row r="617" spans="156:173" ht="14.1" x14ac:dyDescent="0.45">
      <c r="EZ617" s="3"/>
      <c r="FA617" s="3"/>
      <c r="FB617" s="17"/>
      <c r="FC617" s="17"/>
      <c r="FD617" s="17"/>
      <c r="FE617" s="17"/>
      <c r="FF617" s="17"/>
      <c r="FG617" s="17"/>
      <c r="FH617" s="17"/>
      <c r="FI617" s="17"/>
      <c r="FJ617" s="17"/>
      <c r="FK617" s="17"/>
      <c r="FL617" s="17"/>
      <c r="FM617" s="17"/>
      <c r="FN617" s="17"/>
      <c r="FO617" s="17"/>
      <c r="FP617" s="17"/>
      <c r="FQ617" s="17"/>
    </row>
    <row r="618" spans="156:173" ht="14.1" x14ac:dyDescent="0.45">
      <c r="EZ618" s="3"/>
      <c r="FA618" s="3"/>
      <c r="FB618" s="17"/>
      <c r="FC618" s="17"/>
      <c r="FD618" s="17"/>
      <c r="FE618" s="17"/>
      <c r="FF618" s="17"/>
      <c r="FG618" s="17"/>
      <c r="FH618" s="17"/>
      <c r="FI618" s="17"/>
      <c r="FJ618" s="17"/>
      <c r="FK618" s="17"/>
      <c r="FL618" s="17"/>
      <c r="FM618" s="17"/>
      <c r="FN618" s="17"/>
      <c r="FO618" s="17"/>
      <c r="FP618" s="17"/>
      <c r="FQ618" s="17"/>
    </row>
    <row r="619" spans="156:173" ht="14.1" x14ac:dyDescent="0.45">
      <c r="EZ619" s="3"/>
      <c r="FA619" s="3"/>
      <c r="FB619" s="17"/>
      <c r="FC619" s="17"/>
      <c r="FD619" s="17"/>
      <c r="FE619" s="17"/>
      <c r="FF619" s="17"/>
      <c r="FG619" s="17"/>
      <c r="FH619" s="17"/>
      <c r="FI619" s="17"/>
      <c r="FJ619" s="17"/>
      <c r="FK619" s="17"/>
      <c r="FL619" s="17"/>
      <c r="FM619" s="17"/>
      <c r="FN619" s="17"/>
      <c r="FO619" s="17"/>
      <c r="FP619" s="17"/>
      <c r="FQ619" s="17"/>
    </row>
    <row r="620" spans="156:173" ht="14.1" x14ac:dyDescent="0.45">
      <c r="EZ620" s="3"/>
      <c r="FA620" s="3"/>
      <c r="FB620" s="17"/>
      <c r="FC620" s="17"/>
      <c r="FD620" s="17"/>
      <c r="FE620" s="17"/>
      <c r="FF620" s="17"/>
      <c r="FG620" s="17"/>
      <c r="FH620" s="17"/>
      <c r="FI620" s="17"/>
      <c r="FJ620" s="17"/>
      <c r="FK620" s="17"/>
      <c r="FL620" s="17"/>
      <c r="FM620" s="17"/>
      <c r="FN620" s="17"/>
      <c r="FO620" s="17"/>
      <c r="FP620" s="17"/>
      <c r="FQ620" s="17"/>
    </row>
    <row r="621" spans="156:173" ht="14.1" x14ac:dyDescent="0.45">
      <c r="EZ621" s="3"/>
      <c r="FA621" s="3"/>
      <c r="FB621" s="17"/>
      <c r="FC621" s="17"/>
      <c r="FD621" s="17"/>
      <c r="FE621" s="17"/>
      <c r="FF621" s="17"/>
      <c r="FG621" s="17"/>
      <c r="FH621" s="17"/>
      <c r="FI621" s="17"/>
      <c r="FJ621" s="17"/>
      <c r="FK621" s="17"/>
      <c r="FL621" s="17"/>
      <c r="FM621" s="17"/>
      <c r="FN621" s="17"/>
      <c r="FO621" s="17"/>
      <c r="FP621" s="17"/>
      <c r="FQ621" s="17"/>
    </row>
    <row r="622" spans="156:173" ht="14.1" x14ac:dyDescent="0.45">
      <c r="EZ622" s="3"/>
      <c r="FA622" s="3"/>
      <c r="FB622" s="17"/>
      <c r="FC622" s="17"/>
      <c r="FD622" s="17"/>
      <c r="FE622" s="17"/>
      <c r="FF622" s="17"/>
      <c r="FG622" s="17"/>
      <c r="FH622" s="17"/>
      <c r="FI622" s="17"/>
      <c r="FJ622" s="17"/>
      <c r="FK622" s="17"/>
      <c r="FL622" s="17"/>
      <c r="FM622" s="17"/>
      <c r="FN622" s="17"/>
      <c r="FO622" s="17"/>
      <c r="FP622" s="17"/>
      <c r="FQ622" s="17"/>
    </row>
    <row r="623" spans="156:173" ht="14.1" x14ac:dyDescent="0.45">
      <c r="EZ623" s="3"/>
      <c r="FA623" s="3"/>
      <c r="FB623" s="17"/>
      <c r="FC623" s="17"/>
      <c r="FD623" s="17"/>
      <c r="FE623" s="17"/>
      <c r="FF623" s="17"/>
      <c r="FG623" s="17"/>
      <c r="FH623" s="17"/>
      <c r="FI623" s="17"/>
      <c r="FJ623" s="17"/>
      <c r="FK623" s="17"/>
      <c r="FL623" s="17"/>
      <c r="FM623" s="17"/>
      <c r="FN623" s="17"/>
      <c r="FO623" s="17"/>
      <c r="FP623" s="17"/>
      <c r="FQ623" s="17"/>
    </row>
    <row r="624" spans="156:173" ht="14.1" x14ac:dyDescent="0.45">
      <c r="EZ624" s="3"/>
      <c r="FA624" s="3"/>
      <c r="FB624" s="17"/>
      <c r="FC624" s="17"/>
      <c r="FD624" s="17"/>
      <c r="FE624" s="17"/>
      <c r="FF624" s="17"/>
      <c r="FG624" s="17"/>
      <c r="FH624" s="17"/>
      <c r="FI624" s="17"/>
      <c r="FJ624" s="17"/>
      <c r="FK624" s="17"/>
      <c r="FL624" s="17"/>
      <c r="FM624" s="17"/>
      <c r="FN624" s="17"/>
      <c r="FO624" s="17"/>
      <c r="FP624" s="17"/>
      <c r="FQ624" s="17"/>
    </row>
    <row r="625" spans="156:173" ht="14.1" x14ac:dyDescent="0.45">
      <c r="EZ625" s="3"/>
      <c r="FA625" s="3"/>
      <c r="FB625" s="17"/>
      <c r="FC625" s="17"/>
      <c r="FD625" s="17"/>
      <c r="FE625" s="17"/>
      <c r="FF625" s="17"/>
      <c r="FG625" s="17"/>
      <c r="FH625" s="17"/>
      <c r="FI625" s="17"/>
      <c r="FJ625" s="17"/>
      <c r="FK625" s="17"/>
      <c r="FL625" s="17"/>
      <c r="FM625" s="17"/>
      <c r="FN625" s="17"/>
      <c r="FO625" s="17"/>
      <c r="FP625" s="17"/>
      <c r="FQ625" s="17"/>
    </row>
    <row r="626" spans="156:173" ht="14.1" x14ac:dyDescent="0.45">
      <c r="EZ626" s="3"/>
      <c r="FA626" s="3"/>
      <c r="FB626" s="17"/>
      <c r="FC626" s="17"/>
      <c r="FD626" s="17"/>
      <c r="FE626" s="17"/>
      <c r="FF626" s="17"/>
      <c r="FG626" s="17"/>
      <c r="FH626" s="17"/>
      <c r="FI626" s="17"/>
      <c r="FJ626" s="17"/>
      <c r="FK626" s="17"/>
      <c r="FL626" s="17"/>
      <c r="FM626" s="17"/>
      <c r="FN626" s="17"/>
      <c r="FO626" s="17"/>
      <c r="FP626" s="17"/>
      <c r="FQ626" s="17"/>
    </row>
    <row r="627" spans="156:173" ht="14.1" x14ac:dyDescent="0.45">
      <c r="EZ627" s="3"/>
      <c r="FA627" s="3"/>
      <c r="FB627" s="17"/>
      <c r="FC627" s="17"/>
      <c r="FD627" s="17"/>
      <c r="FE627" s="17"/>
      <c r="FF627" s="17"/>
      <c r="FG627" s="17"/>
      <c r="FH627" s="17"/>
      <c r="FI627" s="17"/>
      <c r="FJ627" s="17"/>
      <c r="FK627" s="17"/>
      <c r="FL627" s="17"/>
      <c r="FM627" s="17"/>
      <c r="FN627" s="17"/>
      <c r="FO627" s="17"/>
      <c r="FP627" s="17"/>
      <c r="FQ627" s="17"/>
    </row>
    <row r="628" spans="156:173" ht="14.1" x14ac:dyDescent="0.45">
      <c r="EZ628" s="3"/>
      <c r="FA628" s="3"/>
      <c r="FB628" s="17"/>
      <c r="FC628" s="17"/>
      <c r="FD628" s="17"/>
      <c r="FE628" s="17"/>
      <c r="FF628" s="17"/>
      <c r="FG628" s="17"/>
      <c r="FH628" s="17"/>
      <c r="FI628" s="17"/>
      <c r="FJ628" s="17"/>
      <c r="FK628" s="17"/>
      <c r="FL628" s="17"/>
      <c r="FM628" s="17"/>
      <c r="FN628" s="17"/>
      <c r="FO628" s="17"/>
      <c r="FP628" s="17"/>
      <c r="FQ628" s="17"/>
    </row>
    <row r="629" spans="156:173" ht="14.1" x14ac:dyDescent="0.45">
      <c r="EZ629" s="3"/>
      <c r="FA629" s="3"/>
      <c r="FB629" s="17"/>
      <c r="FC629" s="17"/>
      <c r="FD629" s="17"/>
      <c r="FE629" s="17"/>
      <c r="FF629" s="17"/>
      <c r="FG629" s="17"/>
      <c r="FH629" s="17"/>
      <c r="FI629" s="17"/>
      <c r="FJ629" s="17"/>
      <c r="FK629" s="17"/>
      <c r="FL629" s="17"/>
      <c r="FM629" s="17"/>
      <c r="FN629" s="17"/>
      <c r="FO629" s="17"/>
      <c r="FP629" s="17"/>
      <c r="FQ629" s="17"/>
    </row>
  </sheetData>
  <mergeCells count="1">
    <mergeCell ref="HX37:ID37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0096-1C13-4E44-8907-16BEEDBEFEA0}">
  <sheetPr codeName="Sheet3">
    <tabColor theme="9" tint="0.59999389629810485"/>
  </sheetPr>
  <dimension ref="K3:AD322"/>
  <sheetViews>
    <sheetView zoomScale="85" zoomScaleNormal="85" workbookViewId="0">
      <selection activeCell="K3" sqref="K3:AA318"/>
    </sheetView>
  </sheetViews>
  <sheetFormatPr defaultColWidth="8.6171875" defaultRowHeight="13.8" x14ac:dyDescent="0.45"/>
  <cols>
    <col min="1" max="10" width="8.6171875" style="1"/>
    <col min="11" max="11" width="14.6171875" style="1" bestFit="1" customWidth="1"/>
    <col min="12" max="12" width="6.37890625" style="1" bestFit="1" customWidth="1"/>
    <col min="13" max="13" width="8.6171875" style="1"/>
    <col min="14" max="14" width="15.6171875" style="1" bestFit="1" customWidth="1"/>
    <col min="15" max="15" width="6.37890625" style="1" bestFit="1" customWidth="1"/>
    <col min="16" max="16" width="8.6171875" style="1"/>
    <col min="17" max="17" width="14.6171875" style="1" bestFit="1" customWidth="1"/>
    <col min="18" max="18" width="6.37890625" style="1" bestFit="1" customWidth="1"/>
    <col min="19" max="19" width="8.6171875" style="1"/>
    <col min="20" max="21" width="9"/>
    <col min="22" max="22" width="8.6171875" style="1"/>
    <col min="23" max="24" width="9"/>
    <col min="25" max="25" width="8.6171875" style="1"/>
    <col min="26" max="26" width="15.6171875" style="1" bestFit="1" customWidth="1"/>
    <col min="27" max="27" width="6.37890625" style="1" bestFit="1" customWidth="1"/>
    <col min="28" max="28" width="6.47265625" style="1" bestFit="1" customWidth="1"/>
    <col min="29" max="16384" width="8.6171875" style="1"/>
  </cols>
  <sheetData>
    <row r="3" spans="11:28" ht="14.1" x14ac:dyDescent="0.45"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Y3" s="9"/>
      <c r="Z3" s="9"/>
      <c r="AA3"/>
      <c r="AB3" s="3"/>
    </row>
    <row r="4" spans="11:28" ht="14.1" x14ac:dyDescent="0.45">
      <c r="K4" s="4"/>
      <c r="L4" s="4"/>
      <c r="M4" s="3"/>
      <c r="N4" s="4"/>
      <c r="O4" s="4"/>
      <c r="P4" s="3"/>
      <c r="Q4" s="4"/>
      <c r="R4" s="4"/>
      <c r="S4" s="3"/>
      <c r="T4" s="4"/>
      <c r="U4" s="4"/>
      <c r="V4" s="3"/>
      <c r="W4" s="4"/>
      <c r="X4" s="4"/>
      <c r="Y4" s="3"/>
      <c r="Z4" s="4"/>
      <c r="AA4" s="4"/>
    </row>
    <row r="5" spans="11:28" x14ac:dyDescent="0.45">
      <c r="K5" s="2"/>
      <c r="L5" s="2"/>
      <c r="M5" s="2"/>
      <c r="N5" s="2"/>
      <c r="O5" s="2"/>
      <c r="P5" s="2"/>
      <c r="S5" s="2"/>
      <c r="V5" s="2"/>
      <c r="Y5" s="2"/>
      <c r="Z5"/>
      <c r="AA5"/>
      <c r="AB5" s="2"/>
    </row>
    <row r="6" spans="11:28" x14ac:dyDescent="0.45">
      <c r="K6" s="2"/>
      <c r="L6" s="2"/>
      <c r="M6" s="2"/>
      <c r="N6" s="2"/>
      <c r="O6" s="2"/>
      <c r="P6" s="2"/>
      <c r="S6" s="2"/>
      <c r="V6" s="2"/>
      <c r="Y6" s="2"/>
      <c r="Z6"/>
      <c r="AA6"/>
      <c r="AB6" s="2"/>
    </row>
    <row r="7" spans="11:28" x14ac:dyDescent="0.45">
      <c r="K7" s="2"/>
      <c r="L7" s="2"/>
      <c r="M7" s="2"/>
      <c r="N7" s="2"/>
      <c r="O7" s="2"/>
      <c r="P7" s="2"/>
      <c r="S7" s="2"/>
      <c r="V7" s="2"/>
      <c r="Y7" s="2"/>
      <c r="Z7"/>
      <c r="AA7"/>
      <c r="AB7" s="2"/>
    </row>
    <row r="8" spans="11:28" x14ac:dyDescent="0.45">
      <c r="K8" s="2"/>
      <c r="L8" s="2"/>
      <c r="M8" s="2"/>
      <c r="N8" s="2"/>
      <c r="O8" s="2"/>
      <c r="P8" s="2"/>
      <c r="S8" s="2"/>
      <c r="V8" s="2"/>
      <c r="Y8" s="2"/>
      <c r="Z8"/>
      <c r="AA8"/>
      <c r="AB8" s="2"/>
    </row>
    <row r="9" spans="11:28" x14ac:dyDescent="0.45">
      <c r="K9" s="2"/>
      <c r="L9" s="2"/>
      <c r="M9" s="2"/>
      <c r="N9" s="2"/>
      <c r="O9" s="2"/>
      <c r="P9" s="2"/>
      <c r="S9" s="2"/>
      <c r="V9" s="2"/>
      <c r="Y9" s="2"/>
      <c r="Z9"/>
      <c r="AA9"/>
      <c r="AB9" s="2"/>
    </row>
    <row r="10" spans="11:28" x14ac:dyDescent="0.45">
      <c r="K10" s="2"/>
      <c r="L10" s="2"/>
      <c r="M10" s="2"/>
      <c r="N10" s="2"/>
      <c r="O10" s="2"/>
      <c r="P10" s="2"/>
      <c r="S10" s="2"/>
      <c r="V10" s="2"/>
      <c r="Y10" s="2"/>
      <c r="Z10"/>
      <c r="AA10"/>
      <c r="AB10" s="2"/>
    </row>
    <row r="11" spans="11:28" x14ac:dyDescent="0.45">
      <c r="K11" s="2"/>
      <c r="L11" s="2"/>
      <c r="M11" s="2"/>
      <c r="N11" s="2"/>
      <c r="O11" s="2"/>
      <c r="P11" s="2"/>
      <c r="S11" s="2"/>
      <c r="V11" s="2"/>
      <c r="Y11" s="2"/>
      <c r="Z11"/>
      <c r="AA11"/>
      <c r="AB11" s="2"/>
    </row>
    <row r="12" spans="11:28" x14ac:dyDescent="0.45">
      <c r="K12" s="2"/>
      <c r="L12" s="2"/>
      <c r="M12" s="2"/>
      <c r="N12" s="2"/>
      <c r="O12" s="2"/>
      <c r="P12" s="2"/>
      <c r="S12" s="2"/>
      <c r="V12" s="2"/>
      <c r="Y12" s="2"/>
      <c r="Z12"/>
      <c r="AA12"/>
      <c r="AB12" s="2"/>
    </row>
    <row r="13" spans="11:28" x14ac:dyDescent="0.45">
      <c r="K13" s="2"/>
      <c r="L13" s="2"/>
      <c r="M13" s="2"/>
      <c r="N13" s="2"/>
      <c r="O13" s="2"/>
      <c r="P13" s="2"/>
      <c r="S13" s="2"/>
      <c r="V13" s="2"/>
      <c r="Y13" s="2"/>
      <c r="Z13"/>
      <c r="AA13"/>
      <c r="AB13" s="2"/>
    </row>
    <row r="14" spans="11:28" x14ac:dyDescent="0.45">
      <c r="K14" s="2"/>
      <c r="L14" s="2"/>
      <c r="M14" s="2"/>
      <c r="N14" s="2"/>
      <c r="O14" s="2"/>
      <c r="P14" s="2"/>
      <c r="S14" s="2"/>
      <c r="V14" s="2"/>
      <c r="Y14" s="2"/>
      <c r="Z14"/>
      <c r="AA14"/>
      <c r="AB14" s="2"/>
    </row>
    <row r="15" spans="11:28" x14ac:dyDescent="0.45">
      <c r="K15" s="2"/>
      <c r="L15" s="2"/>
      <c r="M15" s="2"/>
      <c r="N15" s="2"/>
      <c r="O15" s="2"/>
      <c r="P15" s="2"/>
      <c r="S15" s="2"/>
      <c r="V15" s="2"/>
      <c r="Y15" s="2"/>
      <c r="Z15"/>
      <c r="AA15"/>
      <c r="AB15" s="2"/>
    </row>
    <row r="16" spans="11:28" x14ac:dyDescent="0.45">
      <c r="K16" s="2"/>
      <c r="L16" s="2"/>
      <c r="M16" s="2"/>
      <c r="N16" s="2"/>
      <c r="O16" s="2"/>
      <c r="P16" s="2"/>
      <c r="S16" s="2"/>
      <c r="V16" s="2"/>
      <c r="Y16" s="2"/>
      <c r="Z16"/>
      <c r="AA16"/>
      <c r="AB16" s="2"/>
    </row>
    <row r="17" spans="11:28" x14ac:dyDescent="0.45">
      <c r="K17" s="2"/>
      <c r="L17" s="2"/>
      <c r="M17" s="2"/>
      <c r="N17" s="2"/>
      <c r="O17" s="2"/>
      <c r="P17" s="2"/>
      <c r="S17" s="2"/>
      <c r="V17" s="2"/>
      <c r="Y17" s="2"/>
      <c r="Z17"/>
      <c r="AA17"/>
      <c r="AB17" s="2"/>
    </row>
    <row r="18" spans="11:28" x14ac:dyDescent="0.45">
      <c r="K18" s="2"/>
      <c r="L18" s="2"/>
      <c r="M18" s="2"/>
      <c r="N18" s="2"/>
      <c r="O18" s="2"/>
      <c r="P18" s="2"/>
      <c r="S18" s="2"/>
      <c r="V18" s="2"/>
      <c r="Y18" s="2"/>
      <c r="Z18"/>
      <c r="AA18"/>
      <c r="AB18" s="2"/>
    </row>
    <row r="19" spans="11:28" x14ac:dyDescent="0.45">
      <c r="K19" s="2"/>
      <c r="L19" s="2"/>
      <c r="M19" s="2"/>
      <c r="N19" s="2"/>
      <c r="O19" s="2"/>
      <c r="P19" s="2"/>
      <c r="S19" s="2"/>
      <c r="V19" s="2"/>
      <c r="Y19" s="2"/>
      <c r="Z19"/>
      <c r="AA19"/>
      <c r="AB19" s="2"/>
    </row>
    <row r="20" spans="11:28" x14ac:dyDescent="0.45">
      <c r="K20" s="2"/>
      <c r="L20" s="2"/>
      <c r="M20" s="2"/>
      <c r="N20" s="2"/>
      <c r="O20" s="2"/>
      <c r="P20" s="2"/>
      <c r="S20" s="2"/>
      <c r="V20" s="2"/>
      <c r="Y20" s="2"/>
      <c r="Z20"/>
      <c r="AA20"/>
      <c r="AB20" s="2"/>
    </row>
    <row r="21" spans="11:28" x14ac:dyDescent="0.45">
      <c r="K21" s="2"/>
      <c r="L21" s="2"/>
      <c r="M21" s="2"/>
      <c r="N21" s="2"/>
      <c r="O21" s="2"/>
      <c r="P21" s="2"/>
      <c r="S21" s="2"/>
      <c r="V21" s="2"/>
      <c r="Y21" s="2"/>
      <c r="Z21"/>
      <c r="AA21"/>
      <c r="AB21" s="2"/>
    </row>
    <row r="22" spans="11:28" x14ac:dyDescent="0.45">
      <c r="K22" s="2"/>
      <c r="L22" s="2"/>
      <c r="M22" s="2"/>
      <c r="N22" s="2"/>
      <c r="O22" s="2"/>
      <c r="P22" s="2"/>
      <c r="S22" s="2"/>
      <c r="V22" s="2"/>
      <c r="Y22" s="2"/>
      <c r="Z22"/>
      <c r="AA22"/>
      <c r="AB22" s="2"/>
    </row>
    <row r="23" spans="11:28" x14ac:dyDescent="0.45">
      <c r="K23" s="2"/>
      <c r="L23" s="2"/>
      <c r="M23" s="2"/>
      <c r="N23" s="2"/>
      <c r="O23" s="2"/>
      <c r="P23" s="2"/>
      <c r="S23" s="2"/>
      <c r="V23" s="2"/>
      <c r="Y23" s="2"/>
      <c r="Z23"/>
      <c r="AA23"/>
      <c r="AB23" s="2"/>
    </row>
    <row r="24" spans="11:28" x14ac:dyDescent="0.45">
      <c r="K24" s="2"/>
      <c r="L24" s="2"/>
      <c r="M24" s="2"/>
      <c r="N24" s="2"/>
      <c r="O24" s="2"/>
      <c r="P24" s="2"/>
      <c r="S24" s="2"/>
      <c r="V24" s="2"/>
      <c r="Y24" s="2"/>
      <c r="Z24"/>
      <c r="AA24"/>
      <c r="AB24" s="2"/>
    </row>
    <row r="25" spans="11:28" x14ac:dyDescent="0.45">
      <c r="K25" s="2"/>
      <c r="L25" s="2"/>
      <c r="M25" s="2"/>
      <c r="N25" s="2"/>
      <c r="O25" s="2"/>
      <c r="P25" s="2"/>
      <c r="S25" s="2"/>
      <c r="V25" s="2"/>
      <c r="Y25" s="2"/>
      <c r="Z25"/>
      <c r="AA25"/>
      <c r="AB25" s="2"/>
    </row>
    <row r="26" spans="11:28" x14ac:dyDescent="0.45">
      <c r="K26" s="2"/>
      <c r="L26" s="2"/>
      <c r="M26" s="2"/>
      <c r="N26" s="2"/>
      <c r="O26" s="2"/>
      <c r="P26" s="2"/>
      <c r="S26" s="2"/>
      <c r="V26" s="2"/>
      <c r="Y26" s="2"/>
      <c r="Z26"/>
      <c r="AA26"/>
      <c r="AB26" s="2"/>
    </row>
    <row r="27" spans="11:28" x14ac:dyDescent="0.45">
      <c r="K27" s="2"/>
      <c r="L27" s="2"/>
      <c r="M27" s="2"/>
      <c r="N27" s="2"/>
      <c r="O27" s="2"/>
      <c r="P27" s="2"/>
      <c r="S27" s="2"/>
      <c r="V27" s="2"/>
      <c r="Y27" s="2"/>
      <c r="Z27"/>
      <c r="AA27"/>
      <c r="AB27" s="2"/>
    </row>
    <row r="28" spans="11:28" x14ac:dyDescent="0.45">
      <c r="K28" s="2"/>
      <c r="L28" s="2"/>
      <c r="M28" s="2"/>
      <c r="N28" s="2"/>
      <c r="O28" s="2"/>
      <c r="P28" s="2"/>
      <c r="S28" s="2"/>
      <c r="V28" s="2"/>
      <c r="Y28" s="2"/>
      <c r="Z28"/>
      <c r="AA28"/>
      <c r="AB28" s="2"/>
    </row>
    <row r="29" spans="11:28" x14ac:dyDescent="0.45">
      <c r="K29" s="2"/>
      <c r="L29" s="2"/>
      <c r="M29" s="2"/>
      <c r="N29" s="2"/>
      <c r="O29" s="2"/>
      <c r="P29" s="2"/>
      <c r="S29" s="2"/>
      <c r="V29" s="2"/>
      <c r="Y29" s="2"/>
      <c r="Z29"/>
      <c r="AA29"/>
      <c r="AB29" s="2"/>
    </row>
    <row r="30" spans="11:28" x14ac:dyDescent="0.45">
      <c r="K30" s="2"/>
      <c r="L30" s="2"/>
      <c r="M30" s="2"/>
      <c r="N30" s="2"/>
      <c r="O30" s="2"/>
      <c r="P30" s="2"/>
      <c r="S30" s="2"/>
      <c r="V30" s="2"/>
      <c r="Y30" s="2"/>
      <c r="Z30"/>
      <c r="AA30"/>
      <c r="AB30" s="2"/>
    </row>
    <row r="31" spans="11:28" x14ac:dyDescent="0.45">
      <c r="K31" s="2"/>
      <c r="L31" s="2"/>
      <c r="M31" s="2"/>
      <c r="N31" s="2"/>
      <c r="O31" s="2"/>
      <c r="P31" s="2"/>
      <c r="S31" s="2"/>
      <c r="V31" s="2"/>
      <c r="Y31" s="2"/>
      <c r="Z31"/>
      <c r="AA31"/>
      <c r="AB31" s="2"/>
    </row>
    <row r="32" spans="11:28" x14ac:dyDescent="0.45">
      <c r="K32" s="2"/>
      <c r="L32" s="2"/>
      <c r="M32" s="2"/>
      <c r="N32" s="2"/>
      <c r="O32" s="2"/>
      <c r="P32" s="2"/>
      <c r="S32" s="2"/>
      <c r="V32" s="2"/>
      <c r="Y32" s="2"/>
      <c r="Z32"/>
      <c r="AA32"/>
      <c r="AB32" s="2"/>
    </row>
    <row r="33" spans="11:30" x14ac:dyDescent="0.45">
      <c r="K33" s="2"/>
      <c r="L33" s="2"/>
      <c r="M33" s="2"/>
      <c r="N33" s="2"/>
      <c r="O33" s="2"/>
      <c r="P33" s="2"/>
      <c r="S33" s="2"/>
      <c r="V33" s="2"/>
      <c r="Y33" s="2"/>
      <c r="Z33"/>
      <c r="AA33"/>
      <c r="AB33" s="2"/>
    </row>
    <row r="34" spans="11:30" x14ac:dyDescent="0.45">
      <c r="K34" s="2"/>
      <c r="L34" s="2"/>
      <c r="M34" s="2"/>
      <c r="N34" s="2"/>
      <c r="O34" s="2"/>
      <c r="P34" s="2"/>
      <c r="S34" s="2"/>
      <c r="V34" s="2"/>
      <c r="Y34" s="2"/>
      <c r="Z34"/>
      <c r="AA34"/>
      <c r="AB34" s="2"/>
    </row>
    <row r="35" spans="11:30" x14ac:dyDescent="0.45">
      <c r="K35" s="2"/>
      <c r="L35" s="2"/>
      <c r="M35" s="2"/>
      <c r="N35" s="2"/>
      <c r="O35" s="2"/>
      <c r="P35" s="2"/>
      <c r="S35" s="2"/>
      <c r="V35" s="2"/>
      <c r="Y35" s="2"/>
      <c r="Z35"/>
      <c r="AA35"/>
      <c r="AB35" s="2"/>
    </row>
    <row r="36" spans="11:30" x14ac:dyDescent="0.45">
      <c r="K36" s="2"/>
      <c r="L36" s="2"/>
      <c r="M36" s="2"/>
      <c r="N36" s="2"/>
      <c r="O36" s="2"/>
      <c r="P36" s="2"/>
      <c r="S36" s="2"/>
      <c r="V36" s="2"/>
      <c r="Y36" s="2"/>
      <c r="Z36"/>
      <c r="AA36"/>
      <c r="AB36" s="2"/>
    </row>
    <row r="37" spans="11:30" x14ac:dyDescent="0.45">
      <c r="K37" s="2"/>
      <c r="L37" s="2"/>
      <c r="M37" s="2"/>
      <c r="N37" s="2"/>
      <c r="O37" s="2"/>
      <c r="P37" s="2"/>
      <c r="S37" s="2"/>
      <c r="V37" s="2"/>
      <c r="Y37" s="2"/>
      <c r="Z37"/>
      <c r="AA37"/>
      <c r="AB37" s="2"/>
    </row>
    <row r="38" spans="11:30" x14ac:dyDescent="0.45">
      <c r="K38" s="2"/>
      <c r="L38" s="2"/>
      <c r="M38" s="2"/>
      <c r="N38" s="2"/>
      <c r="O38" s="2"/>
      <c r="P38" s="2"/>
      <c r="S38" s="2"/>
      <c r="V38" s="2"/>
      <c r="Y38" s="2"/>
      <c r="Z38"/>
      <c r="AA38"/>
      <c r="AB38" s="2"/>
    </row>
    <row r="39" spans="11:30" x14ac:dyDescent="0.45">
      <c r="K39" s="2"/>
      <c r="L39" s="2"/>
      <c r="M39" s="2"/>
      <c r="N39" s="2"/>
      <c r="O39" s="2"/>
      <c r="P39" s="2"/>
      <c r="S39" s="2"/>
      <c r="V39" s="2"/>
      <c r="Y39" s="2"/>
      <c r="Z39"/>
      <c r="AA39"/>
      <c r="AB39" s="2"/>
    </row>
    <row r="40" spans="11:30" x14ac:dyDescent="0.45">
      <c r="K40" s="2"/>
      <c r="L40" s="2"/>
      <c r="M40" s="2"/>
      <c r="N40" s="2"/>
      <c r="O40" s="2"/>
      <c r="P40" s="2"/>
      <c r="S40" s="2"/>
      <c r="V40" s="2"/>
      <c r="Y40" s="2"/>
      <c r="Z40"/>
      <c r="AA40"/>
      <c r="AB40" s="2"/>
    </row>
    <row r="41" spans="11:30" x14ac:dyDescent="0.45">
      <c r="K41" s="2"/>
      <c r="L41" s="2"/>
      <c r="M41" s="2"/>
      <c r="N41" s="2"/>
      <c r="O41" s="2"/>
      <c r="P41" s="2"/>
      <c r="S41" s="2"/>
      <c r="V41" s="2"/>
      <c r="Y41" s="2"/>
      <c r="Z41"/>
      <c r="AA41"/>
      <c r="AB41" s="2"/>
    </row>
    <row r="42" spans="11:30" x14ac:dyDescent="0.45">
      <c r="K42" s="2"/>
      <c r="L42" s="2"/>
      <c r="M42" s="2"/>
      <c r="N42" s="2"/>
      <c r="O42" s="2"/>
      <c r="P42" s="2"/>
      <c r="S42" s="2"/>
      <c r="V42" s="2"/>
      <c r="Y42" s="2"/>
      <c r="Z42"/>
      <c r="AA42"/>
      <c r="AB42" s="2"/>
    </row>
    <row r="43" spans="11:30" x14ac:dyDescent="0.45">
      <c r="K43" s="2"/>
      <c r="L43" s="2"/>
      <c r="M43" s="2"/>
      <c r="N43" s="2"/>
      <c r="O43" s="2"/>
      <c r="P43" s="2"/>
      <c r="Q43" s="27"/>
      <c r="S43" s="2"/>
      <c r="V43" s="2"/>
      <c r="Y43" s="2"/>
      <c r="Z43"/>
      <c r="AA43"/>
      <c r="AB43" s="2"/>
    </row>
    <row r="44" spans="11:30" x14ac:dyDescent="0.45">
      <c r="K44" s="2"/>
      <c r="L44" s="2"/>
      <c r="M44" s="2"/>
      <c r="N44" s="2"/>
      <c r="O44" s="2"/>
      <c r="P44" s="2"/>
      <c r="S44" s="2"/>
      <c r="V44" s="2"/>
      <c r="Y44" s="2"/>
      <c r="Z44"/>
      <c r="AA44"/>
      <c r="AB44" s="2"/>
      <c r="AD44" s="27"/>
    </row>
    <row r="45" spans="11:30" x14ac:dyDescent="0.45">
      <c r="K45" s="2"/>
      <c r="L45" s="2"/>
      <c r="M45" s="2"/>
      <c r="N45" s="2"/>
      <c r="O45" s="2"/>
      <c r="P45" s="2"/>
      <c r="S45" s="2"/>
      <c r="V45" s="2"/>
      <c r="Y45" s="2"/>
      <c r="Z45"/>
      <c r="AA45"/>
      <c r="AB45" s="2"/>
    </row>
    <row r="46" spans="11:30" x14ac:dyDescent="0.45">
      <c r="K46" s="2"/>
      <c r="L46" s="2"/>
      <c r="M46" s="2"/>
      <c r="N46" s="2"/>
      <c r="O46" s="2"/>
      <c r="P46" s="2"/>
      <c r="S46" s="2"/>
      <c r="V46" s="2"/>
      <c r="Y46" s="2"/>
      <c r="Z46"/>
      <c r="AA46"/>
      <c r="AB46" s="2"/>
    </row>
    <row r="47" spans="11:30" x14ac:dyDescent="0.45">
      <c r="K47" s="2"/>
      <c r="L47" s="2"/>
      <c r="M47" s="2"/>
      <c r="N47" s="2"/>
      <c r="O47" s="2"/>
      <c r="P47" s="2"/>
      <c r="S47" s="2"/>
      <c r="V47" s="2"/>
      <c r="Y47" s="2"/>
      <c r="Z47"/>
      <c r="AA47"/>
      <c r="AB47" s="2"/>
    </row>
    <row r="48" spans="11:30" x14ac:dyDescent="0.45">
      <c r="K48" s="2"/>
      <c r="L48" s="2"/>
      <c r="M48" s="2"/>
      <c r="N48" s="2"/>
      <c r="O48" s="2"/>
      <c r="P48" s="2"/>
      <c r="S48" s="2"/>
      <c r="V48" s="2"/>
      <c r="Y48" s="2"/>
      <c r="Z48"/>
      <c r="AA48"/>
      <c r="AB48" s="2"/>
    </row>
    <row r="49" spans="11:30" x14ac:dyDescent="0.45">
      <c r="K49" s="2"/>
      <c r="L49" s="2"/>
      <c r="M49" s="2"/>
      <c r="N49" s="2"/>
      <c r="O49" s="2"/>
      <c r="P49" s="2"/>
      <c r="S49" s="2"/>
      <c r="V49" s="2"/>
      <c r="Y49" s="2"/>
      <c r="Z49"/>
      <c r="AA49"/>
      <c r="AB49" s="2"/>
    </row>
    <row r="50" spans="11:30" x14ac:dyDescent="0.45">
      <c r="K50" s="2"/>
      <c r="L50" s="2"/>
      <c r="M50" s="2"/>
      <c r="N50" s="2"/>
      <c r="O50" s="2"/>
      <c r="P50" s="2"/>
      <c r="S50" s="2"/>
      <c r="V50" s="2"/>
      <c r="Y50" s="2"/>
      <c r="Z50"/>
      <c r="AA50"/>
      <c r="AB50" s="2"/>
    </row>
    <row r="51" spans="11:30" x14ac:dyDescent="0.45">
      <c r="K51" s="2"/>
      <c r="L51" s="2"/>
      <c r="M51" s="2"/>
      <c r="N51" s="2"/>
      <c r="O51" s="2"/>
      <c r="P51" s="2"/>
      <c r="S51" s="2"/>
      <c r="V51" s="2"/>
      <c r="Y51" s="2"/>
      <c r="Z51"/>
      <c r="AA51"/>
      <c r="AB51" s="2"/>
    </row>
    <row r="52" spans="11:30" x14ac:dyDescent="0.45">
      <c r="K52" s="2"/>
      <c r="L52" s="2"/>
      <c r="M52" s="2"/>
      <c r="N52" s="2"/>
      <c r="O52" s="2"/>
      <c r="P52" s="2"/>
      <c r="S52" s="2"/>
      <c r="V52" s="2"/>
      <c r="Y52" s="2"/>
      <c r="Z52"/>
      <c r="AA52"/>
      <c r="AB52" s="2"/>
      <c r="AD52" s="27"/>
    </row>
    <row r="53" spans="11:30" x14ac:dyDescent="0.45">
      <c r="K53" s="2"/>
      <c r="L53" s="2"/>
      <c r="M53" s="2"/>
      <c r="N53" s="2"/>
      <c r="O53" s="2"/>
      <c r="P53" s="2"/>
      <c r="S53" s="2"/>
      <c r="V53" s="2"/>
      <c r="Y53" s="2"/>
      <c r="Z53"/>
      <c r="AA53"/>
      <c r="AB53" s="2"/>
      <c r="AD53" s="27"/>
    </row>
    <row r="54" spans="11:30" x14ac:dyDescent="0.45">
      <c r="K54" s="2"/>
      <c r="L54" s="2"/>
      <c r="M54" s="2"/>
      <c r="N54" s="2"/>
      <c r="O54" s="2"/>
      <c r="P54" s="2"/>
      <c r="S54" s="2"/>
      <c r="V54" s="2"/>
      <c r="Y54" s="2"/>
      <c r="Z54"/>
      <c r="AA54"/>
      <c r="AB54" s="2"/>
    </row>
    <row r="55" spans="11:30" x14ac:dyDescent="0.45">
      <c r="K55" s="2"/>
      <c r="L55" s="2"/>
      <c r="M55" s="2"/>
      <c r="N55" s="2"/>
      <c r="O55" s="2"/>
      <c r="P55" s="2"/>
      <c r="S55" s="2"/>
      <c r="V55" s="2"/>
      <c r="Y55" s="2"/>
      <c r="Z55"/>
      <c r="AA55"/>
      <c r="AB55" s="2"/>
    </row>
    <row r="56" spans="11:30" x14ac:dyDescent="0.45">
      <c r="K56" s="2"/>
      <c r="L56" s="2"/>
      <c r="M56" s="2"/>
      <c r="N56" s="2"/>
      <c r="O56" s="2"/>
      <c r="P56" s="2"/>
      <c r="S56" s="2"/>
      <c r="V56" s="2"/>
      <c r="Y56" s="2"/>
      <c r="Z56"/>
      <c r="AA56"/>
      <c r="AB56" s="2"/>
    </row>
    <row r="57" spans="11:30" x14ac:dyDescent="0.45">
      <c r="K57" s="2"/>
      <c r="L57" s="2"/>
      <c r="M57" s="2"/>
      <c r="N57" s="2"/>
      <c r="O57" s="2"/>
      <c r="P57" s="2"/>
      <c r="S57" s="2"/>
      <c r="V57" s="2"/>
      <c r="Y57" s="2"/>
      <c r="Z57"/>
      <c r="AA57"/>
      <c r="AB57" s="2"/>
    </row>
    <row r="58" spans="11:30" x14ac:dyDescent="0.45">
      <c r="K58" s="2"/>
      <c r="L58" s="2"/>
      <c r="M58" s="2"/>
      <c r="N58" s="2"/>
      <c r="O58" s="2"/>
      <c r="P58" s="2"/>
      <c r="S58" s="2"/>
      <c r="V58" s="2"/>
      <c r="Y58" s="2"/>
      <c r="Z58"/>
      <c r="AA58"/>
      <c r="AB58" s="2"/>
    </row>
    <row r="59" spans="11:30" x14ac:dyDescent="0.45">
      <c r="K59" s="2"/>
      <c r="L59" s="2"/>
      <c r="M59" s="2"/>
      <c r="N59" s="2"/>
      <c r="O59" s="2"/>
      <c r="P59" s="2"/>
      <c r="S59" s="2"/>
      <c r="V59" s="2"/>
      <c r="Y59" s="2"/>
      <c r="Z59"/>
      <c r="AA59"/>
      <c r="AB59" s="2"/>
    </row>
    <row r="60" spans="11:30" x14ac:dyDescent="0.45">
      <c r="K60" s="2"/>
      <c r="L60" s="2"/>
      <c r="M60" s="2"/>
      <c r="N60" s="2"/>
      <c r="O60" s="2"/>
      <c r="P60" s="2"/>
      <c r="S60" s="2"/>
      <c r="V60" s="2"/>
      <c r="Y60" s="2"/>
      <c r="Z60"/>
      <c r="AA60"/>
      <c r="AB60" s="2"/>
    </row>
    <row r="61" spans="11:30" x14ac:dyDescent="0.45">
      <c r="K61" s="2"/>
      <c r="L61" s="2"/>
      <c r="M61" s="2"/>
      <c r="N61" s="2"/>
      <c r="O61" s="2"/>
      <c r="P61" s="2"/>
      <c r="S61" s="2"/>
      <c r="V61" s="2"/>
      <c r="Y61" s="2"/>
      <c r="Z61"/>
      <c r="AA61"/>
      <c r="AB61" s="2"/>
    </row>
    <row r="62" spans="11:30" x14ac:dyDescent="0.45">
      <c r="K62" s="2"/>
      <c r="L62" s="2"/>
      <c r="M62" s="2"/>
      <c r="N62" s="2"/>
      <c r="O62" s="2"/>
      <c r="P62" s="2"/>
      <c r="S62" s="2"/>
      <c r="V62" s="2"/>
      <c r="Y62" s="2"/>
      <c r="Z62"/>
      <c r="AA62"/>
      <c r="AB62" s="2"/>
    </row>
    <row r="63" spans="11:30" x14ac:dyDescent="0.45">
      <c r="K63" s="2"/>
      <c r="L63" s="2"/>
      <c r="M63" s="2"/>
      <c r="N63" s="2"/>
      <c r="O63" s="2"/>
      <c r="P63" s="2"/>
      <c r="S63" s="2"/>
      <c r="V63" s="2"/>
      <c r="Y63" s="2"/>
      <c r="Z63"/>
      <c r="AA63"/>
      <c r="AB63" s="2"/>
    </row>
    <row r="64" spans="11:30" x14ac:dyDescent="0.45">
      <c r="K64" s="2"/>
      <c r="L64" s="2"/>
      <c r="M64" s="2"/>
      <c r="N64" s="2"/>
      <c r="O64" s="2"/>
      <c r="P64" s="2"/>
      <c r="S64" s="2"/>
      <c r="V64" s="2"/>
      <c r="Y64" s="2"/>
      <c r="Z64"/>
      <c r="AA64"/>
      <c r="AB64" s="2"/>
    </row>
    <row r="65" spans="11:28" x14ac:dyDescent="0.45">
      <c r="K65" s="2"/>
      <c r="L65" s="2"/>
      <c r="M65" s="2"/>
      <c r="N65" s="2"/>
      <c r="O65" s="2"/>
      <c r="P65" s="2"/>
      <c r="S65" s="2"/>
      <c r="V65" s="2"/>
      <c r="Y65" s="2"/>
      <c r="Z65"/>
      <c r="AA65"/>
      <c r="AB65" s="2"/>
    </row>
    <row r="66" spans="11:28" x14ac:dyDescent="0.45">
      <c r="K66" s="2"/>
      <c r="L66" s="2"/>
      <c r="M66" s="2"/>
      <c r="N66" s="2"/>
      <c r="O66" s="2"/>
      <c r="P66" s="2"/>
      <c r="S66" s="2"/>
      <c r="V66" s="2"/>
      <c r="Y66" s="2"/>
      <c r="Z66"/>
      <c r="AA66"/>
      <c r="AB66" s="2"/>
    </row>
    <row r="67" spans="11:28" x14ac:dyDescent="0.45">
      <c r="K67" s="2"/>
      <c r="L67" s="2"/>
      <c r="M67" s="2"/>
      <c r="N67" s="2"/>
      <c r="O67" s="2"/>
      <c r="P67" s="2"/>
      <c r="S67" s="2"/>
      <c r="V67" s="2"/>
      <c r="Y67" s="2"/>
      <c r="Z67"/>
      <c r="AA67"/>
      <c r="AB67" s="2"/>
    </row>
    <row r="68" spans="11:28" x14ac:dyDescent="0.45">
      <c r="K68" s="2"/>
      <c r="L68" s="2"/>
      <c r="M68" s="2"/>
      <c r="N68" s="2"/>
      <c r="O68" s="2"/>
      <c r="P68" s="2"/>
      <c r="S68" s="2"/>
      <c r="V68" s="2"/>
      <c r="Y68" s="2"/>
      <c r="Z68"/>
      <c r="AA68"/>
      <c r="AB68" s="2"/>
    </row>
    <row r="69" spans="11:28" x14ac:dyDescent="0.45">
      <c r="K69" s="2"/>
      <c r="L69" s="2"/>
      <c r="M69" s="2"/>
      <c r="N69" s="2"/>
      <c r="O69" s="2"/>
      <c r="P69" s="2"/>
      <c r="S69" s="2"/>
      <c r="V69" s="2"/>
      <c r="Y69" s="2"/>
      <c r="Z69"/>
      <c r="AA69"/>
      <c r="AB69" s="2"/>
    </row>
    <row r="70" spans="11:28" x14ac:dyDescent="0.45">
      <c r="K70" s="2"/>
      <c r="L70" s="2"/>
      <c r="M70" s="2"/>
      <c r="N70" s="2"/>
      <c r="O70" s="2"/>
      <c r="P70" s="2"/>
      <c r="S70" s="2"/>
      <c r="V70" s="2"/>
      <c r="Y70" s="2"/>
      <c r="Z70"/>
      <c r="AA70"/>
      <c r="AB70" s="2"/>
    </row>
    <row r="71" spans="11:28" x14ac:dyDescent="0.45">
      <c r="K71" s="2"/>
      <c r="L71" s="2"/>
      <c r="M71" s="2"/>
      <c r="N71" s="2"/>
      <c r="O71" s="2"/>
      <c r="P71" s="2"/>
      <c r="S71" s="2"/>
      <c r="V71" s="2"/>
      <c r="Y71" s="2"/>
      <c r="Z71"/>
      <c r="AA71"/>
      <c r="AB71" s="2"/>
    </row>
    <row r="72" spans="11:28" x14ac:dyDescent="0.45">
      <c r="K72" s="2"/>
      <c r="L72" s="2"/>
      <c r="M72" s="2"/>
      <c r="N72" s="2"/>
      <c r="O72" s="2"/>
      <c r="P72" s="2"/>
      <c r="S72" s="2"/>
      <c r="V72" s="2"/>
      <c r="Y72" s="2"/>
      <c r="Z72"/>
      <c r="AA72"/>
      <c r="AB72" s="2"/>
    </row>
    <row r="73" spans="11:28" x14ac:dyDescent="0.45">
      <c r="K73" s="2"/>
      <c r="L73" s="2"/>
      <c r="M73" s="2"/>
      <c r="N73" s="2"/>
      <c r="O73" s="2"/>
      <c r="P73" s="2"/>
      <c r="S73" s="2"/>
      <c r="V73" s="2"/>
      <c r="Y73" s="2"/>
      <c r="Z73"/>
      <c r="AA73"/>
      <c r="AB73" s="2"/>
    </row>
    <row r="74" spans="11:28" x14ac:dyDescent="0.45">
      <c r="K74" s="2"/>
      <c r="L74" s="2"/>
      <c r="M74" s="2"/>
      <c r="N74" s="2"/>
      <c r="O74" s="2"/>
      <c r="P74" s="2"/>
      <c r="S74" s="2"/>
      <c r="V74" s="2"/>
      <c r="Y74" s="2"/>
      <c r="Z74"/>
      <c r="AA74"/>
      <c r="AB74" s="2"/>
    </row>
    <row r="75" spans="11:28" x14ac:dyDescent="0.45">
      <c r="K75" s="2"/>
      <c r="L75" s="2"/>
      <c r="M75" s="2"/>
      <c r="N75" s="2"/>
      <c r="O75" s="2"/>
      <c r="P75" s="2"/>
      <c r="S75" s="2"/>
      <c r="V75" s="2"/>
      <c r="Y75" s="2"/>
      <c r="Z75"/>
      <c r="AA75"/>
      <c r="AB75" s="2"/>
    </row>
    <row r="76" spans="11:28" x14ac:dyDescent="0.45">
      <c r="K76" s="2"/>
      <c r="L76" s="2"/>
      <c r="M76" s="2"/>
      <c r="N76" s="2"/>
      <c r="O76" s="2"/>
      <c r="P76" s="2"/>
      <c r="S76" s="2"/>
      <c r="V76" s="2"/>
      <c r="Y76" s="2"/>
      <c r="Z76"/>
      <c r="AA76"/>
      <c r="AB76" s="2"/>
    </row>
    <row r="77" spans="11:28" x14ac:dyDescent="0.45">
      <c r="K77" s="2"/>
      <c r="L77" s="2"/>
      <c r="M77" s="2"/>
      <c r="N77" s="2"/>
      <c r="O77" s="2"/>
      <c r="P77" s="2"/>
      <c r="S77" s="2"/>
      <c r="V77" s="2"/>
      <c r="Y77" s="2"/>
      <c r="Z77"/>
      <c r="AA77"/>
      <c r="AB77" s="2"/>
    </row>
    <row r="78" spans="11:28" x14ac:dyDescent="0.45">
      <c r="K78" s="2"/>
      <c r="L78" s="2"/>
      <c r="M78" s="2"/>
      <c r="N78" s="2"/>
      <c r="O78" s="2"/>
      <c r="P78" s="2"/>
      <c r="S78" s="2"/>
      <c r="V78" s="2"/>
      <c r="Y78" s="2"/>
      <c r="Z78"/>
      <c r="AA78"/>
      <c r="AB78" s="2"/>
    </row>
    <row r="79" spans="11:28" x14ac:dyDescent="0.45">
      <c r="K79" s="2"/>
      <c r="L79" s="2"/>
      <c r="M79" s="2"/>
      <c r="N79" s="2"/>
      <c r="O79" s="2"/>
      <c r="P79" s="2"/>
      <c r="S79" s="2"/>
      <c r="V79" s="2"/>
      <c r="Y79" s="2"/>
      <c r="Z79"/>
      <c r="AA79"/>
      <c r="AB79" s="2"/>
    </row>
    <row r="80" spans="11:28" x14ac:dyDescent="0.45">
      <c r="K80" s="2"/>
      <c r="L80" s="2"/>
      <c r="M80" s="2"/>
      <c r="N80" s="2"/>
      <c r="O80" s="2"/>
      <c r="P80" s="2"/>
      <c r="S80" s="2"/>
      <c r="V80" s="2"/>
      <c r="Y80" s="2"/>
      <c r="Z80"/>
      <c r="AA80"/>
      <c r="AB80" s="2"/>
    </row>
    <row r="81" spans="11:28" x14ac:dyDescent="0.45">
      <c r="K81" s="2"/>
      <c r="L81" s="2"/>
      <c r="M81" s="2"/>
      <c r="N81" s="2"/>
      <c r="O81" s="2"/>
      <c r="P81" s="2"/>
      <c r="S81" s="2"/>
      <c r="V81" s="2"/>
      <c r="Y81" s="2"/>
      <c r="Z81"/>
      <c r="AA81"/>
      <c r="AB81" s="2"/>
    </row>
    <row r="82" spans="11:28" x14ac:dyDescent="0.45">
      <c r="K82" s="2"/>
      <c r="L82" s="2"/>
      <c r="M82" s="2"/>
      <c r="N82" s="2"/>
      <c r="O82" s="2"/>
      <c r="P82" s="2"/>
      <c r="S82" s="2"/>
      <c r="V82" s="2"/>
      <c r="Y82" s="2"/>
      <c r="Z82"/>
      <c r="AA82"/>
      <c r="AB82" s="2"/>
    </row>
    <row r="83" spans="11:28" x14ac:dyDescent="0.45">
      <c r="K83" s="2"/>
      <c r="L83" s="2"/>
      <c r="M83" s="2"/>
      <c r="N83" s="2"/>
      <c r="O83" s="2"/>
      <c r="P83" s="2"/>
      <c r="S83" s="2"/>
      <c r="V83" s="2"/>
      <c r="Y83" s="2"/>
      <c r="Z83"/>
      <c r="AA83"/>
      <c r="AB83" s="2"/>
    </row>
    <row r="84" spans="11:28" x14ac:dyDescent="0.45">
      <c r="K84" s="2"/>
      <c r="L84" s="2"/>
      <c r="M84" s="2"/>
      <c r="N84" s="2"/>
      <c r="O84" s="2"/>
      <c r="P84" s="2"/>
      <c r="S84" s="2"/>
      <c r="V84" s="2"/>
      <c r="Y84" s="2"/>
      <c r="Z84"/>
      <c r="AA84"/>
      <c r="AB84" s="2"/>
    </row>
    <row r="85" spans="11:28" x14ac:dyDescent="0.45">
      <c r="K85" s="2"/>
      <c r="L85" s="2"/>
      <c r="M85" s="2"/>
      <c r="N85" s="2"/>
      <c r="O85" s="2"/>
      <c r="P85" s="2"/>
      <c r="S85" s="2"/>
      <c r="V85" s="2"/>
      <c r="Y85" s="2"/>
      <c r="Z85"/>
      <c r="AA85"/>
      <c r="AB85" s="2"/>
    </row>
    <row r="86" spans="11:28" x14ac:dyDescent="0.45">
      <c r="K86" s="2"/>
      <c r="L86" s="2"/>
      <c r="M86" s="2"/>
      <c r="N86" s="2"/>
      <c r="O86" s="2"/>
      <c r="P86" s="2"/>
      <c r="S86" s="2"/>
      <c r="V86" s="2"/>
      <c r="Y86" s="2"/>
      <c r="Z86"/>
      <c r="AA86"/>
      <c r="AB86" s="2"/>
    </row>
    <row r="87" spans="11:28" x14ac:dyDescent="0.45">
      <c r="K87" s="2"/>
      <c r="L87" s="2"/>
      <c r="M87" s="2"/>
      <c r="N87" s="2"/>
      <c r="O87" s="2"/>
      <c r="P87" s="2"/>
      <c r="S87" s="2"/>
      <c r="V87" s="2"/>
      <c r="Y87" s="2"/>
      <c r="Z87"/>
      <c r="AA87"/>
      <c r="AB87" s="2"/>
    </row>
    <row r="88" spans="11:28" x14ac:dyDescent="0.45">
      <c r="K88" s="2"/>
      <c r="L88" s="2"/>
      <c r="M88" s="2"/>
      <c r="N88" s="2"/>
      <c r="O88" s="2"/>
      <c r="P88" s="2"/>
      <c r="S88" s="2"/>
      <c r="V88" s="2"/>
      <c r="Y88" s="2"/>
      <c r="Z88"/>
      <c r="AA88"/>
      <c r="AB88" s="2"/>
    </row>
    <row r="89" spans="11:28" x14ac:dyDescent="0.45">
      <c r="K89" s="2"/>
      <c r="L89" s="2"/>
      <c r="M89" s="2"/>
      <c r="N89" s="2"/>
      <c r="O89" s="2"/>
      <c r="P89" s="2"/>
      <c r="S89" s="2"/>
      <c r="V89" s="2"/>
      <c r="Y89" s="2"/>
      <c r="Z89"/>
      <c r="AA89"/>
      <c r="AB89" s="2"/>
    </row>
    <row r="90" spans="11:28" x14ac:dyDescent="0.45">
      <c r="K90" s="2"/>
      <c r="L90" s="2"/>
      <c r="M90" s="2"/>
      <c r="N90" s="2"/>
      <c r="O90" s="2"/>
      <c r="P90" s="2"/>
      <c r="S90" s="2"/>
      <c r="V90" s="2"/>
      <c r="Y90" s="2"/>
      <c r="Z90"/>
      <c r="AA90"/>
      <c r="AB90" s="2"/>
    </row>
    <row r="91" spans="11:28" x14ac:dyDescent="0.45">
      <c r="K91" s="2"/>
      <c r="L91" s="2"/>
      <c r="M91" s="2"/>
      <c r="N91" s="2"/>
      <c r="O91" s="2"/>
      <c r="P91" s="2"/>
      <c r="S91" s="2"/>
      <c r="V91" s="2"/>
      <c r="Y91" s="2"/>
      <c r="Z91"/>
      <c r="AA91"/>
      <c r="AB91" s="2"/>
    </row>
    <row r="92" spans="11:28" x14ac:dyDescent="0.45">
      <c r="K92" s="2"/>
      <c r="L92" s="2"/>
      <c r="M92" s="2"/>
      <c r="N92" s="2"/>
      <c r="O92" s="2"/>
      <c r="P92" s="2"/>
      <c r="S92" s="2"/>
      <c r="V92" s="2"/>
      <c r="Y92" s="2"/>
      <c r="Z92"/>
      <c r="AA92"/>
      <c r="AB92" s="2"/>
    </row>
    <row r="93" spans="11:28" x14ac:dyDescent="0.45">
      <c r="K93" s="2"/>
      <c r="L93" s="2"/>
      <c r="M93" s="2"/>
      <c r="N93" s="2"/>
      <c r="O93" s="2"/>
      <c r="P93" s="2"/>
      <c r="S93" s="2"/>
      <c r="V93" s="2"/>
      <c r="Y93" s="2"/>
      <c r="Z93"/>
      <c r="AA93"/>
      <c r="AB93" s="2"/>
    </row>
    <row r="94" spans="11:28" x14ac:dyDescent="0.45">
      <c r="K94" s="2"/>
      <c r="L94" s="2"/>
      <c r="M94" s="2"/>
      <c r="N94" s="2"/>
      <c r="O94" s="2"/>
      <c r="P94" s="2"/>
      <c r="S94" s="2"/>
      <c r="V94" s="2"/>
      <c r="Y94" s="2"/>
      <c r="Z94"/>
      <c r="AA94"/>
      <c r="AB94" s="2"/>
    </row>
    <row r="95" spans="11:28" x14ac:dyDescent="0.45">
      <c r="K95" s="2"/>
      <c r="L95" s="2"/>
      <c r="M95" s="2"/>
      <c r="N95" s="2"/>
      <c r="O95" s="2"/>
      <c r="P95" s="2"/>
      <c r="S95" s="2"/>
      <c r="V95" s="2"/>
      <c r="Y95" s="2"/>
      <c r="Z95"/>
      <c r="AA95"/>
      <c r="AB95" s="2"/>
    </row>
    <row r="96" spans="11:28" x14ac:dyDescent="0.45">
      <c r="K96" s="2"/>
      <c r="L96" s="2"/>
      <c r="M96" s="2"/>
      <c r="N96" s="2"/>
      <c r="O96" s="2"/>
      <c r="P96" s="2"/>
      <c r="S96" s="2"/>
      <c r="V96" s="2"/>
      <c r="Y96" s="2"/>
      <c r="Z96"/>
      <c r="AA96"/>
      <c r="AB96" s="2"/>
    </row>
    <row r="97" spans="11:28" x14ac:dyDescent="0.45">
      <c r="K97" s="2"/>
      <c r="L97" s="2"/>
      <c r="M97" s="2"/>
      <c r="N97" s="2"/>
      <c r="O97" s="2"/>
      <c r="P97" s="2"/>
      <c r="S97" s="2"/>
      <c r="V97" s="2"/>
      <c r="Y97" s="2"/>
      <c r="Z97"/>
      <c r="AA97"/>
      <c r="AB97" s="2"/>
    </row>
    <row r="98" spans="11:28" x14ac:dyDescent="0.45">
      <c r="K98" s="2"/>
      <c r="L98" s="2"/>
      <c r="M98" s="2"/>
      <c r="N98" s="2"/>
      <c r="O98" s="2"/>
      <c r="P98" s="2"/>
      <c r="S98" s="2"/>
      <c r="V98" s="2"/>
      <c r="Y98" s="2"/>
      <c r="Z98"/>
      <c r="AA98"/>
      <c r="AB98" s="2"/>
    </row>
    <row r="99" spans="11:28" x14ac:dyDescent="0.45">
      <c r="K99" s="2"/>
      <c r="L99" s="2"/>
      <c r="M99" s="2"/>
      <c r="N99" s="2"/>
      <c r="O99" s="2"/>
      <c r="P99" s="2"/>
      <c r="S99" s="2"/>
      <c r="V99" s="2"/>
      <c r="Y99" s="2"/>
      <c r="Z99"/>
      <c r="AA99"/>
      <c r="AB99" s="2"/>
    </row>
    <row r="100" spans="11:28" x14ac:dyDescent="0.45">
      <c r="K100" s="2"/>
      <c r="L100" s="2"/>
      <c r="M100" s="2"/>
      <c r="N100" s="2"/>
      <c r="O100" s="2"/>
      <c r="P100" s="2"/>
      <c r="S100" s="2"/>
      <c r="V100" s="2"/>
      <c r="Y100" s="2"/>
      <c r="Z100"/>
      <c r="AA100"/>
      <c r="AB100" s="2"/>
    </row>
    <row r="101" spans="11:28" x14ac:dyDescent="0.45">
      <c r="K101" s="2"/>
      <c r="L101" s="2"/>
      <c r="M101" s="2"/>
      <c r="N101" s="2"/>
      <c r="O101" s="2"/>
      <c r="P101" s="2"/>
      <c r="S101" s="2"/>
      <c r="V101" s="2"/>
      <c r="Y101" s="2"/>
      <c r="Z101"/>
      <c r="AA101"/>
      <c r="AB101" s="2"/>
    </row>
    <row r="102" spans="11:28" x14ac:dyDescent="0.45">
      <c r="K102" s="2"/>
      <c r="L102" s="2"/>
      <c r="M102" s="2"/>
      <c r="N102" s="2"/>
      <c r="O102" s="2"/>
      <c r="P102" s="2"/>
      <c r="S102" s="2"/>
      <c r="V102" s="2"/>
      <c r="Y102" s="2"/>
      <c r="Z102"/>
      <c r="AA102"/>
      <c r="AB102" s="2"/>
    </row>
    <row r="103" spans="11:28" x14ac:dyDescent="0.45">
      <c r="K103" s="2"/>
      <c r="L103" s="2"/>
      <c r="M103" s="2"/>
      <c r="N103" s="2"/>
      <c r="O103" s="2"/>
      <c r="P103" s="2"/>
      <c r="S103" s="2"/>
      <c r="V103" s="2"/>
      <c r="Y103" s="2"/>
      <c r="Z103"/>
      <c r="AA103"/>
      <c r="AB103" s="2"/>
    </row>
    <row r="104" spans="11:28" x14ac:dyDescent="0.45">
      <c r="K104" s="2"/>
      <c r="L104" s="2"/>
      <c r="M104" s="2"/>
      <c r="N104" s="2"/>
      <c r="O104" s="2"/>
      <c r="P104" s="2"/>
      <c r="S104" s="2"/>
      <c r="V104" s="2"/>
      <c r="Y104" s="2"/>
      <c r="Z104"/>
      <c r="AA104"/>
      <c r="AB104" s="2"/>
    </row>
    <row r="105" spans="11:28" x14ac:dyDescent="0.45">
      <c r="K105" s="2"/>
      <c r="L105" s="2"/>
      <c r="M105" s="2"/>
      <c r="N105" s="2"/>
      <c r="O105" s="2"/>
      <c r="P105" s="2"/>
      <c r="S105" s="2"/>
      <c r="V105" s="2"/>
      <c r="Y105" s="2"/>
      <c r="Z105"/>
      <c r="AA105"/>
      <c r="AB105" s="2"/>
    </row>
    <row r="106" spans="11:28" x14ac:dyDescent="0.45">
      <c r="K106" s="2"/>
      <c r="L106" s="2"/>
      <c r="M106" s="2"/>
      <c r="N106" s="2"/>
      <c r="O106" s="2"/>
      <c r="P106" s="2"/>
      <c r="S106" s="2"/>
      <c r="V106" s="2"/>
      <c r="Y106" s="2"/>
      <c r="Z106"/>
      <c r="AA106"/>
      <c r="AB106" s="2"/>
    </row>
    <row r="107" spans="11:28" x14ac:dyDescent="0.45">
      <c r="K107" s="2"/>
      <c r="L107" s="2"/>
      <c r="M107" s="2"/>
      <c r="N107" s="2"/>
      <c r="O107" s="2"/>
      <c r="P107" s="2"/>
      <c r="S107" s="2"/>
      <c r="V107" s="2"/>
      <c r="Y107" s="2"/>
      <c r="Z107"/>
      <c r="AA107"/>
      <c r="AB107" s="2"/>
    </row>
    <row r="108" spans="11:28" x14ac:dyDescent="0.45">
      <c r="K108" s="2"/>
      <c r="L108" s="2"/>
      <c r="M108" s="2"/>
      <c r="N108" s="2"/>
      <c r="O108" s="2"/>
      <c r="P108" s="2"/>
      <c r="S108" s="2"/>
      <c r="V108" s="2"/>
      <c r="Y108" s="2"/>
      <c r="Z108"/>
      <c r="AA108"/>
      <c r="AB108" s="2"/>
    </row>
    <row r="109" spans="11:28" x14ac:dyDescent="0.45">
      <c r="K109" s="2"/>
      <c r="L109" s="2"/>
      <c r="M109" s="2"/>
      <c r="N109" s="2"/>
      <c r="O109" s="2"/>
      <c r="P109" s="2"/>
      <c r="S109" s="2"/>
      <c r="V109" s="2"/>
      <c r="Y109" s="2"/>
      <c r="Z109"/>
      <c r="AA109"/>
      <c r="AB109" s="2"/>
    </row>
    <row r="110" spans="11:28" x14ac:dyDescent="0.45">
      <c r="K110" s="2"/>
      <c r="L110" s="2"/>
      <c r="M110" s="2"/>
      <c r="N110" s="2"/>
      <c r="O110" s="2"/>
      <c r="P110" s="2"/>
      <c r="S110" s="2"/>
      <c r="V110" s="2"/>
      <c r="Y110" s="2"/>
      <c r="Z110"/>
      <c r="AA110"/>
      <c r="AB110" s="2"/>
    </row>
    <row r="111" spans="11:28" x14ac:dyDescent="0.45">
      <c r="K111" s="2"/>
      <c r="L111" s="2"/>
      <c r="M111" s="2"/>
      <c r="N111" s="2"/>
      <c r="O111" s="2"/>
      <c r="P111" s="2"/>
      <c r="S111" s="2"/>
      <c r="V111" s="2"/>
      <c r="Y111" s="2"/>
      <c r="Z111"/>
      <c r="AA111"/>
      <c r="AB111" s="2"/>
    </row>
    <row r="112" spans="11:28" x14ac:dyDescent="0.45">
      <c r="K112" s="2"/>
      <c r="L112" s="2"/>
      <c r="M112" s="2"/>
      <c r="N112" s="2"/>
      <c r="O112" s="2"/>
      <c r="P112" s="2"/>
      <c r="S112" s="2"/>
      <c r="V112" s="2"/>
      <c r="Y112" s="2"/>
      <c r="Z112"/>
      <c r="AA112"/>
      <c r="AB112" s="2"/>
    </row>
    <row r="113" spans="11:28" x14ac:dyDescent="0.45">
      <c r="K113" s="2"/>
      <c r="L113" s="2"/>
      <c r="M113" s="2"/>
      <c r="N113" s="2"/>
      <c r="O113" s="2"/>
      <c r="P113" s="2"/>
      <c r="S113" s="2"/>
      <c r="V113" s="2"/>
      <c r="Y113" s="2"/>
      <c r="Z113"/>
      <c r="AA113"/>
      <c r="AB113" s="2"/>
    </row>
    <row r="114" spans="11:28" x14ac:dyDescent="0.45">
      <c r="K114" s="2"/>
      <c r="L114" s="2"/>
      <c r="M114" s="2"/>
      <c r="N114" s="2"/>
      <c r="O114" s="2"/>
      <c r="P114" s="2"/>
      <c r="S114" s="2"/>
      <c r="V114" s="2"/>
      <c r="Y114" s="2"/>
      <c r="Z114"/>
      <c r="AA114"/>
      <c r="AB114" s="2"/>
    </row>
    <row r="115" spans="11:28" x14ac:dyDescent="0.45">
      <c r="K115" s="2"/>
      <c r="L115" s="2"/>
      <c r="M115" s="2"/>
      <c r="N115" s="2"/>
      <c r="O115" s="2"/>
      <c r="P115" s="2"/>
      <c r="S115" s="2"/>
      <c r="V115" s="2"/>
      <c r="Y115" s="2"/>
      <c r="Z115"/>
      <c r="AA115"/>
      <c r="AB115" s="2"/>
    </row>
    <row r="116" spans="11:28" x14ac:dyDescent="0.45">
      <c r="K116" s="2"/>
      <c r="L116" s="2"/>
      <c r="M116" s="2"/>
      <c r="N116" s="2"/>
      <c r="O116" s="2"/>
      <c r="P116" s="2"/>
      <c r="S116" s="2"/>
      <c r="V116" s="2"/>
      <c r="Y116" s="2"/>
      <c r="Z116"/>
      <c r="AA116"/>
      <c r="AB116" s="2"/>
    </row>
    <row r="117" spans="11:28" x14ac:dyDescent="0.45">
      <c r="K117" s="2"/>
      <c r="L117" s="2"/>
      <c r="M117" s="2"/>
      <c r="N117" s="2"/>
      <c r="O117" s="2"/>
      <c r="P117" s="2"/>
      <c r="S117" s="2"/>
      <c r="V117" s="2"/>
      <c r="Y117" s="2"/>
      <c r="Z117"/>
      <c r="AA117"/>
      <c r="AB117" s="2"/>
    </row>
    <row r="118" spans="11:28" x14ac:dyDescent="0.45">
      <c r="K118" s="2"/>
      <c r="L118" s="2"/>
      <c r="M118" s="2"/>
      <c r="N118" s="2"/>
      <c r="O118" s="2"/>
      <c r="P118" s="2"/>
      <c r="S118" s="2"/>
      <c r="V118" s="2"/>
      <c r="Y118" s="2"/>
      <c r="Z118"/>
      <c r="AA118"/>
      <c r="AB118" s="2"/>
    </row>
    <row r="119" spans="11:28" x14ac:dyDescent="0.45">
      <c r="K119" s="2"/>
      <c r="L119" s="2"/>
      <c r="M119" s="2"/>
      <c r="N119" s="2"/>
      <c r="O119" s="2"/>
      <c r="P119" s="2"/>
      <c r="S119" s="2"/>
      <c r="V119" s="2"/>
      <c r="Y119" s="2"/>
      <c r="Z119"/>
      <c r="AA119"/>
      <c r="AB119" s="2"/>
    </row>
    <row r="120" spans="11:28" x14ac:dyDescent="0.45">
      <c r="K120" s="2"/>
      <c r="L120" s="2"/>
      <c r="M120" s="2"/>
      <c r="N120" s="2"/>
      <c r="O120" s="2"/>
      <c r="P120" s="2"/>
      <c r="S120" s="2"/>
      <c r="V120" s="2"/>
      <c r="Y120" s="2"/>
      <c r="Z120"/>
      <c r="AA120"/>
      <c r="AB120" s="2"/>
    </row>
    <row r="121" spans="11:28" x14ac:dyDescent="0.45">
      <c r="K121" s="2"/>
      <c r="L121" s="2"/>
      <c r="M121" s="2"/>
      <c r="N121" s="2"/>
      <c r="O121" s="2"/>
      <c r="P121" s="2"/>
      <c r="S121" s="2"/>
      <c r="V121" s="2"/>
      <c r="Y121" s="2"/>
      <c r="Z121"/>
      <c r="AA121"/>
      <c r="AB121" s="2"/>
    </row>
    <row r="122" spans="11:28" x14ac:dyDescent="0.45">
      <c r="K122" s="2"/>
      <c r="L122" s="2"/>
      <c r="M122" s="2"/>
      <c r="N122" s="2"/>
      <c r="O122" s="2"/>
      <c r="P122" s="2"/>
      <c r="S122" s="2"/>
      <c r="V122" s="2"/>
      <c r="Y122" s="2"/>
      <c r="Z122"/>
      <c r="AA122"/>
      <c r="AB122" s="2"/>
    </row>
    <row r="123" spans="11:28" x14ac:dyDescent="0.45">
      <c r="K123" s="2"/>
      <c r="L123" s="2"/>
      <c r="M123" s="2"/>
      <c r="N123" s="2"/>
      <c r="O123" s="2"/>
      <c r="P123" s="2"/>
      <c r="S123" s="2"/>
      <c r="V123" s="2"/>
      <c r="Y123" s="2"/>
      <c r="Z123"/>
      <c r="AA123"/>
      <c r="AB123" s="2"/>
    </row>
    <row r="124" spans="11:28" x14ac:dyDescent="0.45">
      <c r="K124" s="2"/>
      <c r="L124" s="2"/>
      <c r="M124" s="2"/>
      <c r="N124" s="2"/>
      <c r="O124" s="2"/>
      <c r="P124" s="2"/>
      <c r="S124" s="2"/>
      <c r="V124" s="2"/>
      <c r="Y124" s="2"/>
      <c r="Z124"/>
      <c r="AA124"/>
      <c r="AB124" s="2"/>
    </row>
    <row r="125" spans="11:28" x14ac:dyDescent="0.45">
      <c r="K125" s="2"/>
      <c r="L125" s="2"/>
      <c r="M125" s="2"/>
      <c r="N125" s="2"/>
      <c r="O125" s="2"/>
      <c r="P125" s="2"/>
      <c r="S125" s="2"/>
      <c r="V125" s="2"/>
      <c r="Y125" s="2"/>
      <c r="Z125"/>
      <c r="AA125"/>
      <c r="AB125" s="2"/>
    </row>
    <row r="126" spans="11:28" x14ac:dyDescent="0.45">
      <c r="K126" s="2"/>
      <c r="L126" s="2"/>
      <c r="M126" s="2"/>
      <c r="N126" s="2"/>
      <c r="O126" s="2"/>
      <c r="P126" s="2"/>
      <c r="S126" s="2"/>
      <c r="V126" s="2"/>
      <c r="Y126" s="2"/>
      <c r="Z126"/>
      <c r="AA126"/>
      <c r="AB126" s="2"/>
    </row>
    <row r="127" spans="11:28" x14ac:dyDescent="0.45">
      <c r="K127" s="2"/>
      <c r="L127" s="2"/>
      <c r="M127" s="2"/>
      <c r="N127" s="2"/>
      <c r="O127" s="2"/>
      <c r="P127" s="2"/>
      <c r="S127" s="2"/>
      <c r="V127" s="2"/>
      <c r="Y127" s="2"/>
      <c r="Z127"/>
      <c r="AA127"/>
      <c r="AB127" s="2"/>
    </row>
    <row r="128" spans="11:28" x14ac:dyDescent="0.45">
      <c r="K128" s="2"/>
      <c r="L128" s="2"/>
      <c r="M128" s="2"/>
      <c r="N128" s="2"/>
      <c r="O128" s="2"/>
      <c r="P128" s="2"/>
      <c r="S128" s="2"/>
      <c r="V128" s="2"/>
      <c r="Y128" s="2"/>
      <c r="Z128"/>
      <c r="AA128"/>
      <c r="AB128" s="2"/>
    </row>
    <row r="129" spans="11:28" x14ac:dyDescent="0.45">
      <c r="K129" s="2"/>
      <c r="L129" s="2"/>
      <c r="M129" s="2"/>
      <c r="N129" s="2"/>
      <c r="O129" s="2"/>
      <c r="P129" s="2"/>
      <c r="S129" s="2"/>
      <c r="V129" s="2"/>
      <c r="Y129" s="2"/>
      <c r="Z129"/>
      <c r="AA129"/>
      <c r="AB129" s="2"/>
    </row>
    <row r="130" spans="11:28" x14ac:dyDescent="0.45">
      <c r="K130" s="2"/>
      <c r="L130" s="2"/>
      <c r="M130" s="2"/>
      <c r="N130" s="2"/>
      <c r="O130" s="2"/>
      <c r="P130" s="2"/>
      <c r="S130" s="2"/>
      <c r="V130" s="2"/>
      <c r="Y130" s="2"/>
      <c r="Z130"/>
      <c r="AA130"/>
      <c r="AB130" s="2"/>
    </row>
    <row r="131" spans="11:28" x14ac:dyDescent="0.45">
      <c r="K131" s="2"/>
      <c r="L131" s="2"/>
      <c r="M131" s="2"/>
      <c r="N131" s="2"/>
      <c r="O131" s="2"/>
      <c r="P131" s="2"/>
      <c r="S131" s="2"/>
      <c r="V131" s="2"/>
      <c r="Y131" s="2"/>
      <c r="Z131"/>
      <c r="AA131"/>
      <c r="AB131" s="2"/>
    </row>
    <row r="132" spans="11:28" x14ac:dyDescent="0.45">
      <c r="K132" s="2"/>
      <c r="L132" s="2"/>
      <c r="M132" s="2"/>
      <c r="N132" s="2"/>
      <c r="O132" s="2"/>
      <c r="P132" s="2"/>
      <c r="S132" s="2"/>
      <c r="V132" s="2"/>
      <c r="Y132" s="2"/>
      <c r="Z132"/>
      <c r="AA132"/>
      <c r="AB132" s="2"/>
    </row>
    <row r="133" spans="11:28" x14ac:dyDescent="0.45">
      <c r="K133" s="2"/>
      <c r="L133" s="2"/>
      <c r="M133" s="2"/>
      <c r="N133" s="2"/>
      <c r="O133" s="2"/>
      <c r="P133" s="2"/>
      <c r="S133" s="2"/>
      <c r="V133" s="2"/>
      <c r="Y133" s="2"/>
      <c r="Z133"/>
      <c r="AA133"/>
      <c r="AB133" s="2"/>
    </row>
    <row r="134" spans="11:28" x14ac:dyDescent="0.45">
      <c r="K134" s="2"/>
      <c r="L134" s="2"/>
      <c r="M134" s="2"/>
      <c r="N134" s="2"/>
      <c r="O134" s="2"/>
      <c r="P134" s="2"/>
      <c r="S134" s="2"/>
      <c r="V134" s="2"/>
      <c r="Y134" s="2"/>
      <c r="Z134"/>
      <c r="AA134"/>
      <c r="AB134" s="2"/>
    </row>
    <row r="135" spans="11:28" x14ac:dyDescent="0.45">
      <c r="K135" s="2"/>
      <c r="L135" s="2"/>
      <c r="M135" s="2"/>
      <c r="N135" s="2"/>
      <c r="O135" s="2"/>
      <c r="P135" s="2"/>
      <c r="S135" s="2"/>
      <c r="V135" s="2"/>
      <c r="Y135" s="2"/>
      <c r="Z135"/>
      <c r="AA135"/>
      <c r="AB135" s="2"/>
    </row>
    <row r="136" spans="11:28" x14ac:dyDescent="0.45">
      <c r="K136" s="2"/>
      <c r="L136" s="2"/>
      <c r="M136" s="2"/>
      <c r="N136" s="2"/>
      <c r="O136" s="2"/>
      <c r="P136" s="2"/>
      <c r="S136" s="2"/>
      <c r="V136" s="2"/>
      <c r="Y136" s="2"/>
      <c r="Z136"/>
      <c r="AA136"/>
      <c r="AB136" s="2"/>
    </row>
    <row r="137" spans="11:28" x14ac:dyDescent="0.45">
      <c r="K137" s="2"/>
      <c r="L137" s="2"/>
      <c r="M137" s="2"/>
      <c r="N137" s="2"/>
      <c r="O137" s="2"/>
      <c r="P137" s="2"/>
      <c r="S137" s="2"/>
      <c r="V137" s="2"/>
      <c r="Y137" s="2"/>
      <c r="Z137"/>
      <c r="AA137"/>
      <c r="AB137" s="2"/>
    </row>
    <row r="138" spans="11:28" x14ac:dyDescent="0.45">
      <c r="K138" s="2"/>
      <c r="L138" s="2"/>
      <c r="M138" s="2"/>
      <c r="N138" s="2"/>
      <c r="O138" s="2"/>
      <c r="P138" s="2"/>
      <c r="S138" s="2"/>
      <c r="V138" s="2"/>
      <c r="Y138" s="2"/>
      <c r="Z138"/>
      <c r="AA138"/>
      <c r="AB138" s="2"/>
    </row>
    <row r="139" spans="11:28" x14ac:dyDescent="0.45">
      <c r="K139" s="2"/>
      <c r="L139" s="2"/>
      <c r="M139" s="2"/>
      <c r="N139" s="2"/>
      <c r="O139" s="2"/>
      <c r="P139" s="2"/>
      <c r="S139" s="2"/>
      <c r="V139" s="2"/>
      <c r="Y139" s="2"/>
      <c r="Z139"/>
      <c r="AA139"/>
      <c r="AB139" s="2"/>
    </row>
    <row r="140" spans="11:28" x14ac:dyDescent="0.45">
      <c r="K140" s="2"/>
      <c r="L140" s="2"/>
      <c r="M140" s="2"/>
      <c r="N140" s="2"/>
      <c r="O140" s="2"/>
      <c r="P140" s="2"/>
      <c r="S140" s="2"/>
      <c r="V140" s="2"/>
      <c r="Y140" s="2"/>
      <c r="Z140"/>
      <c r="AA140"/>
      <c r="AB140" s="2"/>
    </row>
    <row r="141" spans="11:28" x14ac:dyDescent="0.45">
      <c r="K141" s="2"/>
      <c r="L141" s="2"/>
      <c r="M141" s="2"/>
      <c r="N141" s="2"/>
      <c r="O141" s="2"/>
      <c r="P141" s="2"/>
      <c r="S141" s="2"/>
      <c r="V141" s="2"/>
      <c r="Y141" s="2"/>
      <c r="Z141"/>
      <c r="AA141"/>
      <c r="AB141" s="2"/>
    </row>
    <row r="142" spans="11:28" x14ac:dyDescent="0.45">
      <c r="K142" s="2"/>
      <c r="L142" s="2"/>
      <c r="M142" s="2"/>
      <c r="N142" s="2"/>
      <c r="O142" s="2"/>
      <c r="P142" s="2"/>
      <c r="S142" s="2"/>
      <c r="V142" s="2"/>
      <c r="Y142" s="2"/>
      <c r="Z142"/>
      <c r="AA142"/>
      <c r="AB142" s="2"/>
    </row>
    <row r="143" spans="11:28" x14ac:dyDescent="0.45">
      <c r="K143" s="2"/>
      <c r="L143" s="2"/>
      <c r="M143" s="2"/>
      <c r="N143" s="2"/>
      <c r="O143" s="2"/>
      <c r="P143" s="2"/>
      <c r="S143" s="2"/>
      <c r="V143" s="2"/>
      <c r="Y143" s="2"/>
      <c r="Z143"/>
      <c r="AA143"/>
      <c r="AB143" s="2"/>
    </row>
    <row r="144" spans="11:28" x14ac:dyDescent="0.45">
      <c r="K144" s="2"/>
      <c r="L144" s="2"/>
      <c r="M144" s="2"/>
      <c r="N144" s="2"/>
      <c r="O144" s="2"/>
      <c r="P144" s="2"/>
      <c r="S144" s="2"/>
      <c r="V144" s="2"/>
      <c r="Y144" s="2"/>
      <c r="Z144"/>
      <c r="AA144"/>
      <c r="AB144" s="2"/>
    </row>
    <row r="145" spans="11:28" x14ac:dyDescent="0.45">
      <c r="K145" s="2"/>
      <c r="L145" s="2"/>
      <c r="M145" s="2"/>
      <c r="N145" s="2"/>
      <c r="O145" s="2"/>
      <c r="P145" s="2"/>
      <c r="S145" s="2"/>
      <c r="V145" s="2"/>
      <c r="Y145" s="2"/>
      <c r="Z145"/>
      <c r="AA145"/>
      <c r="AB145" s="2"/>
    </row>
    <row r="146" spans="11:28" x14ac:dyDescent="0.45">
      <c r="K146" s="2"/>
      <c r="L146" s="2"/>
      <c r="M146" s="2"/>
      <c r="N146" s="2"/>
      <c r="O146" s="2"/>
      <c r="P146" s="2"/>
      <c r="S146" s="2"/>
      <c r="V146" s="2"/>
      <c r="Y146" s="2"/>
      <c r="Z146"/>
      <c r="AA146"/>
      <c r="AB146" s="2"/>
    </row>
    <row r="147" spans="11:28" x14ac:dyDescent="0.45">
      <c r="K147" s="2"/>
      <c r="L147" s="2"/>
      <c r="M147" s="2"/>
      <c r="N147" s="2"/>
      <c r="O147" s="2"/>
      <c r="P147" s="2"/>
      <c r="S147" s="2"/>
      <c r="V147" s="2"/>
      <c r="Y147" s="2"/>
      <c r="Z147"/>
      <c r="AA147"/>
      <c r="AB147" s="2"/>
    </row>
    <row r="148" spans="11:28" x14ac:dyDescent="0.45">
      <c r="K148" s="2"/>
      <c r="L148" s="2"/>
      <c r="M148" s="2"/>
      <c r="N148" s="2"/>
      <c r="O148" s="2"/>
      <c r="P148" s="2"/>
      <c r="S148" s="2"/>
      <c r="V148" s="2"/>
      <c r="Y148" s="2"/>
      <c r="Z148"/>
      <c r="AA148"/>
      <c r="AB148" s="2"/>
    </row>
    <row r="149" spans="11:28" x14ac:dyDescent="0.45">
      <c r="K149" s="2"/>
      <c r="L149" s="2"/>
      <c r="M149" s="2"/>
      <c r="N149" s="2"/>
      <c r="O149" s="2"/>
      <c r="P149" s="2"/>
      <c r="S149" s="2"/>
      <c r="V149" s="2"/>
      <c r="Y149" s="2"/>
      <c r="Z149"/>
      <c r="AA149"/>
      <c r="AB149" s="2"/>
    </row>
    <row r="150" spans="11:28" x14ac:dyDescent="0.45">
      <c r="K150" s="2"/>
      <c r="L150" s="2"/>
      <c r="M150" s="2"/>
      <c r="N150" s="2"/>
      <c r="O150" s="2"/>
      <c r="P150" s="2"/>
      <c r="S150" s="2"/>
      <c r="V150" s="2"/>
      <c r="Y150" s="2"/>
      <c r="Z150"/>
      <c r="AA150"/>
      <c r="AB150" s="2"/>
    </row>
    <row r="151" spans="11:28" x14ac:dyDescent="0.45">
      <c r="K151" s="2"/>
      <c r="L151" s="2"/>
      <c r="M151" s="2"/>
      <c r="N151" s="2"/>
      <c r="O151" s="2"/>
      <c r="P151" s="2"/>
      <c r="S151" s="2"/>
      <c r="V151" s="2"/>
      <c r="Y151" s="2"/>
      <c r="Z151"/>
      <c r="AA151"/>
      <c r="AB151" s="2"/>
    </row>
    <row r="152" spans="11:28" x14ac:dyDescent="0.45">
      <c r="K152" s="2"/>
      <c r="L152" s="2"/>
      <c r="M152" s="2"/>
      <c r="N152" s="2"/>
      <c r="O152" s="2"/>
      <c r="P152" s="2"/>
      <c r="S152" s="2"/>
      <c r="V152" s="2"/>
      <c r="Y152" s="2"/>
      <c r="Z152"/>
      <c r="AA152"/>
      <c r="AB152" s="2"/>
    </row>
    <row r="153" spans="11:28" x14ac:dyDescent="0.45">
      <c r="K153" s="2"/>
      <c r="L153" s="2"/>
      <c r="M153" s="2"/>
      <c r="N153" s="2"/>
      <c r="O153" s="2"/>
      <c r="P153" s="2"/>
      <c r="S153" s="2"/>
      <c r="V153" s="2"/>
      <c r="Y153" s="2"/>
      <c r="Z153"/>
      <c r="AA153"/>
      <c r="AB153" s="2"/>
    </row>
    <row r="154" spans="11:28" x14ac:dyDescent="0.45">
      <c r="K154" s="2"/>
      <c r="L154" s="2"/>
      <c r="M154" s="2"/>
      <c r="N154" s="2"/>
      <c r="O154" s="2"/>
      <c r="P154" s="2"/>
      <c r="S154" s="2"/>
      <c r="V154" s="2"/>
      <c r="Y154" s="2"/>
      <c r="Z154"/>
      <c r="AA154"/>
      <c r="AB154" s="2"/>
    </row>
    <row r="155" spans="11:28" x14ac:dyDescent="0.45">
      <c r="K155" s="2"/>
      <c r="L155" s="2"/>
      <c r="M155" s="2"/>
      <c r="N155" s="2"/>
      <c r="O155" s="2"/>
      <c r="P155" s="2"/>
      <c r="S155" s="2"/>
      <c r="V155" s="2"/>
      <c r="Y155" s="2"/>
      <c r="Z155"/>
      <c r="AA155"/>
      <c r="AB155" s="2"/>
    </row>
    <row r="156" spans="11:28" x14ac:dyDescent="0.45">
      <c r="K156" s="2"/>
      <c r="L156" s="2"/>
      <c r="M156" s="2"/>
      <c r="N156" s="2"/>
      <c r="O156" s="2"/>
      <c r="P156" s="2"/>
      <c r="S156" s="2"/>
      <c r="V156" s="2"/>
      <c r="Y156" s="2"/>
      <c r="Z156"/>
      <c r="AA156"/>
      <c r="AB156" s="2"/>
    </row>
    <row r="157" spans="11:28" x14ac:dyDescent="0.45">
      <c r="K157" s="2"/>
      <c r="L157" s="2"/>
      <c r="M157" s="2"/>
      <c r="N157" s="2"/>
      <c r="O157" s="2"/>
      <c r="P157" s="2"/>
      <c r="S157" s="2"/>
      <c r="V157" s="2"/>
      <c r="Y157" s="2"/>
      <c r="Z157"/>
      <c r="AA157"/>
      <c r="AB157" s="2"/>
    </row>
    <row r="158" spans="11:28" x14ac:dyDescent="0.45">
      <c r="K158" s="2"/>
      <c r="L158" s="2"/>
      <c r="M158" s="2"/>
      <c r="N158" s="2"/>
      <c r="O158" s="2"/>
      <c r="P158" s="2"/>
      <c r="S158" s="2"/>
      <c r="V158" s="2"/>
      <c r="Y158" s="2"/>
      <c r="Z158"/>
      <c r="AA158"/>
      <c r="AB158" s="2"/>
    </row>
    <row r="159" spans="11:28" x14ac:dyDescent="0.45">
      <c r="K159" s="2"/>
      <c r="L159" s="2"/>
      <c r="M159" s="2"/>
      <c r="N159" s="2"/>
      <c r="O159" s="2"/>
      <c r="P159" s="2"/>
      <c r="S159" s="2"/>
      <c r="V159" s="2"/>
      <c r="Y159" s="2"/>
      <c r="Z159"/>
      <c r="AA159"/>
      <c r="AB159" s="2"/>
    </row>
    <row r="160" spans="11:28" x14ac:dyDescent="0.45">
      <c r="K160" s="2"/>
      <c r="L160" s="2"/>
      <c r="M160" s="2"/>
      <c r="N160" s="2"/>
      <c r="O160" s="2"/>
      <c r="P160" s="2"/>
      <c r="S160" s="2"/>
      <c r="V160" s="2"/>
      <c r="Y160" s="2"/>
      <c r="Z160"/>
      <c r="AA160"/>
      <c r="AB160" s="2"/>
    </row>
    <row r="161" spans="11:28" x14ac:dyDescent="0.45">
      <c r="K161" s="2"/>
      <c r="L161" s="2"/>
      <c r="M161" s="2"/>
      <c r="N161" s="2"/>
      <c r="O161" s="2"/>
      <c r="P161" s="2"/>
      <c r="S161" s="2"/>
      <c r="V161" s="2"/>
      <c r="Y161" s="2"/>
      <c r="Z161"/>
      <c r="AA161"/>
      <c r="AB161" s="2"/>
    </row>
    <row r="162" spans="11:28" x14ac:dyDescent="0.45">
      <c r="K162" s="2"/>
      <c r="L162" s="2"/>
      <c r="M162" s="2"/>
      <c r="N162" s="2"/>
      <c r="O162" s="2"/>
      <c r="P162" s="2"/>
      <c r="S162" s="2"/>
      <c r="V162" s="2"/>
      <c r="Y162" s="2"/>
      <c r="Z162"/>
      <c r="AA162"/>
      <c r="AB162" s="2"/>
    </row>
    <row r="163" spans="11:28" x14ac:dyDescent="0.45">
      <c r="K163" s="2"/>
      <c r="L163" s="2"/>
      <c r="M163" s="2"/>
      <c r="N163" s="2"/>
      <c r="O163" s="2"/>
      <c r="P163" s="2"/>
      <c r="S163" s="2"/>
      <c r="V163" s="2"/>
      <c r="Y163" s="2"/>
      <c r="Z163"/>
      <c r="AA163"/>
      <c r="AB163" s="2"/>
    </row>
    <row r="164" spans="11:28" x14ac:dyDescent="0.45">
      <c r="K164" s="2"/>
      <c r="L164" s="2"/>
      <c r="M164" s="2"/>
      <c r="N164" s="2"/>
      <c r="O164" s="2"/>
      <c r="P164" s="2"/>
      <c r="S164" s="2"/>
      <c r="V164" s="2"/>
      <c r="Y164" s="2"/>
      <c r="Z164"/>
      <c r="AA164"/>
      <c r="AB164" s="2"/>
    </row>
    <row r="165" spans="11:28" x14ac:dyDescent="0.45">
      <c r="K165" s="2"/>
      <c r="L165" s="2"/>
      <c r="M165" s="2"/>
      <c r="N165" s="2"/>
      <c r="O165" s="2"/>
      <c r="P165" s="2"/>
      <c r="S165" s="2"/>
      <c r="V165" s="2"/>
      <c r="Y165" s="2"/>
      <c r="Z165"/>
      <c r="AA165"/>
      <c r="AB165" s="2"/>
    </row>
    <row r="166" spans="11:28" x14ac:dyDescent="0.45">
      <c r="K166" s="2"/>
      <c r="L166" s="2"/>
      <c r="M166" s="2"/>
      <c r="N166" s="2"/>
      <c r="O166" s="2"/>
      <c r="P166" s="2"/>
      <c r="S166" s="2"/>
      <c r="V166" s="2"/>
      <c r="Y166" s="2"/>
      <c r="Z166"/>
      <c r="AA166"/>
      <c r="AB166" s="2"/>
    </row>
    <row r="167" spans="11:28" x14ac:dyDescent="0.45">
      <c r="K167" s="2"/>
      <c r="L167" s="2"/>
      <c r="M167" s="2"/>
      <c r="N167" s="2"/>
      <c r="O167" s="2"/>
      <c r="P167" s="2"/>
      <c r="S167" s="2"/>
      <c r="V167" s="2"/>
      <c r="Y167" s="2"/>
      <c r="Z167"/>
      <c r="AA167"/>
      <c r="AB167" s="2"/>
    </row>
    <row r="168" spans="11:28" x14ac:dyDescent="0.45">
      <c r="K168" s="2"/>
      <c r="L168" s="2"/>
      <c r="M168" s="2"/>
      <c r="N168" s="2"/>
      <c r="O168" s="2"/>
      <c r="P168" s="2"/>
      <c r="S168" s="2"/>
      <c r="V168" s="2"/>
      <c r="Y168" s="2"/>
      <c r="Z168"/>
      <c r="AA168"/>
      <c r="AB168" s="2"/>
    </row>
    <row r="169" spans="11:28" x14ac:dyDescent="0.45">
      <c r="K169" s="2"/>
      <c r="L169" s="2"/>
      <c r="M169" s="2"/>
      <c r="N169" s="2"/>
      <c r="O169" s="2"/>
      <c r="P169" s="2"/>
      <c r="S169" s="2"/>
      <c r="V169" s="2"/>
      <c r="Y169" s="2"/>
      <c r="Z169"/>
      <c r="AA169"/>
      <c r="AB169" s="2"/>
    </row>
    <row r="170" spans="11:28" x14ac:dyDescent="0.45">
      <c r="K170" s="2"/>
      <c r="L170" s="2"/>
      <c r="M170" s="2"/>
      <c r="N170" s="2"/>
      <c r="O170" s="2"/>
      <c r="P170" s="2"/>
      <c r="S170" s="2"/>
      <c r="V170" s="2"/>
      <c r="Y170" s="2"/>
      <c r="Z170"/>
      <c r="AA170"/>
      <c r="AB170" s="2"/>
    </row>
    <row r="171" spans="11:28" x14ac:dyDescent="0.45">
      <c r="K171" s="2"/>
      <c r="L171" s="2"/>
      <c r="M171" s="2"/>
      <c r="N171" s="2"/>
      <c r="O171" s="2"/>
      <c r="P171" s="2"/>
      <c r="S171" s="2"/>
      <c r="V171" s="2"/>
      <c r="Y171" s="2"/>
      <c r="Z171"/>
      <c r="AA171"/>
      <c r="AB171" s="2"/>
    </row>
    <row r="172" spans="11:28" x14ac:dyDescent="0.45">
      <c r="K172" s="2"/>
      <c r="L172" s="2"/>
      <c r="M172" s="2"/>
      <c r="N172" s="2"/>
      <c r="O172" s="2"/>
      <c r="P172" s="2"/>
      <c r="S172" s="2"/>
      <c r="V172" s="2"/>
      <c r="Y172" s="2"/>
      <c r="Z172"/>
      <c r="AA172"/>
      <c r="AB172" s="2"/>
    </row>
    <row r="173" spans="11:28" x14ac:dyDescent="0.45">
      <c r="K173" s="2"/>
      <c r="L173" s="2"/>
      <c r="M173" s="2"/>
      <c r="N173" s="2"/>
      <c r="O173" s="2"/>
      <c r="P173" s="2"/>
      <c r="S173" s="2"/>
      <c r="V173" s="2"/>
      <c r="Y173" s="2"/>
      <c r="Z173"/>
      <c r="AA173"/>
      <c r="AB173" s="2"/>
    </row>
    <row r="174" spans="11:28" x14ac:dyDescent="0.45">
      <c r="K174" s="2"/>
      <c r="L174" s="2"/>
      <c r="M174" s="2"/>
      <c r="N174" s="2"/>
      <c r="O174" s="2"/>
      <c r="P174" s="2"/>
      <c r="S174" s="2"/>
      <c r="V174" s="2"/>
      <c r="Y174" s="2"/>
      <c r="Z174"/>
      <c r="AA174"/>
      <c r="AB174" s="2"/>
    </row>
    <row r="175" spans="11:28" x14ac:dyDescent="0.45">
      <c r="K175" s="2"/>
      <c r="L175" s="2"/>
      <c r="M175" s="2"/>
      <c r="N175" s="2"/>
      <c r="O175" s="2"/>
      <c r="P175" s="2"/>
      <c r="S175" s="2"/>
      <c r="V175" s="2"/>
      <c r="Y175" s="2"/>
      <c r="Z175"/>
      <c r="AA175"/>
      <c r="AB175" s="2"/>
    </row>
    <row r="176" spans="11:28" x14ac:dyDescent="0.45">
      <c r="K176" s="2"/>
      <c r="L176" s="2"/>
      <c r="M176" s="2"/>
      <c r="N176" s="2"/>
      <c r="O176" s="2"/>
      <c r="P176" s="2"/>
      <c r="S176" s="2"/>
      <c r="V176" s="2"/>
      <c r="Y176" s="2"/>
      <c r="Z176"/>
      <c r="AA176"/>
      <c r="AB176" s="2"/>
    </row>
    <row r="177" spans="11:28" x14ac:dyDescent="0.45">
      <c r="K177" s="2"/>
      <c r="L177" s="2"/>
      <c r="M177" s="2"/>
      <c r="N177" s="2"/>
      <c r="O177" s="2"/>
      <c r="P177" s="2"/>
      <c r="S177" s="2"/>
      <c r="V177" s="2"/>
      <c r="Y177" s="2"/>
      <c r="Z177"/>
      <c r="AA177"/>
      <c r="AB177" s="2"/>
    </row>
    <row r="178" spans="11:28" x14ac:dyDescent="0.45">
      <c r="K178" s="2"/>
      <c r="L178" s="2"/>
      <c r="M178" s="2"/>
      <c r="N178" s="2"/>
      <c r="O178" s="2"/>
      <c r="P178" s="2"/>
      <c r="S178" s="2"/>
      <c r="V178" s="2"/>
      <c r="Y178" s="2"/>
      <c r="Z178"/>
      <c r="AA178"/>
      <c r="AB178" s="2"/>
    </row>
    <row r="179" spans="11:28" x14ac:dyDescent="0.45">
      <c r="K179" s="2"/>
      <c r="L179" s="2"/>
      <c r="M179" s="2"/>
      <c r="N179" s="2"/>
      <c r="O179" s="2"/>
      <c r="P179" s="2"/>
      <c r="S179" s="2"/>
      <c r="V179" s="2"/>
      <c r="Y179" s="2"/>
      <c r="Z179"/>
      <c r="AA179"/>
      <c r="AB179" s="2"/>
    </row>
    <row r="180" spans="11:28" x14ac:dyDescent="0.45">
      <c r="K180" s="2"/>
      <c r="L180" s="2"/>
      <c r="M180" s="2"/>
      <c r="N180" s="2"/>
      <c r="O180" s="2"/>
      <c r="P180" s="2"/>
      <c r="S180" s="2"/>
      <c r="V180" s="2"/>
      <c r="Y180" s="2"/>
      <c r="Z180"/>
      <c r="AA180"/>
      <c r="AB180" s="2"/>
    </row>
    <row r="181" spans="11:28" x14ac:dyDescent="0.45">
      <c r="K181" s="2"/>
      <c r="L181" s="2"/>
      <c r="M181" s="2"/>
      <c r="N181" s="2"/>
      <c r="O181" s="2"/>
      <c r="P181" s="2"/>
      <c r="S181" s="2"/>
      <c r="V181" s="2"/>
      <c r="Y181" s="2"/>
      <c r="Z181"/>
      <c r="AA181"/>
      <c r="AB181" s="2"/>
    </row>
    <row r="182" spans="11:28" x14ac:dyDescent="0.45">
      <c r="K182" s="2"/>
      <c r="L182" s="2"/>
      <c r="M182" s="2"/>
      <c r="N182" s="2"/>
      <c r="O182" s="2"/>
      <c r="P182" s="2"/>
      <c r="S182" s="2"/>
      <c r="V182" s="2"/>
      <c r="Y182" s="2"/>
      <c r="Z182"/>
      <c r="AA182"/>
      <c r="AB182" s="2"/>
    </row>
    <row r="183" spans="11:28" x14ac:dyDescent="0.45">
      <c r="K183" s="2"/>
      <c r="L183" s="2"/>
      <c r="M183" s="2"/>
      <c r="N183" s="2"/>
      <c r="O183" s="2"/>
      <c r="P183" s="2"/>
      <c r="S183" s="2"/>
      <c r="V183" s="2"/>
      <c r="Y183" s="2"/>
      <c r="Z183"/>
      <c r="AA183"/>
      <c r="AB183" s="2"/>
    </row>
    <row r="184" spans="11:28" x14ac:dyDescent="0.45">
      <c r="K184" s="2"/>
      <c r="L184" s="2"/>
      <c r="M184" s="2"/>
      <c r="N184" s="2"/>
      <c r="O184" s="2"/>
      <c r="P184" s="2"/>
      <c r="S184" s="2"/>
      <c r="V184" s="2"/>
      <c r="Y184" s="2"/>
      <c r="Z184"/>
      <c r="AA184"/>
      <c r="AB184" s="2"/>
    </row>
    <row r="185" spans="11:28" x14ac:dyDescent="0.45">
      <c r="K185" s="2"/>
      <c r="L185" s="2"/>
      <c r="M185" s="2"/>
      <c r="N185" s="2"/>
      <c r="O185" s="2"/>
      <c r="P185" s="2"/>
      <c r="S185" s="2"/>
      <c r="V185" s="2"/>
      <c r="Y185" s="2"/>
      <c r="Z185"/>
      <c r="AA185"/>
      <c r="AB185" s="2"/>
    </row>
    <row r="186" spans="11:28" x14ac:dyDescent="0.45">
      <c r="K186" s="2"/>
      <c r="L186" s="2"/>
      <c r="M186" s="2"/>
      <c r="N186" s="2"/>
      <c r="O186" s="2"/>
      <c r="P186" s="2"/>
      <c r="S186" s="2"/>
      <c r="V186" s="2"/>
      <c r="Y186" s="2"/>
      <c r="Z186"/>
      <c r="AA186"/>
      <c r="AB186" s="2"/>
    </row>
    <row r="187" spans="11:28" x14ac:dyDescent="0.45">
      <c r="K187" s="2"/>
      <c r="L187" s="2"/>
      <c r="M187" s="2"/>
      <c r="N187" s="2"/>
      <c r="O187" s="2"/>
      <c r="P187" s="2"/>
      <c r="S187" s="2"/>
      <c r="V187" s="2"/>
      <c r="Y187" s="2"/>
      <c r="Z187"/>
      <c r="AA187"/>
      <c r="AB187" s="2"/>
    </row>
    <row r="188" spans="11:28" x14ac:dyDescent="0.45">
      <c r="K188" s="2"/>
      <c r="L188" s="2"/>
      <c r="M188" s="2"/>
      <c r="N188" s="2"/>
      <c r="O188" s="2"/>
      <c r="P188" s="2"/>
      <c r="S188" s="2"/>
      <c r="V188" s="2"/>
      <c r="Y188" s="2"/>
      <c r="Z188"/>
      <c r="AA188"/>
      <c r="AB188" s="2"/>
    </row>
    <row r="189" spans="11:28" x14ac:dyDescent="0.45">
      <c r="K189" s="2"/>
      <c r="L189" s="2"/>
      <c r="M189" s="2"/>
      <c r="N189" s="2"/>
      <c r="O189" s="2"/>
      <c r="P189" s="2"/>
      <c r="S189" s="2"/>
      <c r="V189" s="2"/>
      <c r="Y189" s="2"/>
      <c r="Z189"/>
      <c r="AA189"/>
      <c r="AB189" s="2"/>
    </row>
    <row r="190" spans="11:28" x14ac:dyDescent="0.45">
      <c r="K190" s="2"/>
      <c r="L190" s="2"/>
      <c r="M190" s="2"/>
      <c r="N190" s="2"/>
      <c r="O190" s="2"/>
      <c r="P190" s="2"/>
      <c r="S190" s="2"/>
      <c r="V190" s="2"/>
      <c r="Y190" s="2"/>
      <c r="Z190"/>
      <c r="AA190"/>
      <c r="AB190" s="2"/>
    </row>
    <row r="191" spans="11:28" x14ac:dyDescent="0.45">
      <c r="K191" s="2"/>
      <c r="L191" s="2"/>
      <c r="M191" s="2"/>
      <c r="N191" s="2"/>
      <c r="O191" s="2"/>
      <c r="P191" s="2"/>
      <c r="S191" s="2"/>
      <c r="V191" s="2"/>
      <c r="Y191" s="2"/>
      <c r="Z191"/>
      <c r="AA191"/>
      <c r="AB191" s="2"/>
    </row>
    <row r="192" spans="11:28" x14ac:dyDescent="0.45">
      <c r="K192" s="2"/>
      <c r="L192" s="2"/>
      <c r="M192" s="2"/>
      <c r="N192" s="2"/>
      <c r="O192" s="2"/>
      <c r="P192" s="2"/>
      <c r="Q192" s="27"/>
      <c r="S192" s="2"/>
      <c r="V192" s="2"/>
      <c r="Y192" s="2"/>
      <c r="Z192"/>
      <c r="AA192"/>
      <c r="AB192" s="2"/>
    </row>
    <row r="193" spans="11:30" x14ac:dyDescent="0.45">
      <c r="K193" s="2"/>
      <c r="L193" s="2"/>
      <c r="M193" s="2"/>
      <c r="N193" s="2"/>
      <c r="O193" s="2"/>
      <c r="P193" s="2"/>
      <c r="Q193" s="27"/>
      <c r="S193" s="2"/>
      <c r="V193" s="2"/>
      <c r="Y193" s="2"/>
      <c r="Z193"/>
      <c r="AA193"/>
      <c r="AB193" s="2"/>
      <c r="AD193" s="27"/>
    </row>
    <row r="194" spans="11:30" x14ac:dyDescent="0.45">
      <c r="K194" s="2"/>
      <c r="L194" s="2"/>
      <c r="M194" s="2"/>
      <c r="N194" s="2"/>
      <c r="O194" s="2"/>
      <c r="P194" s="2"/>
      <c r="S194" s="2"/>
      <c r="V194" s="2"/>
      <c r="Y194" s="2"/>
      <c r="Z194"/>
      <c r="AA194"/>
      <c r="AB194" s="2"/>
      <c r="AD194" s="27"/>
    </row>
    <row r="195" spans="11:30" x14ac:dyDescent="0.45">
      <c r="K195" s="2"/>
      <c r="L195" s="2"/>
      <c r="M195" s="2"/>
      <c r="N195" s="2"/>
      <c r="O195" s="2"/>
      <c r="P195" s="2"/>
      <c r="S195" s="2"/>
      <c r="V195" s="2"/>
      <c r="Y195" s="2"/>
      <c r="Z195"/>
      <c r="AA195"/>
      <c r="AB195" s="2"/>
    </row>
    <row r="196" spans="11:30" x14ac:dyDescent="0.45">
      <c r="K196" s="2"/>
      <c r="L196" s="2"/>
      <c r="M196" s="2"/>
      <c r="N196" s="2"/>
      <c r="O196" s="2"/>
      <c r="P196" s="2"/>
      <c r="S196" s="2"/>
      <c r="V196" s="2"/>
      <c r="Y196" s="2"/>
      <c r="Z196"/>
      <c r="AA196"/>
      <c r="AB196" s="2"/>
    </row>
    <row r="197" spans="11:30" x14ac:dyDescent="0.45">
      <c r="K197" s="2"/>
      <c r="L197" s="2"/>
      <c r="M197" s="2"/>
      <c r="N197" s="2"/>
      <c r="O197" s="2"/>
      <c r="P197" s="2"/>
      <c r="S197" s="2"/>
      <c r="V197" s="2"/>
      <c r="Y197" s="2"/>
      <c r="Z197"/>
      <c r="AA197"/>
      <c r="AB197" s="2"/>
    </row>
    <row r="198" spans="11:30" x14ac:dyDescent="0.45">
      <c r="K198" s="2"/>
      <c r="L198" s="2"/>
      <c r="M198" s="2"/>
      <c r="N198" s="2"/>
      <c r="O198" s="2"/>
      <c r="P198" s="2"/>
      <c r="S198" s="2"/>
      <c r="V198" s="2"/>
      <c r="Y198" s="2"/>
      <c r="Z198"/>
      <c r="AA198"/>
      <c r="AB198" s="2"/>
    </row>
    <row r="199" spans="11:30" x14ac:dyDescent="0.45">
      <c r="K199" s="2"/>
      <c r="L199" s="2"/>
      <c r="M199" s="2"/>
      <c r="N199" s="2"/>
      <c r="O199" s="2"/>
      <c r="P199" s="2"/>
      <c r="S199" s="2"/>
      <c r="V199" s="2"/>
      <c r="Y199" s="2"/>
      <c r="Z199"/>
      <c r="AA199"/>
      <c r="AB199" s="2"/>
    </row>
    <row r="200" spans="11:30" x14ac:dyDescent="0.45">
      <c r="K200" s="2"/>
      <c r="L200" s="2"/>
      <c r="M200" s="2"/>
      <c r="N200" s="2"/>
      <c r="O200" s="2"/>
      <c r="P200" s="2"/>
      <c r="S200" s="2"/>
      <c r="V200" s="2"/>
      <c r="Y200" s="2"/>
      <c r="Z200"/>
      <c r="AA200"/>
      <c r="AB200" s="2"/>
    </row>
    <row r="201" spans="11:30" x14ac:dyDescent="0.45">
      <c r="K201" s="2"/>
      <c r="L201" s="2"/>
      <c r="M201" s="2"/>
      <c r="N201" s="2"/>
      <c r="O201" s="2"/>
      <c r="P201" s="2"/>
      <c r="S201" s="2"/>
      <c r="V201" s="2"/>
      <c r="Y201" s="2"/>
      <c r="Z201"/>
      <c r="AA201"/>
      <c r="AB201" s="2"/>
    </row>
    <row r="202" spans="11:30" x14ac:dyDescent="0.45">
      <c r="K202" s="2"/>
      <c r="L202" s="2"/>
      <c r="M202" s="2"/>
      <c r="N202" s="2"/>
      <c r="O202" s="2"/>
      <c r="P202" s="2"/>
      <c r="S202" s="2"/>
      <c r="V202" s="2"/>
      <c r="Y202" s="2"/>
      <c r="Z202"/>
      <c r="AA202"/>
      <c r="AB202" s="2"/>
    </row>
    <row r="203" spans="11:30" x14ac:dyDescent="0.45">
      <c r="K203" s="2"/>
      <c r="L203" s="2"/>
      <c r="M203" s="2"/>
      <c r="N203" s="2"/>
      <c r="O203" s="2"/>
      <c r="P203" s="2"/>
      <c r="S203" s="2"/>
      <c r="V203" s="2"/>
      <c r="Y203" s="2"/>
      <c r="Z203"/>
      <c r="AA203"/>
      <c r="AB203" s="2"/>
    </row>
    <row r="204" spans="11:30" x14ac:dyDescent="0.45">
      <c r="K204" s="2"/>
      <c r="L204" s="2"/>
      <c r="M204" s="2"/>
      <c r="N204" s="2"/>
      <c r="O204" s="2"/>
      <c r="P204" s="2"/>
      <c r="S204" s="2"/>
      <c r="V204" s="2"/>
      <c r="Y204" s="2"/>
      <c r="Z204"/>
      <c r="AA204"/>
      <c r="AB204" s="2"/>
    </row>
    <row r="205" spans="11:30" x14ac:dyDescent="0.45">
      <c r="K205" s="2"/>
      <c r="L205" s="2"/>
      <c r="M205" s="2"/>
      <c r="N205" s="2"/>
      <c r="O205" s="2"/>
      <c r="P205" s="2"/>
      <c r="S205" s="2"/>
      <c r="V205" s="2"/>
      <c r="Y205" s="2"/>
      <c r="Z205"/>
      <c r="AA205"/>
      <c r="AB205" s="2"/>
    </row>
    <row r="206" spans="11:30" x14ac:dyDescent="0.45">
      <c r="K206" s="2"/>
      <c r="L206" s="2"/>
      <c r="M206" s="2"/>
      <c r="N206" s="2"/>
      <c r="O206" s="2"/>
      <c r="P206" s="2"/>
      <c r="S206" s="2"/>
      <c r="V206" s="2"/>
      <c r="Y206" s="2"/>
      <c r="Z206"/>
      <c r="AA206"/>
      <c r="AB206" s="2"/>
    </row>
    <row r="207" spans="11:30" x14ac:dyDescent="0.45">
      <c r="K207" s="2"/>
      <c r="L207" s="2"/>
      <c r="M207" s="2"/>
      <c r="N207" s="2"/>
      <c r="O207" s="2"/>
      <c r="P207" s="2"/>
      <c r="S207" s="2"/>
      <c r="V207" s="2"/>
      <c r="Y207" s="2"/>
      <c r="Z207"/>
      <c r="AA207"/>
      <c r="AB207" s="2"/>
      <c r="AD207" s="27"/>
    </row>
    <row r="208" spans="11:30" x14ac:dyDescent="0.45">
      <c r="K208" s="2"/>
      <c r="L208" s="2"/>
      <c r="M208" s="2"/>
      <c r="N208" s="2"/>
      <c r="O208" s="2"/>
      <c r="P208" s="2"/>
      <c r="S208" s="2"/>
      <c r="V208" s="2"/>
      <c r="Y208" s="2"/>
      <c r="Z208"/>
      <c r="AA208"/>
      <c r="AB208" s="2"/>
      <c r="AD208" s="27"/>
    </row>
    <row r="209" spans="11:28" x14ac:dyDescent="0.45">
      <c r="K209" s="2"/>
      <c r="L209" s="2"/>
      <c r="M209" s="2"/>
      <c r="N209" s="2"/>
      <c r="O209" s="2"/>
      <c r="P209" s="2"/>
      <c r="S209" s="2"/>
      <c r="V209" s="2"/>
      <c r="Y209" s="2"/>
      <c r="Z209"/>
      <c r="AA209"/>
      <c r="AB209" s="2"/>
    </row>
    <row r="210" spans="11:28" x14ac:dyDescent="0.45">
      <c r="K210" s="2"/>
      <c r="L210" s="2"/>
      <c r="M210" s="2"/>
      <c r="N210" s="2"/>
      <c r="O210" s="2"/>
      <c r="P210" s="2"/>
      <c r="S210" s="2"/>
      <c r="V210" s="2"/>
      <c r="Y210" s="2"/>
      <c r="Z210"/>
      <c r="AA210"/>
      <c r="AB210" s="2"/>
    </row>
    <row r="211" spans="11:28" x14ac:dyDescent="0.45">
      <c r="K211" s="2"/>
      <c r="L211" s="2"/>
      <c r="M211" s="2"/>
      <c r="N211" s="2"/>
      <c r="O211" s="2"/>
      <c r="P211" s="2"/>
      <c r="S211" s="2"/>
      <c r="V211" s="2"/>
      <c r="Y211" s="2"/>
      <c r="Z211"/>
      <c r="AA211"/>
      <c r="AB211" s="2"/>
    </row>
    <row r="212" spans="11:28" x14ac:dyDescent="0.45">
      <c r="K212" s="2"/>
      <c r="L212" s="2"/>
      <c r="M212" s="2"/>
      <c r="N212" s="2"/>
      <c r="O212" s="2"/>
      <c r="P212" s="2"/>
      <c r="S212" s="2"/>
      <c r="V212" s="2"/>
      <c r="Y212" s="2"/>
      <c r="Z212"/>
      <c r="AA212"/>
      <c r="AB212" s="2"/>
    </row>
    <row r="213" spans="11:28" x14ac:dyDescent="0.45">
      <c r="K213" s="2"/>
      <c r="L213" s="2"/>
      <c r="M213" s="2"/>
      <c r="N213" s="2"/>
      <c r="O213" s="2"/>
      <c r="P213" s="2"/>
      <c r="S213" s="2"/>
      <c r="V213" s="2"/>
      <c r="Y213" s="2"/>
      <c r="Z213"/>
      <c r="AA213"/>
      <c r="AB213" s="2"/>
    </row>
    <row r="214" spans="11:28" x14ac:dyDescent="0.45">
      <c r="K214" s="2"/>
      <c r="L214" s="2"/>
      <c r="M214" s="2"/>
      <c r="N214" s="2"/>
      <c r="O214" s="2"/>
      <c r="P214" s="2"/>
      <c r="S214" s="2"/>
      <c r="V214" s="2"/>
      <c r="Y214" s="2"/>
      <c r="Z214"/>
      <c r="AA214"/>
      <c r="AB214" s="2"/>
    </row>
    <row r="215" spans="11:28" x14ac:dyDescent="0.45">
      <c r="K215" s="2"/>
      <c r="L215" s="2"/>
      <c r="M215" s="2"/>
      <c r="N215" s="2"/>
      <c r="O215" s="2"/>
      <c r="P215" s="2"/>
      <c r="S215" s="2"/>
      <c r="V215" s="2"/>
      <c r="Y215" s="2"/>
      <c r="Z215"/>
      <c r="AA215"/>
      <c r="AB215" s="2"/>
    </row>
    <row r="216" spans="11:28" x14ac:dyDescent="0.45">
      <c r="K216" s="2"/>
      <c r="L216" s="2"/>
      <c r="M216" s="2"/>
      <c r="N216" s="2"/>
      <c r="O216" s="2"/>
      <c r="P216" s="2"/>
      <c r="S216" s="2"/>
      <c r="V216" s="2"/>
      <c r="Y216" s="2"/>
      <c r="Z216"/>
      <c r="AA216"/>
      <c r="AB216" s="2"/>
    </row>
    <row r="217" spans="11:28" x14ac:dyDescent="0.45">
      <c r="K217" s="2"/>
      <c r="L217" s="2"/>
      <c r="M217" s="2"/>
      <c r="N217" s="2"/>
      <c r="O217" s="2"/>
      <c r="P217" s="2"/>
      <c r="S217" s="2"/>
      <c r="V217" s="2"/>
      <c r="Y217" s="2"/>
      <c r="Z217"/>
      <c r="AA217"/>
      <c r="AB217" s="2"/>
    </row>
    <row r="218" spans="11:28" x14ac:dyDescent="0.45">
      <c r="K218" s="2"/>
      <c r="L218" s="2"/>
      <c r="M218" s="2"/>
      <c r="N218" s="2"/>
      <c r="O218" s="2"/>
      <c r="P218" s="2"/>
      <c r="S218" s="2"/>
      <c r="V218" s="2"/>
      <c r="Y218" s="2"/>
      <c r="Z218"/>
      <c r="AA218"/>
      <c r="AB218" s="2"/>
    </row>
    <row r="219" spans="11:28" x14ac:dyDescent="0.45">
      <c r="K219" s="2"/>
      <c r="L219" s="2"/>
      <c r="M219" s="2"/>
      <c r="N219" s="2"/>
      <c r="O219" s="2"/>
      <c r="P219" s="2"/>
      <c r="S219" s="2"/>
      <c r="V219" s="2"/>
      <c r="Y219" s="2"/>
      <c r="Z219"/>
      <c r="AA219"/>
      <c r="AB219" s="2"/>
    </row>
    <row r="220" spans="11:28" x14ac:dyDescent="0.45">
      <c r="K220" s="2"/>
      <c r="L220" s="2"/>
      <c r="M220" s="2"/>
      <c r="N220" s="2"/>
      <c r="O220" s="2"/>
      <c r="P220" s="2"/>
      <c r="S220" s="2"/>
      <c r="V220" s="2"/>
      <c r="Y220" s="2"/>
      <c r="Z220"/>
      <c r="AA220"/>
      <c r="AB220" s="2"/>
    </row>
    <row r="221" spans="11:28" x14ac:dyDescent="0.45">
      <c r="K221" s="2"/>
      <c r="L221" s="2"/>
      <c r="M221" s="2"/>
      <c r="N221" s="2"/>
      <c r="O221" s="2"/>
      <c r="P221" s="2"/>
      <c r="S221" s="2"/>
      <c r="V221" s="2"/>
      <c r="Y221" s="2"/>
      <c r="Z221"/>
      <c r="AA221"/>
      <c r="AB221" s="2"/>
    </row>
    <row r="222" spans="11:28" x14ac:dyDescent="0.45">
      <c r="K222" s="2"/>
      <c r="L222" s="2"/>
      <c r="M222" s="2"/>
      <c r="N222" s="2"/>
      <c r="O222" s="2"/>
      <c r="P222" s="2"/>
      <c r="S222" s="2"/>
      <c r="V222" s="2"/>
      <c r="Y222" s="2"/>
      <c r="Z222"/>
      <c r="AA222"/>
      <c r="AB222" s="2"/>
    </row>
    <row r="223" spans="11:28" x14ac:dyDescent="0.45">
      <c r="K223" s="2"/>
      <c r="L223" s="2"/>
      <c r="M223" s="2"/>
      <c r="N223" s="2"/>
      <c r="O223" s="2"/>
      <c r="P223" s="2"/>
      <c r="S223" s="2"/>
      <c r="V223" s="2"/>
      <c r="Y223" s="2"/>
      <c r="Z223"/>
      <c r="AA223"/>
      <c r="AB223" s="2"/>
    </row>
    <row r="224" spans="11:28" x14ac:dyDescent="0.45">
      <c r="K224" s="2"/>
      <c r="L224" s="2"/>
      <c r="M224" s="2"/>
      <c r="N224" s="2"/>
      <c r="O224" s="2"/>
      <c r="P224" s="2"/>
      <c r="S224" s="2"/>
      <c r="V224" s="2"/>
      <c r="Y224" s="2"/>
      <c r="Z224"/>
      <c r="AA224"/>
      <c r="AB224" s="2"/>
    </row>
    <row r="225" spans="11:28" x14ac:dyDescent="0.45">
      <c r="K225" s="2"/>
      <c r="L225" s="2"/>
      <c r="M225" s="2"/>
      <c r="N225" s="2"/>
      <c r="O225" s="2"/>
      <c r="P225" s="2"/>
      <c r="S225" s="2"/>
      <c r="V225" s="2"/>
      <c r="Y225" s="2"/>
      <c r="Z225"/>
      <c r="AA225"/>
      <c r="AB225" s="2"/>
    </row>
    <row r="226" spans="11:28" x14ac:dyDescent="0.45">
      <c r="K226" s="2"/>
      <c r="L226" s="2"/>
      <c r="M226" s="2"/>
      <c r="N226" s="2"/>
      <c r="O226" s="2"/>
      <c r="P226" s="2"/>
      <c r="S226" s="2"/>
      <c r="V226" s="2"/>
      <c r="Y226" s="2"/>
      <c r="Z226"/>
      <c r="AA226"/>
      <c r="AB226" s="2"/>
    </row>
    <row r="227" spans="11:28" x14ac:dyDescent="0.45">
      <c r="K227" s="2"/>
      <c r="L227" s="2"/>
      <c r="M227" s="2"/>
      <c r="N227" s="2"/>
      <c r="O227" s="2"/>
      <c r="P227" s="2"/>
      <c r="S227" s="2"/>
      <c r="V227" s="2"/>
      <c r="Y227" s="2"/>
      <c r="Z227"/>
      <c r="AA227"/>
      <c r="AB227" s="2"/>
    </row>
    <row r="228" spans="11:28" x14ac:dyDescent="0.45">
      <c r="K228" s="2"/>
      <c r="L228" s="2"/>
      <c r="M228" s="2"/>
      <c r="N228" s="2"/>
      <c r="O228" s="2"/>
      <c r="P228" s="2"/>
      <c r="S228" s="2"/>
      <c r="V228" s="2"/>
      <c r="Y228" s="2"/>
      <c r="Z228"/>
      <c r="AA228"/>
      <c r="AB228" s="2"/>
    </row>
    <row r="229" spans="11:28" x14ac:dyDescent="0.45">
      <c r="K229" s="2"/>
      <c r="L229" s="2"/>
      <c r="M229" s="2"/>
      <c r="N229" s="2"/>
      <c r="O229" s="2"/>
      <c r="P229" s="2"/>
      <c r="S229" s="2"/>
      <c r="V229" s="2"/>
      <c r="Y229" s="2"/>
      <c r="Z229"/>
      <c r="AA229"/>
      <c r="AB229" s="2"/>
    </row>
    <row r="230" spans="11:28" x14ac:dyDescent="0.45">
      <c r="K230" s="2"/>
      <c r="L230" s="2"/>
      <c r="M230" s="2"/>
      <c r="N230" s="2"/>
      <c r="O230" s="2"/>
      <c r="P230" s="2"/>
      <c r="S230" s="2"/>
      <c r="V230" s="2"/>
      <c r="Y230" s="2"/>
      <c r="Z230"/>
      <c r="AA230"/>
      <c r="AB230" s="2"/>
    </row>
    <row r="231" spans="11:28" x14ac:dyDescent="0.45">
      <c r="K231" s="2"/>
      <c r="L231" s="2"/>
      <c r="M231" s="2"/>
      <c r="N231" s="2"/>
      <c r="O231" s="2"/>
      <c r="P231" s="2"/>
      <c r="S231" s="2"/>
      <c r="V231" s="2"/>
      <c r="Y231" s="2"/>
      <c r="Z231"/>
      <c r="AA231"/>
      <c r="AB231" s="2"/>
    </row>
    <row r="232" spans="11:28" x14ac:dyDescent="0.45">
      <c r="K232" s="2"/>
      <c r="L232" s="2"/>
      <c r="M232" s="2"/>
      <c r="N232" s="2"/>
      <c r="O232" s="2"/>
      <c r="P232" s="2"/>
      <c r="S232" s="2"/>
      <c r="V232" s="2"/>
      <c r="Y232" s="2"/>
      <c r="Z232"/>
      <c r="AA232"/>
      <c r="AB232" s="2"/>
    </row>
    <row r="233" spans="11:28" x14ac:dyDescent="0.45">
      <c r="K233" s="2"/>
      <c r="L233" s="2"/>
      <c r="M233" s="2"/>
      <c r="N233" s="2"/>
      <c r="O233" s="2"/>
      <c r="P233" s="2"/>
      <c r="S233" s="2"/>
      <c r="V233" s="2"/>
      <c r="Y233" s="2"/>
      <c r="Z233"/>
      <c r="AA233"/>
      <c r="AB233" s="2"/>
    </row>
    <row r="234" spans="11:28" x14ac:dyDescent="0.45">
      <c r="K234" s="2"/>
      <c r="L234" s="2"/>
      <c r="M234" s="2"/>
      <c r="N234" s="2"/>
      <c r="O234" s="2"/>
      <c r="P234" s="2"/>
      <c r="S234" s="2"/>
      <c r="V234" s="2"/>
      <c r="Y234" s="2"/>
      <c r="Z234"/>
      <c r="AA234"/>
      <c r="AB234" s="2"/>
    </row>
    <row r="235" spans="11:28" x14ac:dyDescent="0.45">
      <c r="K235" s="2"/>
      <c r="L235" s="2"/>
      <c r="M235" s="2"/>
      <c r="N235" s="2"/>
      <c r="O235" s="2"/>
      <c r="P235" s="2"/>
      <c r="S235" s="2"/>
      <c r="V235" s="2"/>
      <c r="Y235" s="2"/>
      <c r="Z235"/>
      <c r="AA235"/>
      <c r="AB235" s="2"/>
    </row>
    <row r="236" spans="11:28" x14ac:dyDescent="0.45">
      <c r="K236" s="2"/>
      <c r="L236" s="2"/>
      <c r="M236" s="2"/>
      <c r="N236" s="2"/>
      <c r="O236" s="2"/>
      <c r="P236" s="2"/>
      <c r="S236" s="2"/>
      <c r="V236" s="2"/>
      <c r="Y236" s="2"/>
      <c r="Z236"/>
      <c r="AA236"/>
      <c r="AB236" s="2"/>
    </row>
    <row r="237" spans="11:28" x14ac:dyDescent="0.45">
      <c r="K237" s="2"/>
      <c r="L237" s="2"/>
      <c r="M237" s="2"/>
      <c r="N237" s="2"/>
      <c r="O237" s="2"/>
      <c r="P237" s="2"/>
      <c r="S237" s="2"/>
      <c r="V237" s="2"/>
      <c r="Y237" s="2"/>
      <c r="Z237"/>
      <c r="AA237"/>
      <c r="AB237" s="2"/>
    </row>
    <row r="238" spans="11:28" x14ac:dyDescent="0.45">
      <c r="K238" s="2"/>
      <c r="L238" s="2"/>
      <c r="M238" s="2"/>
      <c r="N238" s="2"/>
      <c r="O238" s="2"/>
      <c r="P238" s="2"/>
      <c r="S238" s="2"/>
      <c r="V238" s="2"/>
      <c r="Y238" s="2"/>
      <c r="Z238"/>
      <c r="AA238"/>
      <c r="AB238" s="2"/>
    </row>
    <row r="239" spans="11:28" x14ac:dyDescent="0.45">
      <c r="K239" s="2"/>
      <c r="L239" s="2"/>
      <c r="M239" s="2"/>
      <c r="N239" s="2"/>
      <c r="O239" s="2"/>
      <c r="P239" s="2"/>
      <c r="S239" s="2"/>
      <c r="V239" s="2"/>
      <c r="Y239" s="2"/>
      <c r="Z239"/>
      <c r="AA239"/>
      <c r="AB239" s="2"/>
    </row>
    <row r="240" spans="11:28" x14ac:dyDescent="0.45">
      <c r="K240" s="2"/>
      <c r="L240" s="2"/>
      <c r="M240" s="2"/>
      <c r="N240" s="2"/>
      <c r="O240" s="2"/>
      <c r="P240" s="2"/>
      <c r="S240" s="2"/>
      <c r="V240" s="2"/>
      <c r="Y240" s="2"/>
      <c r="Z240"/>
      <c r="AA240"/>
      <c r="AB240" s="2"/>
    </row>
    <row r="241" spans="11:28" x14ac:dyDescent="0.45">
      <c r="K241" s="2"/>
      <c r="L241" s="2"/>
      <c r="M241" s="2"/>
      <c r="N241" s="2"/>
      <c r="O241" s="2"/>
      <c r="P241" s="2"/>
      <c r="S241" s="2"/>
      <c r="V241" s="2"/>
      <c r="Y241" s="2"/>
      <c r="Z241"/>
      <c r="AA241"/>
      <c r="AB241" s="2"/>
    </row>
    <row r="242" spans="11:28" x14ac:dyDescent="0.45">
      <c r="K242" s="2"/>
      <c r="L242" s="2"/>
      <c r="M242" s="2"/>
      <c r="N242" s="2"/>
      <c r="O242" s="2"/>
      <c r="P242" s="2"/>
      <c r="S242" s="2"/>
      <c r="V242" s="2"/>
      <c r="Y242" s="2"/>
      <c r="Z242"/>
      <c r="AA242"/>
      <c r="AB242" s="2"/>
    </row>
    <row r="243" spans="11:28" x14ac:dyDescent="0.45">
      <c r="K243" s="2"/>
      <c r="L243" s="2"/>
      <c r="M243" s="2"/>
      <c r="N243" s="2"/>
      <c r="O243" s="2"/>
      <c r="P243" s="2"/>
      <c r="S243" s="2"/>
      <c r="V243" s="2"/>
      <c r="Y243" s="2"/>
      <c r="Z243"/>
      <c r="AA243"/>
      <c r="AB243" s="2"/>
    </row>
    <row r="244" spans="11:28" x14ac:dyDescent="0.45">
      <c r="K244" s="2"/>
      <c r="L244" s="2"/>
      <c r="M244" s="2"/>
      <c r="N244" s="2"/>
      <c r="O244" s="2"/>
      <c r="P244" s="2"/>
      <c r="S244" s="2"/>
      <c r="V244" s="2"/>
      <c r="Y244" s="2"/>
      <c r="Z244"/>
      <c r="AA244"/>
      <c r="AB244" s="2"/>
    </row>
    <row r="245" spans="11:28" x14ac:dyDescent="0.45">
      <c r="K245" s="2"/>
      <c r="L245" s="2"/>
      <c r="M245" s="2"/>
      <c r="N245" s="2"/>
      <c r="O245" s="2"/>
      <c r="P245" s="2"/>
      <c r="S245" s="2"/>
      <c r="V245" s="2"/>
      <c r="Y245" s="2"/>
      <c r="Z245"/>
      <c r="AA245"/>
      <c r="AB245" s="2"/>
    </row>
    <row r="246" spans="11:28" x14ac:dyDescent="0.45">
      <c r="K246" s="2"/>
      <c r="L246" s="2"/>
      <c r="M246" s="2"/>
      <c r="N246" s="2"/>
      <c r="O246" s="2"/>
      <c r="P246" s="2"/>
      <c r="S246" s="2"/>
      <c r="V246" s="2"/>
      <c r="Y246" s="2"/>
      <c r="Z246"/>
      <c r="AA246"/>
      <c r="AB246" s="2"/>
    </row>
    <row r="247" spans="11:28" x14ac:dyDescent="0.45">
      <c r="K247" s="2"/>
      <c r="L247" s="2"/>
      <c r="M247" s="2"/>
      <c r="N247" s="2"/>
      <c r="O247" s="2"/>
      <c r="P247" s="2"/>
      <c r="S247" s="2"/>
      <c r="V247" s="2"/>
      <c r="Y247" s="2"/>
      <c r="Z247"/>
      <c r="AA247"/>
      <c r="AB247" s="2"/>
    </row>
    <row r="248" spans="11:28" x14ac:dyDescent="0.45">
      <c r="K248" s="2"/>
      <c r="L248" s="2"/>
      <c r="M248" s="2"/>
      <c r="N248" s="2"/>
      <c r="O248" s="2"/>
      <c r="P248" s="2"/>
      <c r="S248" s="2"/>
      <c r="V248" s="2"/>
      <c r="Y248" s="2"/>
      <c r="Z248"/>
      <c r="AA248"/>
      <c r="AB248" s="2"/>
    </row>
    <row r="249" spans="11:28" x14ac:dyDescent="0.45">
      <c r="K249" s="2"/>
      <c r="L249" s="2"/>
      <c r="M249" s="2"/>
      <c r="N249" s="2"/>
      <c r="O249" s="2"/>
      <c r="P249" s="2"/>
      <c r="S249" s="2"/>
      <c r="V249" s="2"/>
      <c r="Y249" s="2"/>
      <c r="Z249"/>
      <c r="AA249"/>
      <c r="AB249" s="2"/>
    </row>
    <row r="250" spans="11:28" x14ac:dyDescent="0.45">
      <c r="K250" s="2"/>
      <c r="L250" s="2"/>
      <c r="M250" s="2"/>
      <c r="N250" s="2"/>
      <c r="O250" s="2"/>
      <c r="P250" s="2"/>
      <c r="S250" s="2"/>
      <c r="V250" s="2"/>
      <c r="Y250" s="2"/>
      <c r="Z250"/>
      <c r="AA250"/>
      <c r="AB250" s="2"/>
    </row>
    <row r="251" spans="11:28" x14ac:dyDescent="0.45">
      <c r="K251" s="2"/>
      <c r="L251" s="2"/>
      <c r="M251" s="2"/>
      <c r="N251" s="2"/>
      <c r="O251" s="2"/>
      <c r="P251" s="2"/>
      <c r="S251" s="2"/>
      <c r="V251" s="2"/>
      <c r="Y251" s="2"/>
      <c r="Z251"/>
      <c r="AA251"/>
      <c r="AB251" s="2"/>
    </row>
    <row r="252" spans="11:28" x14ac:dyDescent="0.45">
      <c r="K252" s="2"/>
      <c r="L252" s="2"/>
      <c r="M252" s="2"/>
      <c r="N252" s="2"/>
      <c r="O252" s="2"/>
      <c r="P252" s="2"/>
      <c r="S252" s="2"/>
      <c r="V252" s="2"/>
      <c r="Y252" s="2"/>
      <c r="Z252"/>
      <c r="AA252"/>
      <c r="AB252" s="2"/>
    </row>
    <row r="253" spans="11:28" x14ac:dyDescent="0.45">
      <c r="K253" s="2"/>
      <c r="L253" s="2"/>
      <c r="M253" s="2"/>
      <c r="N253" s="2"/>
      <c r="O253" s="2"/>
      <c r="P253" s="2"/>
      <c r="S253" s="2"/>
      <c r="V253" s="2"/>
      <c r="Y253" s="2"/>
      <c r="Z253"/>
      <c r="AA253"/>
      <c r="AB253" s="2"/>
    </row>
    <row r="254" spans="11:28" x14ac:dyDescent="0.45">
      <c r="K254" s="2"/>
      <c r="L254" s="2"/>
      <c r="M254" s="2"/>
      <c r="N254" s="2"/>
      <c r="O254" s="2"/>
      <c r="P254" s="2"/>
      <c r="S254" s="2"/>
      <c r="V254" s="2"/>
      <c r="Y254" s="2"/>
      <c r="Z254"/>
      <c r="AA254"/>
      <c r="AB254" s="2"/>
    </row>
    <row r="255" spans="11:28" x14ac:dyDescent="0.45">
      <c r="K255" s="2"/>
      <c r="L255" s="2"/>
      <c r="M255" s="2"/>
      <c r="N255" s="2"/>
      <c r="O255" s="2"/>
      <c r="P255" s="2"/>
      <c r="S255" s="2"/>
      <c r="V255" s="2"/>
      <c r="Y255" s="2"/>
      <c r="Z255"/>
      <c r="AA255"/>
      <c r="AB255" s="2"/>
    </row>
    <row r="256" spans="11:28" x14ac:dyDescent="0.45">
      <c r="K256" s="2"/>
      <c r="L256" s="2"/>
      <c r="M256" s="2"/>
      <c r="N256" s="2"/>
      <c r="O256" s="2"/>
      <c r="P256" s="2"/>
      <c r="S256" s="2"/>
      <c r="V256" s="2"/>
      <c r="Y256" s="2"/>
      <c r="Z256"/>
      <c r="AA256"/>
      <c r="AB256" s="2"/>
    </row>
    <row r="257" spans="11:28" x14ac:dyDescent="0.45">
      <c r="K257" s="2"/>
      <c r="L257" s="2"/>
      <c r="M257" s="2"/>
      <c r="N257" s="2"/>
      <c r="O257" s="2"/>
      <c r="P257" s="2"/>
      <c r="S257" s="2"/>
      <c r="V257" s="2"/>
      <c r="Y257" s="2"/>
      <c r="Z257"/>
      <c r="AA257"/>
      <c r="AB257" s="2"/>
    </row>
    <row r="258" spans="11:28" x14ac:dyDescent="0.45">
      <c r="K258" s="2"/>
      <c r="L258" s="2"/>
      <c r="M258" s="2"/>
      <c r="N258" s="2"/>
      <c r="O258" s="2"/>
      <c r="P258" s="2"/>
      <c r="S258" s="2"/>
      <c r="V258" s="2"/>
      <c r="Y258" s="2"/>
      <c r="Z258"/>
      <c r="AA258"/>
      <c r="AB258" s="2"/>
    </row>
    <row r="259" spans="11:28" x14ac:dyDescent="0.45">
      <c r="K259" s="2"/>
      <c r="L259" s="2"/>
      <c r="M259" s="2"/>
      <c r="N259" s="2"/>
      <c r="O259" s="2"/>
      <c r="P259" s="2"/>
      <c r="S259" s="2"/>
      <c r="V259" s="2"/>
      <c r="Y259" s="2"/>
      <c r="Z259"/>
      <c r="AA259"/>
      <c r="AB259" s="2"/>
    </row>
    <row r="260" spans="11:28" x14ac:dyDescent="0.45">
      <c r="K260" s="2"/>
      <c r="L260" s="2"/>
      <c r="M260" s="2"/>
      <c r="N260" s="2"/>
      <c r="O260" s="2"/>
      <c r="P260" s="2"/>
      <c r="S260" s="2"/>
      <c r="V260" s="2"/>
      <c r="Y260" s="2"/>
      <c r="Z260"/>
      <c r="AA260"/>
      <c r="AB260" s="2"/>
    </row>
    <row r="261" spans="11:28" x14ac:dyDescent="0.45">
      <c r="K261" s="2"/>
      <c r="L261" s="2"/>
      <c r="M261" s="2"/>
      <c r="N261" s="2"/>
      <c r="O261" s="2"/>
      <c r="P261" s="2"/>
      <c r="S261" s="2"/>
      <c r="V261" s="2"/>
      <c r="Y261" s="2"/>
      <c r="Z261"/>
      <c r="AA261"/>
      <c r="AB261" s="2"/>
    </row>
    <row r="262" spans="11:28" x14ac:dyDescent="0.45">
      <c r="K262" s="2"/>
      <c r="L262" s="2"/>
      <c r="M262" s="2"/>
      <c r="N262" s="2"/>
      <c r="O262" s="2"/>
      <c r="P262" s="2"/>
      <c r="S262" s="2"/>
      <c r="V262" s="2"/>
      <c r="Y262" s="2"/>
      <c r="Z262"/>
      <c r="AA262"/>
      <c r="AB262" s="2"/>
    </row>
    <row r="263" spans="11:28" x14ac:dyDescent="0.45">
      <c r="K263" s="2"/>
      <c r="L263" s="2"/>
      <c r="M263" s="2"/>
      <c r="N263" s="2"/>
      <c r="O263" s="2"/>
      <c r="P263" s="2"/>
      <c r="S263" s="2"/>
      <c r="V263" s="2"/>
      <c r="Y263" s="2"/>
      <c r="Z263"/>
      <c r="AA263"/>
      <c r="AB263" s="2"/>
    </row>
    <row r="264" spans="11:28" x14ac:dyDescent="0.45">
      <c r="K264" s="2"/>
      <c r="L264" s="2"/>
      <c r="M264" s="2"/>
      <c r="N264" s="2"/>
      <c r="O264" s="2"/>
      <c r="P264" s="2"/>
      <c r="S264" s="2"/>
      <c r="V264" s="2"/>
      <c r="Y264" s="2"/>
      <c r="Z264"/>
      <c r="AA264"/>
      <c r="AB264" s="2"/>
    </row>
    <row r="265" spans="11:28" x14ac:dyDescent="0.45">
      <c r="K265" s="2"/>
      <c r="L265" s="2"/>
      <c r="M265" s="2"/>
      <c r="N265" s="2"/>
      <c r="O265" s="2"/>
      <c r="P265" s="2"/>
      <c r="S265" s="2"/>
      <c r="V265" s="2"/>
      <c r="Y265" s="2"/>
      <c r="Z265"/>
      <c r="AA265"/>
      <c r="AB265" s="2"/>
    </row>
    <row r="266" spans="11:28" x14ac:dyDescent="0.45">
      <c r="K266" s="2"/>
      <c r="L266" s="2"/>
      <c r="M266" s="2"/>
      <c r="N266" s="2"/>
      <c r="O266" s="2"/>
      <c r="P266" s="2"/>
      <c r="S266" s="2"/>
      <c r="V266" s="2"/>
      <c r="Y266" s="2"/>
      <c r="Z266"/>
      <c r="AA266"/>
      <c r="AB266" s="2"/>
    </row>
    <row r="267" spans="11:28" x14ac:dyDescent="0.45">
      <c r="K267" s="2"/>
      <c r="L267" s="2"/>
      <c r="M267" s="2"/>
      <c r="N267" s="2"/>
      <c r="O267" s="2"/>
      <c r="P267" s="2"/>
      <c r="S267" s="2"/>
      <c r="V267" s="2"/>
      <c r="Y267" s="2"/>
      <c r="Z267"/>
      <c r="AA267"/>
      <c r="AB267" s="2"/>
    </row>
    <row r="268" spans="11:28" x14ac:dyDescent="0.45">
      <c r="K268" s="2"/>
      <c r="L268" s="2"/>
      <c r="M268" s="2"/>
      <c r="N268" s="2"/>
      <c r="O268" s="2"/>
      <c r="P268" s="2"/>
      <c r="S268" s="2"/>
      <c r="V268" s="2"/>
      <c r="Y268" s="2"/>
      <c r="Z268"/>
      <c r="AA268"/>
      <c r="AB268" s="2"/>
    </row>
    <row r="269" spans="11:28" x14ac:dyDescent="0.45">
      <c r="K269" s="2"/>
      <c r="L269" s="2"/>
      <c r="M269" s="2"/>
      <c r="N269" s="2"/>
      <c r="O269" s="2"/>
      <c r="P269" s="2"/>
      <c r="S269" s="2"/>
      <c r="V269" s="2"/>
      <c r="Y269" s="2"/>
      <c r="Z269"/>
      <c r="AA269"/>
      <c r="AB269" s="2"/>
    </row>
    <row r="270" spans="11:28" x14ac:dyDescent="0.45">
      <c r="K270" s="2"/>
      <c r="L270" s="2"/>
      <c r="M270" s="2"/>
      <c r="N270" s="2"/>
      <c r="O270" s="2"/>
      <c r="P270" s="2"/>
      <c r="S270" s="2"/>
      <c r="V270" s="2"/>
      <c r="Y270" s="2"/>
      <c r="Z270"/>
      <c r="AA270"/>
      <c r="AB270" s="2"/>
    </row>
    <row r="271" spans="11:28" x14ac:dyDescent="0.45">
      <c r="K271" s="2"/>
      <c r="L271" s="2"/>
      <c r="M271" s="2"/>
      <c r="N271" s="2"/>
      <c r="O271" s="2"/>
      <c r="P271" s="2"/>
      <c r="S271" s="2"/>
      <c r="V271" s="2"/>
      <c r="Y271" s="2"/>
      <c r="Z271"/>
      <c r="AA271"/>
      <c r="AB271" s="2"/>
    </row>
    <row r="272" spans="11:28" x14ac:dyDescent="0.45">
      <c r="K272" s="2"/>
      <c r="L272" s="2"/>
      <c r="M272" s="2"/>
      <c r="N272" s="2"/>
      <c r="O272" s="2"/>
      <c r="P272" s="2"/>
      <c r="S272" s="2"/>
      <c r="V272" s="2"/>
      <c r="Y272" s="2"/>
      <c r="Z272"/>
      <c r="AA272"/>
      <c r="AB272" s="2"/>
    </row>
    <row r="273" spans="11:28" x14ac:dyDescent="0.45">
      <c r="K273" s="2"/>
      <c r="L273" s="2"/>
      <c r="M273" s="2"/>
      <c r="N273" s="2"/>
      <c r="O273" s="2"/>
      <c r="P273" s="2"/>
      <c r="S273" s="2"/>
      <c r="V273" s="2"/>
      <c r="Y273" s="2"/>
      <c r="Z273"/>
      <c r="AA273"/>
      <c r="AB273" s="2"/>
    </row>
    <row r="274" spans="11:28" x14ac:dyDescent="0.45">
      <c r="K274" s="2"/>
      <c r="L274" s="2"/>
      <c r="M274" s="2"/>
      <c r="N274" s="2"/>
      <c r="O274" s="2"/>
      <c r="P274" s="2"/>
      <c r="S274" s="2"/>
      <c r="V274" s="2"/>
      <c r="Y274" s="2"/>
      <c r="Z274"/>
      <c r="AA274"/>
      <c r="AB274" s="2"/>
    </row>
    <row r="275" spans="11:28" x14ac:dyDescent="0.45">
      <c r="K275" s="2"/>
      <c r="L275" s="2"/>
      <c r="M275" s="2"/>
      <c r="N275" s="2"/>
      <c r="O275" s="2"/>
      <c r="P275" s="2"/>
      <c r="S275" s="2"/>
      <c r="V275" s="2"/>
      <c r="Y275" s="2"/>
      <c r="Z275"/>
      <c r="AA275"/>
      <c r="AB275" s="2"/>
    </row>
    <row r="276" spans="11:28" x14ac:dyDescent="0.45">
      <c r="K276" s="2"/>
      <c r="L276" s="2"/>
      <c r="M276" s="2"/>
      <c r="N276" s="2"/>
      <c r="O276" s="2"/>
      <c r="P276" s="2"/>
      <c r="S276" s="2"/>
      <c r="V276" s="2"/>
      <c r="Y276" s="2"/>
      <c r="Z276"/>
      <c r="AA276"/>
      <c r="AB276" s="2"/>
    </row>
    <row r="277" spans="11:28" x14ac:dyDescent="0.45">
      <c r="K277" s="2"/>
      <c r="L277" s="2"/>
      <c r="M277" s="2"/>
      <c r="N277" s="2"/>
      <c r="O277" s="2"/>
      <c r="P277" s="2"/>
      <c r="S277" s="2"/>
      <c r="V277" s="2"/>
      <c r="Y277" s="2"/>
      <c r="Z277"/>
      <c r="AA277"/>
      <c r="AB277" s="2"/>
    </row>
    <row r="278" spans="11:28" x14ac:dyDescent="0.45">
      <c r="K278" s="2"/>
      <c r="L278" s="2"/>
      <c r="M278" s="2"/>
      <c r="N278" s="2"/>
      <c r="O278" s="2"/>
      <c r="P278" s="2"/>
      <c r="S278" s="2"/>
      <c r="V278" s="2"/>
      <c r="Y278" s="2"/>
      <c r="Z278"/>
      <c r="AA278"/>
      <c r="AB278" s="2"/>
    </row>
    <row r="279" spans="11:28" x14ac:dyDescent="0.45">
      <c r="K279" s="2"/>
      <c r="L279" s="2"/>
      <c r="M279" s="2"/>
      <c r="N279" s="2"/>
      <c r="O279" s="2"/>
      <c r="P279" s="2"/>
      <c r="S279" s="2"/>
      <c r="V279" s="2"/>
      <c r="Y279" s="2"/>
      <c r="Z279"/>
      <c r="AA279"/>
      <c r="AB279" s="2"/>
    </row>
    <row r="280" spans="11:28" x14ac:dyDescent="0.45">
      <c r="K280" s="2"/>
      <c r="L280" s="2"/>
      <c r="M280" s="2"/>
      <c r="N280" s="2"/>
      <c r="O280" s="2"/>
      <c r="P280" s="2"/>
      <c r="S280" s="2"/>
      <c r="V280" s="2"/>
      <c r="Y280" s="2"/>
      <c r="Z280"/>
      <c r="AA280"/>
      <c r="AB280" s="2"/>
    </row>
    <row r="281" spans="11:28" x14ac:dyDescent="0.45">
      <c r="K281" s="2"/>
      <c r="L281" s="2"/>
      <c r="M281" s="2"/>
      <c r="N281" s="2"/>
      <c r="O281" s="2"/>
      <c r="P281" s="2"/>
      <c r="S281" s="2"/>
      <c r="V281" s="2"/>
      <c r="Y281" s="2"/>
      <c r="Z281"/>
      <c r="AA281"/>
      <c r="AB281" s="2"/>
    </row>
    <row r="282" spans="11:28" x14ac:dyDescent="0.45">
      <c r="K282" s="2"/>
      <c r="L282" s="2"/>
      <c r="M282" s="2"/>
      <c r="N282" s="2"/>
      <c r="O282" s="2"/>
      <c r="P282" s="2"/>
      <c r="S282" s="2"/>
      <c r="V282" s="2"/>
      <c r="Y282" s="2"/>
      <c r="Z282"/>
      <c r="AA282"/>
      <c r="AB282" s="2"/>
    </row>
    <row r="283" spans="11:28" x14ac:dyDescent="0.45">
      <c r="K283" s="2"/>
      <c r="L283" s="2"/>
      <c r="M283" s="2"/>
      <c r="N283" s="2"/>
      <c r="O283" s="2"/>
      <c r="P283" s="2"/>
      <c r="S283" s="2"/>
      <c r="V283" s="2"/>
      <c r="Y283" s="2"/>
      <c r="Z283"/>
      <c r="AA283"/>
      <c r="AB283" s="2"/>
    </row>
    <row r="284" spans="11:28" x14ac:dyDescent="0.45">
      <c r="K284" s="2"/>
      <c r="L284" s="2"/>
      <c r="M284" s="2"/>
      <c r="N284" s="2"/>
      <c r="O284" s="2"/>
      <c r="P284" s="2"/>
      <c r="S284" s="2"/>
      <c r="V284" s="2"/>
      <c r="Y284" s="2"/>
      <c r="Z284"/>
      <c r="AA284"/>
      <c r="AB284" s="2"/>
    </row>
    <row r="285" spans="11:28" x14ac:dyDescent="0.45">
      <c r="K285" s="2"/>
      <c r="L285" s="2"/>
      <c r="M285" s="2"/>
      <c r="N285" s="2"/>
      <c r="O285" s="2"/>
      <c r="P285" s="2"/>
      <c r="S285" s="2"/>
      <c r="V285" s="2"/>
      <c r="Y285" s="2"/>
      <c r="Z285"/>
      <c r="AA285"/>
      <c r="AB285" s="2"/>
    </row>
    <row r="286" spans="11:28" x14ac:dyDescent="0.45">
      <c r="K286" s="2"/>
      <c r="L286" s="2"/>
      <c r="M286" s="2"/>
      <c r="N286" s="2"/>
      <c r="O286" s="2"/>
      <c r="P286" s="2"/>
      <c r="S286" s="2"/>
      <c r="V286" s="2"/>
      <c r="Y286" s="2"/>
      <c r="Z286"/>
      <c r="AA286"/>
      <c r="AB286" s="2"/>
    </row>
    <row r="287" spans="11:28" x14ac:dyDescent="0.45">
      <c r="K287" s="2"/>
      <c r="L287" s="2"/>
      <c r="M287" s="2"/>
      <c r="N287" s="2"/>
      <c r="O287" s="2"/>
      <c r="P287" s="2"/>
      <c r="S287" s="2"/>
      <c r="V287" s="2"/>
      <c r="Y287" s="2"/>
      <c r="Z287"/>
      <c r="AA287"/>
      <c r="AB287" s="2"/>
    </row>
    <row r="288" spans="11:28" x14ac:dyDescent="0.45">
      <c r="K288" s="2"/>
      <c r="L288" s="2"/>
      <c r="M288" s="2"/>
      <c r="N288" s="2"/>
      <c r="O288" s="2"/>
      <c r="P288" s="2"/>
      <c r="S288" s="2"/>
      <c r="V288" s="2"/>
      <c r="Y288" s="2"/>
      <c r="Z288"/>
      <c r="AA288"/>
      <c r="AB288" s="2"/>
    </row>
    <row r="289" spans="11:28" x14ac:dyDescent="0.45">
      <c r="K289" s="2"/>
      <c r="L289" s="2"/>
      <c r="M289" s="2"/>
      <c r="N289" s="2"/>
      <c r="O289" s="2"/>
      <c r="P289" s="2"/>
      <c r="S289" s="2"/>
      <c r="V289" s="2"/>
      <c r="Y289" s="2"/>
      <c r="Z289"/>
      <c r="AA289"/>
      <c r="AB289" s="2"/>
    </row>
    <row r="290" spans="11:28" x14ac:dyDescent="0.45">
      <c r="K290" s="2"/>
      <c r="L290" s="2"/>
      <c r="M290" s="2"/>
      <c r="N290" s="2"/>
      <c r="O290" s="2"/>
      <c r="P290" s="2"/>
      <c r="S290" s="2"/>
      <c r="V290" s="2"/>
      <c r="Y290" s="2"/>
      <c r="Z290"/>
      <c r="AA290"/>
      <c r="AB290" s="2"/>
    </row>
    <row r="291" spans="11:28" x14ac:dyDescent="0.45">
      <c r="K291" s="2"/>
      <c r="L291" s="2"/>
      <c r="M291" s="2"/>
      <c r="N291" s="2"/>
      <c r="O291" s="2"/>
      <c r="P291" s="2"/>
      <c r="S291" s="2"/>
      <c r="V291" s="2"/>
      <c r="Y291" s="2"/>
      <c r="Z291"/>
      <c r="AA291"/>
      <c r="AB291" s="2"/>
    </row>
    <row r="292" spans="11:28" x14ac:dyDescent="0.45">
      <c r="K292" s="2"/>
      <c r="L292" s="2"/>
      <c r="M292" s="2"/>
      <c r="N292" s="2"/>
      <c r="O292" s="2"/>
      <c r="P292" s="2"/>
      <c r="S292" s="2"/>
      <c r="V292" s="2"/>
      <c r="Y292" s="2"/>
      <c r="Z292"/>
      <c r="AA292"/>
      <c r="AB292" s="2"/>
    </row>
    <row r="293" spans="11:28" x14ac:dyDescent="0.45">
      <c r="K293" s="2"/>
      <c r="L293" s="2"/>
      <c r="M293" s="2"/>
      <c r="N293" s="2"/>
      <c r="O293" s="2"/>
      <c r="P293" s="2"/>
      <c r="S293" s="2"/>
      <c r="V293" s="2"/>
      <c r="Y293" s="2"/>
      <c r="Z293"/>
      <c r="AA293"/>
      <c r="AB293" s="2"/>
    </row>
    <row r="294" spans="11:28" x14ac:dyDescent="0.45">
      <c r="K294" s="2"/>
      <c r="L294" s="2"/>
      <c r="M294" s="2"/>
      <c r="N294" s="2"/>
      <c r="O294" s="2"/>
      <c r="P294" s="2"/>
      <c r="S294" s="2"/>
      <c r="V294" s="2"/>
      <c r="Y294" s="2"/>
      <c r="Z294"/>
      <c r="AA294"/>
      <c r="AB294" s="2"/>
    </row>
    <row r="295" spans="11:28" x14ac:dyDescent="0.45">
      <c r="K295" s="2"/>
      <c r="L295" s="2"/>
      <c r="M295" s="2"/>
      <c r="N295" s="2"/>
      <c r="O295" s="2"/>
      <c r="P295" s="2"/>
      <c r="S295" s="2"/>
      <c r="V295" s="2"/>
      <c r="Y295" s="2"/>
      <c r="Z295"/>
      <c r="AA295"/>
      <c r="AB295" s="2"/>
    </row>
    <row r="296" spans="11:28" x14ac:dyDescent="0.45">
      <c r="K296" s="2"/>
      <c r="L296" s="2"/>
      <c r="M296" s="2"/>
      <c r="N296" s="2"/>
      <c r="O296" s="2"/>
      <c r="P296" s="2"/>
      <c r="S296" s="2"/>
      <c r="V296" s="2"/>
      <c r="Y296" s="2"/>
      <c r="Z296"/>
      <c r="AA296"/>
      <c r="AB296" s="2"/>
    </row>
    <row r="297" spans="11:28" x14ac:dyDescent="0.45">
      <c r="K297" s="2"/>
      <c r="L297" s="2"/>
      <c r="M297" s="2"/>
      <c r="N297" s="2"/>
      <c r="O297" s="2"/>
      <c r="P297" s="2"/>
      <c r="S297" s="2"/>
      <c r="V297" s="2"/>
      <c r="Y297" s="2"/>
      <c r="Z297" s="2"/>
      <c r="AA297" s="2"/>
      <c r="AB297" s="2"/>
    </row>
    <row r="298" spans="11:28" x14ac:dyDescent="0.45">
      <c r="K298" s="2"/>
      <c r="L298" s="2"/>
      <c r="M298" s="2"/>
      <c r="N298" s="2"/>
      <c r="O298" s="2"/>
      <c r="P298" s="2"/>
      <c r="S298" s="2"/>
      <c r="V298" s="2"/>
      <c r="Y298" s="2"/>
      <c r="Z298" s="2"/>
      <c r="AA298" s="2"/>
      <c r="AB298" s="2"/>
    </row>
    <row r="299" spans="11:28" x14ac:dyDescent="0.45">
      <c r="K299" s="2"/>
      <c r="L299" s="2"/>
      <c r="M299" s="2"/>
      <c r="N299" s="2"/>
      <c r="O299" s="2"/>
      <c r="P299" s="2"/>
      <c r="S299" s="2"/>
      <c r="V299" s="2"/>
      <c r="Y299" s="2"/>
      <c r="Z299" s="2"/>
      <c r="AA299" s="2"/>
      <c r="AB299" s="2"/>
    </row>
    <row r="300" spans="11:28" x14ac:dyDescent="0.45">
      <c r="K300" s="2"/>
      <c r="L300" s="2"/>
      <c r="M300" s="2"/>
      <c r="N300" s="2"/>
      <c r="O300" s="2"/>
      <c r="P300" s="2"/>
      <c r="S300" s="2"/>
      <c r="V300" s="2"/>
      <c r="Y300" s="2"/>
      <c r="Z300" s="2"/>
      <c r="AA300" s="2"/>
      <c r="AB300" s="2"/>
    </row>
    <row r="301" spans="11:28" x14ac:dyDescent="0.45">
      <c r="K301" s="2"/>
      <c r="L301" s="2"/>
      <c r="M301" s="2"/>
      <c r="N301" s="2"/>
      <c r="O301" s="2"/>
      <c r="P301" s="2"/>
      <c r="S301" s="2"/>
      <c r="V301" s="2"/>
      <c r="Y301" s="2"/>
      <c r="Z301" s="2"/>
      <c r="AA301" s="2"/>
      <c r="AB301" s="2"/>
    </row>
    <row r="302" spans="11:28" x14ac:dyDescent="0.45">
      <c r="K302" s="2"/>
      <c r="L302" s="2"/>
      <c r="M302" s="2"/>
      <c r="N302" s="2"/>
      <c r="O302" s="2"/>
      <c r="P302" s="2"/>
      <c r="S302" s="2"/>
      <c r="V302" s="2"/>
      <c r="Y302" s="2"/>
      <c r="Z302" s="2"/>
      <c r="AA302" s="2"/>
      <c r="AB302" s="2"/>
    </row>
    <row r="303" spans="11:28" x14ac:dyDescent="0.45">
      <c r="K303" s="2"/>
      <c r="L303" s="2"/>
      <c r="M303" s="2"/>
      <c r="N303" s="2"/>
      <c r="O303" s="2"/>
      <c r="P303" s="2"/>
      <c r="S303" s="2"/>
      <c r="V303" s="2"/>
      <c r="Y303" s="2"/>
      <c r="Z303" s="2"/>
      <c r="AA303" s="2"/>
      <c r="AB303" s="2"/>
    </row>
    <row r="304" spans="11:28" x14ac:dyDescent="0.45">
      <c r="K304" s="2"/>
      <c r="L304" s="2"/>
      <c r="M304" s="2"/>
      <c r="N304" s="2"/>
      <c r="O304" s="2"/>
      <c r="P304" s="2"/>
      <c r="S304" s="2"/>
      <c r="V304" s="2"/>
      <c r="Y304" s="2"/>
      <c r="Z304" s="2"/>
      <c r="AA304" s="2"/>
      <c r="AB304" s="2"/>
    </row>
    <row r="305" spans="11:28" x14ac:dyDescent="0.45">
      <c r="K305" s="2"/>
      <c r="L305" s="2"/>
      <c r="M305" s="2"/>
      <c r="N305" s="2"/>
      <c r="O305" s="2"/>
      <c r="P305" s="2"/>
      <c r="S305" s="2"/>
      <c r="V305" s="2"/>
      <c r="Y305" s="2"/>
      <c r="Z305" s="2"/>
      <c r="AA305" s="2"/>
      <c r="AB305" s="2"/>
    </row>
    <row r="306" spans="11:28" x14ac:dyDescent="0.45">
      <c r="K306" s="2"/>
      <c r="L306" s="2"/>
      <c r="M306" s="2"/>
      <c r="N306" s="2"/>
      <c r="O306" s="2"/>
      <c r="P306" s="2"/>
      <c r="S306" s="2"/>
      <c r="V306" s="2"/>
      <c r="Y306" s="2"/>
      <c r="Z306" s="2"/>
      <c r="AA306" s="2"/>
      <c r="AB306" s="2"/>
    </row>
    <row r="307" spans="11:28" x14ac:dyDescent="0.45">
      <c r="K307" s="2"/>
      <c r="L307" s="2"/>
      <c r="M307" s="2"/>
      <c r="N307" s="2"/>
      <c r="O307" s="2"/>
      <c r="P307" s="2"/>
      <c r="S307" s="2"/>
      <c r="V307" s="2"/>
      <c r="Y307" s="2"/>
      <c r="Z307" s="2"/>
      <c r="AA307" s="2"/>
      <c r="AB307" s="2"/>
    </row>
    <row r="308" spans="11:28" x14ac:dyDescent="0.45">
      <c r="K308" s="2"/>
      <c r="L308" s="2"/>
      <c r="M308" s="2"/>
      <c r="N308" s="2"/>
      <c r="O308" s="2"/>
      <c r="P308" s="2"/>
      <c r="S308" s="2"/>
      <c r="V308" s="2"/>
      <c r="Y308" s="2"/>
      <c r="Z308" s="2"/>
      <c r="AA308" s="2"/>
      <c r="AB308" s="2"/>
    </row>
    <row r="309" spans="11:28" x14ac:dyDescent="0.45">
      <c r="K309" s="2"/>
      <c r="L309" s="2"/>
      <c r="M309" s="2"/>
      <c r="N309" s="2"/>
      <c r="O309" s="2"/>
      <c r="P309" s="2"/>
      <c r="Q309" s="2"/>
      <c r="R309" s="2"/>
      <c r="S309" s="2"/>
      <c r="V309" s="2"/>
      <c r="Y309" s="2"/>
      <c r="Z309" s="2"/>
      <c r="AA309" s="2"/>
      <c r="AB309" s="2"/>
    </row>
    <row r="310" spans="11:28" x14ac:dyDescent="0.45">
      <c r="K310" s="2"/>
      <c r="L310" s="2"/>
      <c r="M310" s="2"/>
      <c r="N310" s="2"/>
      <c r="O310" s="2"/>
      <c r="P310" s="2"/>
      <c r="Q310" s="2"/>
      <c r="R310" s="2"/>
      <c r="S310" s="2"/>
      <c r="V310" s="2"/>
      <c r="Y310" s="2"/>
      <c r="Z310" s="2"/>
      <c r="AA310" s="2"/>
      <c r="AB310" s="2"/>
    </row>
    <row r="311" spans="11:28" x14ac:dyDescent="0.45">
      <c r="K311" s="2"/>
      <c r="L311" s="2"/>
      <c r="M311" s="2"/>
      <c r="N311" s="2"/>
      <c r="O311" s="2"/>
      <c r="P311" s="2"/>
      <c r="Q311" s="2"/>
      <c r="R311" s="2"/>
      <c r="S311" s="2"/>
      <c r="V311" s="2"/>
      <c r="Y311" s="2"/>
      <c r="Z311" s="2"/>
      <c r="AA311" s="2"/>
      <c r="AB311" s="2"/>
    </row>
    <row r="312" spans="11:28" x14ac:dyDescent="0.45">
      <c r="K312" s="2"/>
      <c r="L312" s="2"/>
      <c r="M312" s="2"/>
      <c r="N312" s="2"/>
      <c r="O312" s="2"/>
      <c r="P312" s="2"/>
      <c r="Q312" s="2"/>
      <c r="R312" s="2"/>
      <c r="S312" s="2"/>
      <c r="V312" s="2"/>
      <c r="Y312" s="2"/>
      <c r="Z312" s="2"/>
      <c r="AA312" s="2"/>
      <c r="AB312" s="2"/>
    </row>
    <row r="313" spans="11:28" x14ac:dyDescent="0.45">
      <c r="K313" s="2"/>
      <c r="L313" s="2"/>
      <c r="M313" s="2"/>
      <c r="N313" s="2"/>
      <c r="O313" s="2"/>
      <c r="P313" s="2"/>
      <c r="Q313" s="2"/>
      <c r="R313" s="2"/>
      <c r="S313" s="2"/>
      <c r="V313" s="2"/>
      <c r="Y313" s="2"/>
      <c r="Z313" s="2"/>
      <c r="AA313" s="2"/>
      <c r="AB313" s="2"/>
    </row>
    <row r="314" spans="11:28" x14ac:dyDescent="0.45">
      <c r="AB314" s="2"/>
    </row>
    <row r="315" spans="11:28" x14ac:dyDescent="0.45">
      <c r="AB315" s="2"/>
    </row>
    <row r="316" spans="11:28" x14ac:dyDescent="0.45">
      <c r="AB316" s="2"/>
    </row>
    <row r="317" spans="11:28" x14ac:dyDescent="0.45">
      <c r="AB317" s="2"/>
    </row>
    <row r="318" spans="11:28" x14ac:dyDescent="0.45">
      <c r="AB318" s="2"/>
    </row>
    <row r="319" spans="11:28" x14ac:dyDescent="0.45">
      <c r="AB319" s="2"/>
    </row>
    <row r="320" spans="11:28" x14ac:dyDescent="0.45">
      <c r="AB320" s="2"/>
    </row>
    <row r="321" spans="28:28" x14ac:dyDescent="0.45">
      <c r="AB321" s="2"/>
    </row>
    <row r="322" spans="28:28" x14ac:dyDescent="0.45">
      <c r="AB322" s="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AF4C-AA3E-4DB6-8FA2-2CDB0DCF7F0C}">
  <sheetPr codeName="Sheet4">
    <tabColor theme="9"/>
  </sheetPr>
  <dimension ref="A1"/>
  <sheetViews>
    <sheetView tabSelected="1" topLeftCell="A7" zoomScale="70" zoomScaleNormal="70" workbookViewId="0">
      <selection activeCell="M55" sqref="M55"/>
    </sheetView>
  </sheetViews>
  <sheetFormatPr defaultColWidth="8.6171875" defaultRowHeight="13.8" x14ac:dyDescent="0.45"/>
  <cols>
    <col min="1" max="16384" width="8.6171875" style="15"/>
  </cols>
  <sheetData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142A-6CA6-4D46-A807-8E5ADD1CDE38}">
  <sheetPr codeName="Sheet5">
    <tabColor theme="9"/>
  </sheetPr>
  <dimension ref="A1"/>
  <sheetViews>
    <sheetView zoomScaleNormal="100" workbookViewId="0">
      <selection activeCell="R39" sqref="R39"/>
    </sheetView>
  </sheetViews>
  <sheetFormatPr defaultColWidth="8.6171875" defaultRowHeight="13.8" x14ac:dyDescent="0.45"/>
  <cols>
    <col min="1" max="16384" width="8.6171875" style="15"/>
  </cols>
  <sheetData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6F1A6-152B-4CE5-96B9-23D4887D1FF6}">
  <sheetPr codeName="Sheet6">
    <tabColor theme="9" tint="0.39997558519241921"/>
  </sheetPr>
  <dimension ref="A1"/>
  <sheetViews>
    <sheetView zoomScale="145" zoomScaleNormal="145" workbookViewId="0">
      <selection activeCell="J27" sqref="J27"/>
    </sheetView>
  </sheetViews>
  <sheetFormatPr defaultColWidth="8.6171875" defaultRowHeight="13.8" x14ac:dyDescent="0.45"/>
  <cols>
    <col min="1" max="16384" width="8.6171875" style="15"/>
  </cols>
  <sheetData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3EC2-8EB2-4F15-9CF2-7772F1CF6207}">
  <sheetPr codeName="Sheet7">
    <tabColor theme="9" tint="0.59999389629810485"/>
  </sheetPr>
  <dimension ref="K3:AB313"/>
  <sheetViews>
    <sheetView zoomScale="115" zoomScaleNormal="115" workbookViewId="0">
      <selection activeCell="K15" sqref="K15"/>
    </sheetView>
  </sheetViews>
  <sheetFormatPr defaultColWidth="8.6171875" defaultRowHeight="13.8" x14ac:dyDescent="0.45"/>
  <cols>
    <col min="1" max="10" width="8.6171875" style="1"/>
    <col min="11" max="11" width="14.6171875" style="1" bestFit="1" customWidth="1"/>
    <col min="12" max="12" width="6.37890625" style="1" bestFit="1" customWidth="1"/>
    <col min="13" max="13" width="8.6171875" style="1"/>
    <col min="14" max="14" width="14.6171875" style="1" bestFit="1" customWidth="1"/>
    <col min="15" max="15" width="6.37890625" style="1" bestFit="1" customWidth="1"/>
    <col min="16" max="16" width="8.6171875" style="1"/>
    <col min="17" max="17" width="15.6171875" style="1" bestFit="1" customWidth="1"/>
    <col min="18" max="18" width="6.37890625" style="1" bestFit="1" customWidth="1"/>
    <col min="19" max="19" width="8.6171875" style="1"/>
    <col min="20" max="20" width="14.6171875" style="1" bestFit="1" customWidth="1"/>
    <col min="21" max="21" width="6.37890625" style="1" bestFit="1" customWidth="1"/>
    <col min="22" max="22" width="8.6171875" style="1"/>
    <col min="23" max="23" width="15.6171875" style="1" bestFit="1" customWidth="1"/>
    <col min="24" max="24" width="6.37890625" style="1" bestFit="1" customWidth="1"/>
    <col min="25" max="25" width="8.6171875" style="1"/>
    <col min="26" max="26" width="15.6171875" style="1" bestFit="1" customWidth="1"/>
    <col min="27" max="27" width="6.37890625" style="1" bestFit="1" customWidth="1"/>
    <col min="28" max="28" width="6.47265625" style="1" bestFit="1" customWidth="1"/>
    <col min="29" max="16384" width="8.6171875" style="1"/>
  </cols>
  <sheetData>
    <row r="3" spans="11:28" ht="14.1" x14ac:dyDescent="0.45"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3"/>
    </row>
    <row r="4" spans="11:28" ht="14.1" x14ac:dyDescent="0.45"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1:28" x14ac:dyDescent="0.45"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1:28" x14ac:dyDescent="0.45"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1:28" x14ac:dyDescent="0.45"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1:28" x14ac:dyDescent="0.45"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1:28" x14ac:dyDescent="0.45"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1:28" x14ac:dyDescent="0.45"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1:28" x14ac:dyDescent="0.45"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1:28" x14ac:dyDescent="0.45"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1:28" x14ac:dyDescent="0.45"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1:28" x14ac:dyDescent="0.45"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1:28" x14ac:dyDescent="0.45"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1:28" x14ac:dyDescent="0.45"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1:28" x14ac:dyDescent="0.45"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1:28" x14ac:dyDescent="0.45"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1:28" x14ac:dyDescent="0.45"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1:28" x14ac:dyDescent="0.45"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1:28" x14ac:dyDescent="0.45"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1:28" x14ac:dyDescent="0.45"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1:28" x14ac:dyDescent="0.45"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1:28" x14ac:dyDescent="0.45"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1:28" x14ac:dyDescent="0.45"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1:28" x14ac:dyDescent="0.45"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1:28" x14ac:dyDescent="0.45"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1:28" x14ac:dyDescent="0.45"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1:28" x14ac:dyDescent="0.45"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1:28" x14ac:dyDescent="0.45"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1:28" x14ac:dyDescent="0.45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1:28" x14ac:dyDescent="0.45"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1:28" x14ac:dyDescent="0.45"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1:28" x14ac:dyDescent="0.45"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1:28" x14ac:dyDescent="0.45"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1:28" x14ac:dyDescent="0.45"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1:28" x14ac:dyDescent="0.45"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1:28" x14ac:dyDescent="0.45"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1:28" x14ac:dyDescent="0.45"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1:28" x14ac:dyDescent="0.45"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1:28" x14ac:dyDescent="0.45"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1:28" x14ac:dyDescent="0.45"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1:28" x14ac:dyDescent="0.45"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1:28" x14ac:dyDescent="0.45"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1:28" x14ac:dyDescent="0.45"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1:28" x14ac:dyDescent="0.45"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1:28" x14ac:dyDescent="0.45"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1:28" x14ac:dyDescent="0.45"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1:28" x14ac:dyDescent="0.45"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1:28" x14ac:dyDescent="0.45"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1:28" x14ac:dyDescent="0.45"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1:28" x14ac:dyDescent="0.45"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1:28" x14ac:dyDescent="0.45"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1:28" x14ac:dyDescent="0.45"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1:28" x14ac:dyDescent="0.45"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1:28" x14ac:dyDescent="0.45"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1:28" x14ac:dyDescent="0.45"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1:28" x14ac:dyDescent="0.45"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1:28" x14ac:dyDescent="0.45"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1:28" x14ac:dyDescent="0.45"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1:28" x14ac:dyDescent="0.45"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1:28" x14ac:dyDescent="0.45"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1:28" x14ac:dyDescent="0.45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1:28" x14ac:dyDescent="0.45"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1:28" x14ac:dyDescent="0.45"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1:28" x14ac:dyDescent="0.45"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1:28" x14ac:dyDescent="0.45"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1:28" x14ac:dyDescent="0.45"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1:28" x14ac:dyDescent="0.45"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1:28" x14ac:dyDescent="0.45"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1:28" x14ac:dyDescent="0.45"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1:28" x14ac:dyDescent="0.45"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1:28" x14ac:dyDescent="0.45"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1:28" x14ac:dyDescent="0.45"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1:28" x14ac:dyDescent="0.45"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1:28" x14ac:dyDescent="0.45"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1:28" x14ac:dyDescent="0.45"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1:28" x14ac:dyDescent="0.45"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1:28" x14ac:dyDescent="0.45"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1:28" x14ac:dyDescent="0.45"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1:28" x14ac:dyDescent="0.45"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1:28" x14ac:dyDescent="0.45"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1:28" x14ac:dyDescent="0.45"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1:28" x14ac:dyDescent="0.45"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1:28" x14ac:dyDescent="0.45"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1:28" x14ac:dyDescent="0.45"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1:28" x14ac:dyDescent="0.45"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1:28" x14ac:dyDescent="0.45"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1:28" x14ac:dyDescent="0.45"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1:28" x14ac:dyDescent="0.45"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1:28" x14ac:dyDescent="0.45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1:28" x14ac:dyDescent="0.45"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1:28" x14ac:dyDescent="0.45"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1:28" x14ac:dyDescent="0.45"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1:28" x14ac:dyDescent="0.45"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1:28" x14ac:dyDescent="0.45"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1:28" x14ac:dyDescent="0.45"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1:28" x14ac:dyDescent="0.45"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1:28" x14ac:dyDescent="0.45"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1:28" x14ac:dyDescent="0.45"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1:28" x14ac:dyDescent="0.45"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1:28" x14ac:dyDescent="0.45"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1:28" x14ac:dyDescent="0.45"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1:28" x14ac:dyDescent="0.45"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1:28" x14ac:dyDescent="0.45"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1:28" x14ac:dyDescent="0.45"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1:28" x14ac:dyDescent="0.45"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1:28" x14ac:dyDescent="0.45"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1:28" x14ac:dyDescent="0.45"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1:28" x14ac:dyDescent="0.45"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1:28" x14ac:dyDescent="0.45"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1:28" x14ac:dyDescent="0.45"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1:28" x14ac:dyDescent="0.45"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1:28" x14ac:dyDescent="0.45"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1:28" x14ac:dyDescent="0.45"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1:28" x14ac:dyDescent="0.45"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1:28" x14ac:dyDescent="0.45"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1:28" x14ac:dyDescent="0.45"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1:28" x14ac:dyDescent="0.45"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1:28" x14ac:dyDescent="0.45"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1:28" x14ac:dyDescent="0.45"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1:28" x14ac:dyDescent="0.45"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1:28" x14ac:dyDescent="0.45"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1:28" x14ac:dyDescent="0.45"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1:28" x14ac:dyDescent="0.45"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1:28" x14ac:dyDescent="0.45"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1:28" x14ac:dyDescent="0.45"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1:28" x14ac:dyDescent="0.45"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1:28" x14ac:dyDescent="0.45"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1:28" x14ac:dyDescent="0.45"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1:28" x14ac:dyDescent="0.45"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1:28" x14ac:dyDescent="0.45"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1:28" x14ac:dyDescent="0.45"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1:28" x14ac:dyDescent="0.45"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1:28" x14ac:dyDescent="0.45"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1:28" x14ac:dyDescent="0.45"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1:28" x14ac:dyDescent="0.45"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1:28" x14ac:dyDescent="0.45"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1:28" x14ac:dyDescent="0.45"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1:28" x14ac:dyDescent="0.45"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1:28" x14ac:dyDescent="0.45"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1:28" x14ac:dyDescent="0.45"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1:28" x14ac:dyDescent="0.45"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1:28" x14ac:dyDescent="0.45"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1:28" x14ac:dyDescent="0.45"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1:28" x14ac:dyDescent="0.45"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1:28" x14ac:dyDescent="0.45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1:28" x14ac:dyDescent="0.45"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1:28" x14ac:dyDescent="0.45"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1:28" x14ac:dyDescent="0.45"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1:28" x14ac:dyDescent="0.45"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1:28" x14ac:dyDescent="0.45"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1:28" x14ac:dyDescent="0.45"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1:28" x14ac:dyDescent="0.45"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1:28" x14ac:dyDescent="0.45"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1:28" x14ac:dyDescent="0.45"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1:28" x14ac:dyDescent="0.45"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1:28" x14ac:dyDescent="0.45"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1:28" x14ac:dyDescent="0.45"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1:28" x14ac:dyDescent="0.45"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1:28" x14ac:dyDescent="0.45"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1:28" x14ac:dyDescent="0.45"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1:28" x14ac:dyDescent="0.45"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1:28" x14ac:dyDescent="0.45"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1:28" x14ac:dyDescent="0.45"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1:28" x14ac:dyDescent="0.45"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1:28" x14ac:dyDescent="0.45"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1:28" x14ac:dyDescent="0.45"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1:28" x14ac:dyDescent="0.45"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1:28" x14ac:dyDescent="0.45"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1:28" x14ac:dyDescent="0.45"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1:28" x14ac:dyDescent="0.45"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1:28" x14ac:dyDescent="0.45"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1:28" x14ac:dyDescent="0.45"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1:28" x14ac:dyDescent="0.45"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1:28" x14ac:dyDescent="0.45"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1:28" x14ac:dyDescent="0.45"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1:28" x14ac:dyDescent="0.45"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1:28" x14ac:dyDescent="0.45"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1:28" x14ac:dyDescent="0.45"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1:28" x14ac:dyDescent="0.45"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1:28" x14ac:dyDescent="0.45"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1:28" x14ac:dyDescent="0.45"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1:28" x14ac:dyDescent="0.45"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1:28" x14ac:dyDescent="0.45"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1:28" x14ac:dyDescent="0.45"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1:28" x14ac:dyDescent="0.45"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1:28" x14ac:dyDescent="0.45"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1:28" x14ac:dyDescent="0.45"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1:28" x14ac:dyDescent="0.45"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1:28" x14ac:dyDescent="0.45"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1:28" x14ac:dyDescent="0.45"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1:28" x14ac:dyDescent="0.45"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1:28" x14ac:dyDescent="0.45"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1:28" x14ac:dyDescent="0.45"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1:28" x14ac:dyDescent="0.45"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1:28" x14ac:dyDescent="0.45"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1:28" x14ac:dyDescent="0.45"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1:28" x14ac:dyDescent="0.45"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1:28" x14ac:dyDescent="0.45"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1:28" x14ac:dyDescent="0.45"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1:28" x14ac:dyDescent="0.45"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1:28" x14ac:dyDescent="0.45"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1:28" x14ac:dyDescent="0.45"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1:28" x14ac:dyDescent="0.45"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1:28" x14ac:dyDescent="0.45"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1:28" x14ac:dyDescent="0.45"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1:28" x14ac:dyDescent="0.45"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1:28" x14ac:dyDescent="0.45"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1:28" x14ac:dyDescent="0.45"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1:28" x14ac:dyDescent="0.45"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1:28" x14ac:dyDescent="0.45"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1:28" x14ac:dyDescent="0.45"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1:28" x14ac:dyDescent="0.45"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1:28" x14ac:dyDescent="0.45"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1:28" x14ac:dyDescent="0.45"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1:28" x14ac:dyDescent="0.45"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1:28" x14ac:dyDescent="0.45"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1:28" x14ac:dyDescent="0.45"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1:28" x14ac:dyDescent="0.45"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1:28" x14ac:dyDescent="0.45"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1:28" x14ac:dyDescent="0.45"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1:28" x14ac:dyDescent="0.45"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1:28" x14ac:dyDescent="0.45"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1:28" x14ac:dyDescent="0.45"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1:28" x14ac:dyDescent="0.45"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1:28" x14ac:dyDescent="0.45"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1:28" x14ac:dyDescent="0.45"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1:28" x14ac:dyDescent="0.45"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1:28" x14ac:dyDescent="0.45"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1:28" x14ac:dyDescent="0.45"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1:28" x14ac:dyDescent="0.45"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1:28" x14ac:dyDescent="0.45"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1:28" x14ac:dyDescent="0.45"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1:28" x14ac:dyDescent="0.45"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1:28" x14ac:dyDescent="0.45"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1:28" x14ac:dyDescent="0.45"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1:28" x14ac:dyDescent="0.45"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1:28" x14ac:dyDescent="0.45"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1:28" x14ac:dyDescent="0.45"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1:28" x14ac:dyDescent="0.45"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1:28" x14ac:dyDescent="0.45"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1:28" x14ac:dyDescent="0.45"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1:28" x14ac:dyDescent="0.45"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1:28" x14ac:dyDescent="0.45"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1:28" x14ac:dyDescent="0.45"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1:28" x14ac:dyDescent="0.45"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1:28" x14ac:dyDescent="0.45"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1:28" x14ac:dyDescent="0.45"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1:28" x14ac:dyDescent="0.45"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1:28" x14ac:dyDescent="0.45"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1:28" x14ac:dyDescent="0.45"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1:28" x14ac:dyDescent="0.45"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1:28" x14ac:dyDescent="0.45"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1:28" x14ac:dyDescent="0.45"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1:28" x14ac:dyDescent="0.45"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1:28" x14ac:dyDescent="0.45"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1:28" x14ac:dyDescent="0.45"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1:28" x14ac:dyDescent="0.45"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1:28" x14ac:dyDescent="0.45"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1:28" x14ac:dyDescent="0.45"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1:28" x14ac:dyDescent="0.45"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1:28" x14ac:dyDescent="0.45"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1:28" x14ac:dyDescent="0.45"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1:28" x14ac:dyDescent="0.45"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1:28" x14ac:dyDescent="0.45"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1:28" x14ac:dyDescent="0.45"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1:28" x14ac:dyDescent="0.45"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1:28" x14ac:dyDescent="0.45"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1:28" x14ac:dyDescent="0.45"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1:28" x14ac:dyDescent="0.45"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1:28" x14ac:dyDescent="0.45"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1:28" x14ac:dyDescent="0.45"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1:28" x14ac:dyDescent="0.45"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1:28" x14ac:dyDescent="0.45"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1:28" x14ac:dyDescent="0.45"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1:28" x14ac:dyDescent="0.45"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1:28" x14ac:dyDescent="0.45"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1:28" x14ac:dyDescent="0.45"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1:28" x14ac:dyDescent="0.45"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1:28" x14ac:dyDescent="0.45"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1:28" x14ac:dyDescent="0.45"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1:28" x14ac:dyDescent="0.45"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1:28" x14ac:dyDescent="0.45"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1:28" x14ac:dyDescent="0.45"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1:28" x14ac:dyDescent="0.45"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1:28" x14ac:dyDescent="0.45"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1:28" x14ac:dyDescent="0.45"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1:28" x14ac:dyDescent="0.45"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1:28" x14ac:dyDescent="0.45"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1:28" x14ac:dyDescent="0.45"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1:28" x14ac:dyDescent="0.45"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1:28" x14ac:dyDescent="0.45"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1:28" x14ac:dyDescent="0.45"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1:28" x14ac:dyDescent="0.45"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1:28" x14ac:dyDescent="0.45"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1:28" x14ac:dyDescent="0.45"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1:28" x14ac:dyDescent="0.45"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1:28" x14ac:dyDescent="0.45"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1:28" x14ac:dyDescent="0.45"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1:28" x14ac:dyDescent="0.45"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1:28" x14ac:dyDescent="0.45"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1:28" x14ac:dyDescent="0.45"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1:28" x14ac:dyDescent="0.45"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1:28" x14ac:dyDescent="0.45"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1:28" x14ac:dyDescent="0.45"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1:28" x14ac:dyDescent="0.45"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1:28" x14ac:dyDescent="0.45"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1:28" x14ac:dyDescent="0.45"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1:28" x14ac:dyDescent="0.45"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1:28" x14ac:dyDescent="0.45"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1:28" x14ac:dyDescent="0.45"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1:28" x14ac:dyDescent="0.45"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F1E9-8338-4DCB-86D7-EC3150E7DDE3}">
  <sheetPr codeName="Sheet8">
    <tabColor theme="1" tint="0.34998626667073579"/>
  </sheetPr>
  <dimension ref="A1"/>
  <sheetViews>
    <sheetView zoomScale="70" zoomScaleNormal="70" workbookViewId="0">
      <selection activeCell="K41" sqref="K41"/>
    </sheetView>
  </sheetViews>
  <sheetFormatPr defaultColWidth="8.6171875" defaultRowHeight="13.8" x14ac:dyDescent="0.45"/>
  <cols>
    <col min="1" max="16384" width="8.6171875" style="15"/>
  </cols>
  <sheetData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E4D17D8F2E10458736D5A4D4AF3580" ma:contentTypeVersion="4" ma:contentTypeDescription="Creare un nuovo documento." ma:contentTypeScope="" ma:versionID="20b97f362a3533bd83b494fd5080d413">
  <xsd:schema xmlns:xsd="http://www.w3.org/2001/XMLSchema" xmlns:xs="http://www.w3.org/2001/XMLSchema" xmlns:p="http://schemas.microsoft.com/office/2006/metadata/properties" xmlns:ns2="186afa6e-8373-449c-ad38-e900999308ff" targetNamespace="http://schemas.microsoft.com/office/2006/metadata/properties" ma:root="true" ma:fieldsID="27e62f2eef4a36e8beb529f7499e0d5c" ns2:_="">
    <xsd:import namespace="186afa6e-8373-449c-ad38-e900999308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6afa6e-8373-449c-ad38-e900999308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TemplafyTemplateConfiguration><![CDATA[{"transformationConfigurations":[{"colorTheme":"{{DataSources.ColorThemes[\"Arup\"].ColorTheme}}","disableUpdates":false,"type":"colorTheme"}],"templateName":"Arup Blank","templateDescription":"","enableDocumentContentUpdater":false,"version":"2.0"}]]></TemplafyTemplateConfiguration>
</file>

<file path=customXml/item3.xml><?xml version="1.0" encoding="utf-8"?>
<TemplafyFormConfiguration><![CDATA[{"formFields":[],"formDataEntries":[]}]]></TemplafyFormConfiguration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FF6A5A-5823-4802-A77D-36D3B166A7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6afa6e-8373-449c-ad38-e900999308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9C169C-5B71-4139-B067-6BD7D31FA149}">
  <ds:schemaRefs/>
</ds:datastoreItem>
</file>

<file path=customXml/itemProps3.xml><?xml version="1.0" encoding="utf-8"?>
<ds:datastoreItem xmlns:ds="http://schemas.openxmlformats.org/officeDocument/2006/customXml" ds:itemID="{62CB8C1F-D40D-4C86-BB4B-0CF96D922D6C}">
  <ds:schemaRefs/>
</ds:datastoreItem>
</file>

<file path=customXml/itemProps4.xml><?xml version="1.0" encoding="utf-8"?>
<ds:datastoreItem xmlns:ds="http://schemas.openxmlformats.org/officeDocument/2006/customXml" ds:itemID="{2C17D58B-9A82-4A2D-9905-B930172015BA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186afa6e-8373-449c-ad38-e900999308ff"/>
    <ds:schemaRef ds:uri="http://schemas.openxmlformats.org/package/2006/metadata/core-properties"/>
    <ds:schemaRef ds:uri="http://www.w3.org/XML/1998/namespace"/>
  </ds:schemaRefs>
</ds:datastoreItem>
</file>

<file path=customXml/itemProps5.xml><?xml version="1.0" encoding="utf-8"?>
<ds:datastoreItem xmlns:ds="http://schemas.openxmlformats.org/officeDocument/2006/customXml" ds:itemID="{294F97F5-61B8-4105-9840-5B262FE1F27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2fa3fd3-029b-403d-91b4-1dc930cb0e60}" enabled="1" method="Privileged" siteId="{4ae48b41-0137-4599-8661-fc641fe77be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Temp_Export</vt:lpstr>
      <vt:lpstr>Json Input</vt:lpstr>
      <vt:lpstr>MN</vt:lpstr>
      <vt:lpstr>N_Bubble</vt:lpstr>
      <vt:lpstr>N</vt:lpstr>
      <vt:lpstr>T</vt:lpstr>
      <vt:lpstr>TN</vt:lpstr>
      <vt:lpstr>T e M con profondità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Arrigoni</dc:creator>
  <cp:keywords/>
  <dc:description/>
  <cp:lastModifiedBy>Giandomenico Azzone</cp:lastModifiedBy>
  <cp:revision/>
  <dcterms:created xsi:type="dcterms:W3CDTF">2023-01-09T09:02:30Z</dcterms:created>
  <dcterms:modified xsi:type="dcterms:W3CDTF">2024-05-22T15:10:06Z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fa3fd3-029b-403d-91b4-1dc930cb0e60_Enabled">
    <vt:lpwstr>true</vt:lpwstr>
  </property>
  <property fmtid="{D5CDD505-2E9C-101B-9397-08002B2CF9AE}" pid="3" name="MSIP_Label_82fa3fd3-029b-403d-91b4-1dc930cb0e60_SetDate">
    <vt:lpwstr>2022-03-01T21:00:43Z</vt:lpwstr>
  </property>
  <property fmtid="{D5CDD505-2E9C-101B-9397-08002B2CF9AE}" pid="4" name="MSIP_Label_82fa3fd3-029b-403d-91b4-1dc930cb0e60_Method">
    <vt:lpwstr>Privileged</vt:lpwstr>
  </property>
  <property fmtid="{D5CDD505-2E9C-101B-9397-08002B2CF9AE}" pid="5" name="MSIP_Label_82fa3fd3-029b-403d-91b4-1dc930cb0e60_Name">
    <vt:lpwstr>82fa3fd3-029b-403d-91b4-1dc930cb0e60</vt:lpwstr>
  </property>
  <property fmtid="{D5CDD505-2E9C-101B-9397-08002B2CF9AE}" pid="6" name="MSIP_Label_82fa3fd3-029b-403d-91b4-1dc930cb0e60_SiteId">
    <vt:lpwstr>4ae48b41-0137-4599-8661-fc641fe77bea</vt:lpwstr>
  </property>
  <property fmtid="{D5CDD505-2E9C-101B-9397-08002B2CF9AE}" pid="7" name="MSIP_Label_82fa3fd3-029b-403d-91b4-1dc930cb0e60_ActionId">
    <vt:lpwstr>fe0e749a-613b-4eba-a7c1-9cad1fe1868c</vt:lpwstr>
  </property>
  <property fmtid="{D5CDD505-2E9C-101B-9397-08002B2CF9AE}" pid="8" name="MSIP_Label_82fa3fd3-029b-403d-91b4-1dc930cb0e60_ContentBits">
    <vt:lpwstr>0</vt:lpwstr>
  </property>
  <property fmtid="{D5CDD505-2E9C-101B-9397-08002B2CF9AE}" pid="9" name="TemplafyTenantId">
    <vt:lpwstr>arup</vt:lpwstr>
  </property>
  <property fmtid="{D5CDD505-2E9C-101B-9397-08002B2CF9AE}" pid="10" name="TemplafyTemplateId">
    <vt:lpwstr>637895971939556465</vt:lpwstr>
  </property>
  <property fmtid="{D5CDD505-2E9C-101B-9397-08002B2CF9AE}" pid="11" name="TemplafyUserProfileId">
    <vt:lpwstr>637794919396747850</vt:lpwstr>
  </property>
  <property fmtid="{D5CDD505-2E9C-101B-9397-08002B2CF9AE}" pid="12" name="TemplafyLanguageCode">
    <vt:lpwstr>en-GB</vt:lpwstr>
  </property>
  <property fmtid="{D5CDD505-2E9C-101B-9397-08002B2CF9AE}" pid="13" name="TemplafyFromBlank">
    <vt:bool>true</vt:bool>
  </property>
  <property fmtid="{D5CDD505-2E9C-101B-9397-08002B2CF9AE}" pid="14" name="ContentTypeId">
    <vt:lpwstr>0x010100B4E4D17D8F2E10458736D5A4D4AF3580</vt:lpwstr>
  </property>
</Properties>
</file>