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upa12\Desktop\"/>
    </mc:Choice>
  </mc:AlternateContent>
  <bookViews>
    <workbookView xWindow="1530" yWindow="1470" windowWidth="18600" windowHeight="6630" activeTab="1"/>
  </bookViews>
  <sheets>
    <sheet name="Attributes" sheetId="1" r:id="rId1"/>
    <sheet name="Products" sheetId="2" r:id="rId2"/>
    <sheet name="Open Questions" sheetId="3" r:id="rId3"/>
    <sheet name="Image Questions" sheetId="4" r:id="rId4"/>
    <sheet name="Copy of Targeted Questions " sheetId="5" r:id="rId5"/>
  </sheets>
  <definedNames>
    <definedName name="_xlnm._FilterDatabase" localSheetId="2" hidden="1">'Open Questions'!$A$2:$AH$49</definedName>
    <definedName name="_xlnm._FilterDatabase" localSheetId="1" hidden="1">Products!$A$2:$AC$224</definedName>
  </definedNames>
  <calcPr calcId="152511"/>
</workbook>
</file>

<file path=xl/calcChain.xml><?xml version="1.0" encoding="utf-8"?>
<calcChain xmlns="http://schemas.openxmlformats.org/spreadsheetml/2006/main">
  <c r="H8" i="4" l="1"/>
  <c r="F8" i="4"/>
  <c r="H3" i="4"/>
  <c r="F3" i="4"/>
  <c r="J205" i="2"/>
  <c r="J3" i="2" s="1"/>
  <c r="H5" i="2"/>
  <c r="U3" i="2"/>
  <c r="T3" i="2"/>
  <c r="S3" i="2"/>
  <c r="R3" i="2"/>
  <c r="Q3" i="2"/>
  <c r="P3" i="2"/>
  <c r="O3" i="2"/>
  <c r="N3" i="2"/>
  <c r="M3" i="2"/>
  <c r="L3" i="2"/>
  <c r="K3" i="2"/>
  <c r="I3" i="2"/>
  <c r="H3" i="2"/>
  <c r="B13" i="1"/>
  <c r="B12" i="1"/>
  <c r="B11" i="1"/>
  <c r="B10" i="1"/>
  <c r="B9" i="1"/>
  <c r="B8" i="1"/>
  <c r="B7" i="1"/>
  <c r="B6" i="1"/>
  <c r="B5" i="1"/>
  <c r="B4" i="1"/>
  <c r="B3" i="1"/>
  <c r="B2" i="1"/>
  <c r="G201" i="2"/>
  <c r="G137" i="2"/>
  <c r="G73" i="2"/>
  <c r="G9" i="2"/>
  <c r="G106" i="2"/>
  <c r="G211" i="2"/>
  <c r="G148" i="2"/>
  <c r="G84" i="2"/>
  <c r="G20" i="2"/>
  <c r="G218" i="2"/>
  <c r="G155" i="2"/>
  <c r="G91" i="2"/>
  <c r="G27" i="2"/>
  <c r="G90" i="2"/>
  <c r="G157" i="2"/>
  <c r="G78" i="2"/>
  <c r="G56" i="2"/>
  <c r="G111" i="2"/>
  <c r="G212" i="2"/>
  <c r="G149" i="2"/>
  <c r="G85" i="2"/>
  <c r="G21" i="2"/>
  <c r="G130" i="2"/>
  <c r="G223" i="2"/>
  <c r="G160" i="2"/>
  <c r="G96" i="2"/>
  <c r="G32" i="2"/>
  <c r="G26" i="2"/>
  <c r="G167" i="2"/>
  <c r="G103" i="2"/>
  <c r="G39" i="2"/>
  <c r="G134" i="2"/>
  <c r="G77" i="2"/>
  <c r="G184" i="2"/>
  <c r="G222" i="2"/>
  <c r="G15" i="2"/>
  <c r="G193" i="2"/>
  <c r="G129" i="2"/>
  <c r="G65" i="2"/>
  <c r="G217" i="2"/>
  <c r="G86" i="2"/>
  <c r="G204" i="2"/>
  <c r="G140" i="2"/>
  <c r="G76" i="2"/>
  <c r="G12" i="2"/>
  <c r="G210" i="2"/>
  <c r="G147" i="2"/>
  <c r="G83" i="2"/>
  <c r="G19" i="2"/>
  <c r="G58" i="2"/>
  <c r="G93" i="2"/>
  <c r="G114" i="2"/>
  <c r="G136" i="2"/>
  <c r="G54" i="2"/>
  <c r="G63" i="2"/>
  <c r="G131" i="2"/>
  <c r="G213" i="2"/>
  <c r="G220" i="2"/>
  <c r="G38" i="2"/>
  <c r="G88" i="2"/>
  <c r="G31" i="2"/>
  <c r="G89" i="2"/>
  <c r="G100" i="2"/>
  <c r="G42" i="2"/>
  <c r="G107" i="2"/>
  <c r="G146" i="2"/>
  <c r="G209" i="2"/>
  <c r="G102" i="2"/>
  <c r="G37" i="2"/>
  <c r="G22" i="2"/>
  <c r="G48" i="2"/>
  <c r="G183" i="2"/>
  <c r="G186" i="2"/>
  <c r="G24" i="2"/>
  <c r="G145" i="2"/>
  <c r="G126" i="2"/>
  <c r="G156" i="2"/>
  <c r="G163" i="2"/>
  <c r="G35" i="2"/>
  <c r="G178" i="2"/>
  <c r="G6" i="2"/>
  <c r="G185" i="2"/>
  <c r="G121" i="2"/>
  <c r="G57" i="2"/>
  <c r="G198" i="2"/>
  <c r="G70" i="2"/>
  <c r="G196" i="2"/>
  <c r="G132" i="2"/>
  <c r="G68" i="2"/>
  <c r="G174" i="2"/>
  <c r="G203" i="2"/>
  <c r="G139" i="2"/>
  <c r="G75" i="2"/>
  <c r="G11" i="2"/>
  <c r="G30" i="2"/>
  <c r="G109" i="2"/>
  <c r="G215" i="2"/>
  <c r="G110" i="2"/>
  <c r="G47" i="2"/>
  <c r="G197" i="2"/>
  <c r="G133" i="2"/>
  <c r="G69" i="2"/>
  <c r="G4" i="2"/>
  <c r="G98" i="2"/>
  <c r="G207" i="2"/>
  <c r="G144" i="2"/>
  <c r="G80" i="2"/>
  <c r="G16" i="2"/>
  <c r="G214" i="2"/>
  <c r="G151" i="2"/>
  <c r="G87" i="2"/>
  <c r="G23" i="2"/>
  <c r="G74" i="2"/>
  <c r="G13" i="2"/>
  <c r="G120" i="2"/>
  <c r="G175" i="2"/>
  <c r="G46" i="2"/>
  <c r="G177" i="2"/>
  <c r="G113" i="2"/>
  <c r="G49" i="2"/>
  <c r="G182" i="2"/>
  <c r="G50" i="2"/>
  <c r="G188" i="2"/>
  <c r="G124" i="2"/>
  <c r="G60" i="2"/>
  <c r="G122" i="2"/>
  <c r="G195" i="2"/>
  <c r="G67" i="2"/>
  <c r="G45" i="2"/>
  <c r="G191" i="2"/>
  <c r="G142" i="2"/>
  <c r="G104" i="2"/>
  <c r="G101" i="2"/>
  <c r="G112" i="2"/>
  <c r="G119" i="2"/>
  <c r="G5" i="2"/>
  <c r="G81" i="2"/>
  <c r="G219" i="2"/>
  <c r="G28" i="2"/>
  <c r="G118" i="2"/>
  <c r="G95" i="2"/>
  <c r="G169" i="2"/>
  <c r="G105" i="2"/>
  <c r="G41" i="2"/>
  <c r="G166" i="2"/>
  <c r="G34" i="2"/>
  <c r="G180" i="2"/>
  <c r="G116" i="2"/>
  <c r="G52" i="2"/>
  <c r="G94" i="2"/>
  <c r="G187" i="2"/>
  <c r="G123" i="2"/>
  <c r="G59" i="2"/>
  <c r="G194" i="2"/>
  <c r="G10" i="2"/>
  <c r="G61" i="2"/>
  <c r="G152" i="2"/>
  <c r="G206" i="2"/>
  <c r="G202" i="2"/>
  <c r="G181" i="2"/>
  <c r="G117" i="2"/>
  <c r="G53" i="2"/>
  <c r="G190" i="2"/>
  <c r="G62" i="2"/>
  <c r="G192" i="2"/>
  <c r="G128" i="2"/>
  <c r="G64" i="2"/>
  <c r="G138" i="2"/>
  <c r="G199" i="2"/>
  <c r="G135" i="2"/>
  <c r="G71" i="2"/>
  <c r="G221" i="2"/>
  <c r="G189" i="2"/>
  <c r="G150" i="2"/>
  <c r="G72" i="2"/>
  <c r="G127" i="2"/>
  <c r="G224" i="2"/>
  <c r="G161" i="2"/>
  <c r="G97" i="2"/>
  <c r="G33" i="2"/>
  <c r="G154" i="2"/>
  <c r="G14" i="2"/>
  <c r="G172" i="2"/>
  <c r="G108" i="2"/>
  <c r="G44" i="2"/>
  <c r="G66" i="2"/>
  <c r="G179" i="2"/>
  <c r="G115" i="2"/>
  <c r="G51" i="2"/>
  <c r="G170" i="2"/>
  <c r="G173" i="2"/>
  <c r="G29" i="2"/>
  <c r="G200" i="2"/>
  <c r="G40" i="2"/>
  <c r="G143" i="2"/>
  <c r="G158" i="2"/>
  <c r="G216" i="2"/>
  <c r="G153" i="2"/>
  <c r="G25" i="2"/>
  <c r="G3" i="2"/>
  <c r="G164" i="2"/>
  <c r="G36" i="2"/>
  <c r="G171" i="2"/>
  <c r="G43" i="2"/>
  <c r="G205" i="2"/>
  <c r="G159" i="2"/>
  <c r="G165" i="2"/>
  <c r="G162" i="2"/>
  <c r="G176" i="2"/>
  <c r="G82" i="2"/>
  <c r="G55" i="2"/>
  <c r="G125" i="2"/>
  <c r="G79" i="2"/>
  <c r="G208" i="2"/>
  <c r="G17" i="2"/>
  <c r="G92" i="2"/>
  <c r="G18" i="2"/>
  <c r="G99" i="2"/>
  <c r="G141" i="2"/>
  <c r="G168" i="2"/>
</calcChain>
</file>

<file path=xl/comments1.xml><?xml version="1.0" encoding="utf-8"?>
<comments xmlns="http://schemas.openxmlformats.org/spreadsheetml/2006/main">
  <authors>
    <author/>
  </authors>
  <commentList>
    <comment ref="A1" authorId="0" shapeId="0">
      <text>
        <r>
          <rPr>
            <sz val="10"/>
            <color rgb="FF000000"/>
            <rFont val="Arial"/>
          </rPr>
          <t xml:space="preserve">Felice Schulz:A human-friendly identifier
</t>
        </r>
      </text>
    </comment>
    <comment ref="B1" authorId="0" shapeId="0">
      <text>
        <r>
          <rPr>
            <sz val="10"/>
            <color rgb="FF000000"/>
            <rFont val="Arial"/>
          </rPr>
          <t xml:space="preserve">Felice Schulz: This is a lowercase, no whitespace identifier. 
</t>
        </r>
      </text>
    </comment>
    <comment ref="C1" authorId="0" shapeId="0">
      <text>
        <r>
          <rPr>
            <sz val="10"/>
            <color rgb="FF000000"/>
            <rFont val="Arial"/>
          </rPr>
          <t xml:space="preserve">Felice Schulz: This is the value provided to Luminoso. It may be a synonym or a collection of terms.
</t>
        </r>
      </text>
    </comment>
  </commentList>
</comments>
</file>

<file path=xl/comments2.xml><?xml version="1.0" encoding="utf-8"?>
<comments xmlns="http://schemas.openxmlformats.org/spreadsheetml/2006/main">
  <authors>
    <author/>
  </authors>
  <commentList>
    <comment ref="A2" authorId="0" shapeId="0">
      <text>
        <r>
          <rPr>
            <sz val="10"/>
            <color rgb="FF000000"/>
            <rFont val="Arial"/>
          </rPr>
          <t xml:space="preserve">Felice Schulz: Product Name
</t>
        </r>
      </text>
    </comment>
    <comment ref="C2" authorId="0" shapeId="0">
      <text>
        <r>
          <rPr>
            <sz val="10"/>
            <color rgb="FF000000"/>
            <rFont val="Arial"/>
          </rPr>
          <t>Product Image</t>
        </r>
      </text>
    </comment>
    <comment ref="D2" authorId="0" shapeId="0">
      <text>
        <r>
          <rPr>
            <sz val="10"/>
            <color rgb="FF000000"/>
            <rFont val="Arial"/>
          </rPr>
          <t xml:space="preserve">Felice Schulz: This is a longer description that Luminoso will use to determine product attributes.
</t>
        </r>
      </text>
    </comment>
    <comment ref="F2" authorId="0" shapeId="0">
      <text>
        <r>
          <rPr>
            <sz val="10"/>
            <color rgb="FF000000"/>
            <rFont val="Arial"/>
          </rPr>
          <t xml:space="preserve">Felice Schulz:This is a short one to three sentence description that is displayed on the front-end.
</t>
        </r>
      </text>
    </comment>
  </commentList>
</comments>
</file>

<file path=xl/sharedStrings.xml><?xml version="1.0" encoding="utf-8"?>
<sst xmlns="http://schemas.openxmlformats.org/spreadsheetml/2006/main" count="3780" uniqueCount="1657">
  <si>
    <t>Label</t>
  </si>
  <si>
    <t>Name</t>
  </si>
  <si>
    <t xml:space="preserve">Value </t>
  </si>
  <si>
    <t>Synonyms</t>
  </si>
  <si>
    <t>Examples of</t>
  </si>
  <si>
    <t>Notes</t>
  </si>
  <si>
    <t>Creative</t>
  </si>
  <si>
    <t>Product Attribute Rating</t>
  </si>
  <si>
    <t xml:space="preserve">artistic, creating original art, </t>
  </si>
  <si>
    <t xml:space="preserve">Title </t>
  </si>
  <si>
    <t>URL</t>
  </si>
  <si>
    <t>Image</t>
  </si>
  <si>
    <t>Description</t>
  </si>
  <si>
    <t xml:space="preserve">Testimonials </t>
  </si>
  <si>
    <t>are we just thinking about visual arts or can we extend this to creative thining about any problems? Artistic focus</t>
  </si>
  <si>
    <t>DIY</t>
  </si>
  <si>
    <t>do-it-yourself, handy, home improvement, handmade, self repairs, pinterest</t>
  </si>
  <si>
    <t>are we just thinking about tools or can we extend this to the pinterest mom? Yes, creative is more original</t>
  </si>
  <si>
    <t>Fitness</t>
  </si>
  <si>
    <t>Attribute Support - Possible attributes that may be impacted based on user answer</t>
  </si>
  <si>
    <t>exercise, health, workout (home, gym,outdoors), strength</t>
  </si>
  <si>
    <t>related to physical activity vs health wich includes more about well-being/diet,…</t>
  </si>
  <si>
    <t>Home</t>
  </si>
  <si>
    <t>house, household, family</t>
  </si>
  <si>
    <t>include things that improve productivity, enjoyment in home like cooking products</t>
  </si>
  <si>
    <t>Health</t>
  </si>
  <si>
    <t>energy, strength, well-being, fitness, good diet</t>
  </si>
  <si>
    <t>how are we thinking this differs from fitness? This is more about health like sleep, dieting,…</t>
  </si>
  <si>
    <t>Intellectual</t>
  </si>
  <si>
    <t>smart, cerebral, bookish, scholarly, thoughtful, rational, brainy, intelligent, learned, studious</t>
  </si>
  <si>
    <t>QID</t>
  </si>
  <si>
    <t>Short Description</t>
  </si>
  <si>
    <t>Musical</t>
  </si>
  <si>
    <t>rhythmic, melodic, vocal, choral, symphonic, musician, audiophile, audio</t>
  </si>
  <si>
    <t>Includes people who are musical, and people who like music (audiophile)</t>
  </si>
  <si>
    <t>Outdoor</t>
  </si>
  <si>
    <t>outside, out-of-doors, nature-loving. outdoor places: patio, picnic, beach, mountains, parks, garden</t>
  </si>
  <si>
    <t>includes local outdoors like garden and also destination outdoors like beach, mountains</t>
  </si>
  <si>
    <t>Professional</t>
  </si>
  <si>
    <t>Word Count</t>
  </si>
  <si>
    <t xml:space="preserve">experienced, skilled, trained, licensed, qualified professions, executive, white-collar, authority, educated. </t>
  </si>
  <si>
    <t>Professions: doctor, lawyer, dentist, CEO, professor, boss, executive, engineer, architect,…</t>
  </si>
  <si>
    <t>This is too similar to intellectual  - product set may be too similar. What kind of products can we have for professional?</t>
  </si>
  <si>
    <t>Social</t>
  </si>
  <si>
    <t xml:space="preserve">communal, sociable, partier,  community, friendly, friendly get-together, companionable, gregarious, </t>
  </si>
  <si>
    <t>Tech</t>
  </si>
  <si>
    <t>techie, computer specialist, hacker, engineer, technophile, geek, nerd, gear, toys, games</t>
  </si>
  <si>
    <t>Travel</t>
  </si>
  <si>
    <t>trek, tour, visit, sightsee, sightseeing, excursion, globe-trotting , voyage</t>
  </si>
  <si>
    <t>Methods of travel: cruise, drive, fly
Destinations of travel: Proper locations (e.g. Europe, Mediteranean sea, countries like Greece, specific national/state parks like Yellowstone), Environments (e.g., traveling to the beach, to the mountains, to a city, to an area of country like the Rockies, to national parks)</t>
  </si>
  <si>
    <t>Food</t>
  </si>
  <si>
    <t>Question Cateogory</t>
  </si>
  <si>
    <t>Question</t>
  </si>
  <si>
    <t>restaurant, foodie, food, eat, cook, prepare, chef, wine</t>
  </si>
  <si>
    <t>Recommended Editorial Change</t>
  </si>
  <si>
    <t>Final Question</t>
  </si>
  <si>
    <t>AI Response</t>
  </si>
  <si>
    <t>Comments</t>
  </si>
  <si>
    <t>Humorous (don't score)</t>
  </si>
  <si>
    <t>Sporty</t>
  </si>
  <si>
    <t>AAA - attribute count</t>
  </si>
  <si>
    <t>From Targeted Question</t>
  </si>
  <si>
    <t>Expected response (pending survey monkey)</t>
  </si>
  <si>
    <t>Activity</t>
  </si>
  <si>
    <t>What would you do on your ideal weekend?</t>
  </si>
  <si>
    <t>How would you spend your ideal weekend?</t>
  </si>
  <si>
    <t>+1</t>
  </si>
  <si>
    <t>ADOBE INK &amp; SLIDE</t>
  </si>
  <si>
    <t>http://uncrate.com/stuff/adobe-ink-slide/</t>
  </si>
  <si>
    <t>Where would you go on your dream vacation, and what would you do there?</t>
  </si>
  <si>
    <t>What are some of your hobbies? Which one is your favorite?</t>
  </si>
  <si>
    <t>Drawing on a tablet or smartphone is nearly as easy as drawing on paper — but most styluses lack the intelligence to really streamline the process. The Adobe Ink &amp; Slide seek to change all that. Designed with the iPad in mind, the set includes an incredibly accurate digital drawing tool that uses Bluetooth LE to stay connected to your devices and features a button that can bring up on-screen menus for selecting different tools and colors, as well as a digital ruler that makes it simple to draw complex shapes. And thanks to Creative Cloud integration, your assets and color schemes will be ready and waiting for you.</t>
  </si>
  <si>
    <t xml:space="preserve">I'm an artist that is nostalgic for classical art, creating with pen and paper. But, I'm a techie that doesn't like getting left behind and always trying the newest gadget. The Adobe Ink &amp; Slide combines yesterday with today. It appeals to  the creative right side of my brain and my nerdy left one. </t>
  </si>
  <si>
    <t>Describe your perfect evening.</t>
  </si>
  <si>
    <t>What would you prefer to do tonight, have a lively dinner with friends or a quiet evening at home reading a good book?</t>
  </si>
  <si>
    <t>Reworded using DR's language</t>
  </si>
  <si>
    <t>Addicted to Adobe’s Creative Cloud but dream of ditching your mouse? Adobe Ink’s Pixel stylus is the creative freedom you desire. The sleek aluminum fine tip skates flawlessly over iPad surfaces to mimic natural pen and paper movement. And the Slide digital ruler makes shapes stand up and take notice!</t>
  </si>
  <si>
    <t>If you could have one talent that you don't currently have, what would it be?</t>
  </si>
  <si>
    <t>What do you normally do on the weekend?</t>
  </si>
  <si>
    <t>What does your typical weekend look like?</t>
  </si>
  <si>
    <t>What are the top 5 things on your bucket list?</t>
  </si>
  <si>
    <t>What are the top 3 on your bucket list? What have you crossed off to date?</t>
  </si>
  <si>
    <t>+0.25</t>
  </si>
  <si>
    <t>+0.75</t>
  </si>
  <si>
    <t>Mine are skydiving, learning to knit, and becoming the Nathan's Hot Dog Eating Champion of the World.</t>
  </si>
  <si>
    <t>AIAIAI TMA-2 MODULAR HEADPHONES</t>
  </si>
  <si>
    <t>http://uncrate.com/stuff/aiaiai-tma-2-modular-headphones/</t>
  </si>
  <si>
    <t>How do you enjoy getting exercise?</t>
  </si>
  <si>
    <t>Music preference is a highly personal thing. Shouldn't your headphones be, too? With AIAIAI TMA-2 Modular Headphones, they can. With an emphasis on "modular", these new cans offer 360 possible configuration combinations, thanks to your choice of three headbands, four styles of earpads, six different cables, and four speaker units — each tailored for a specific sound. The result is a pair of headphones that reflects not only your personal taste but marries perfectly to your favorite music, as well.</t>
  </si>
  <si>
    <t xml:space="preserve">I'm in another world when I listen to music. Only true audiophiles would understand this state I'm transported to with my headphones.  It's as if the rest of the room disappears.  It's just me, the melody, guitar chord riffs and drums. A private concert in my own home. </t>
  </si>
  <si>
    <t xml:space="preserve"> Your impeccable sense of fashion turns heads on the subway. Isn't it time your music headphones did, too? AIAIAI TMA-2 Modular Headphones keeps beat with the biggest of wardrobe closets. Accessorize interchangable earpads, cables and speaker units to create 360 different style and sound combinations.  Damn girl you look good. </t>
  </si>
  <si>
    <t>What's your favorite form of exercise?</t>
  </si>
  <si>
    <t>How do you like to relax?</t>
  </si>
  <si>
    <t>Me too!</t>
  </si>
  <si>
    <t>AIRBOLT SMART TRAVEL LOCK</t>
  </si>
  <si>
    <t>http://uncrate.com/stuff/airbolt-smart-travel-lock/</t>
  </si>
  <si>
    <t>Garage sales, Outlets, or Luxury retail shopping?</t>
  </si>
  <si>
    <t>Traveling is a big enough hassle without having to worry about your bags. Alleviate those concerns with the AirBolt Smart Travel Lock. Designed for use on checked baggage but good for a multitude of other things, this rope-based lock uses Bluetooth to let you lock and unlock it with nothing but an app. You can set a backup unlock code for times when you don't have your device around, set alerts that will buzz you should you and your bag become separated, and use crowdsourced GPS networks to show the lock — and therefore your bag's — last known location should it not arrive on time. TSA-compliant, it will also tell you if the TSA opened your bag during your trip.</t>
  </si>
  <si>
    <t>Garage sales, outlets, or luxury retail shopping?</t>
  </si>
  <si>
    <t xml:space="preserve">I love traveling and exploring the world but I often pack my anxieties along with me. A smart luggage lock on my checked in luggage keeps me on transcontinental flights when my bag is being man handled between connecting flights and security personnel inbetween airports.  I can also be forgetful, too which is why I'm relieved the GPS feature lets me know where I last left my bag so I can go back to the exact location to recover it. </t>
  </si>
  <si>
    <t xml:space="preserve">Who said vacation means traveling light? When shoes for every occasion demand a checked-in bag,  there's finally a  lock to achieve Jimmy Choo peace of mind. The Bluetooth AirBolt luggage lock can be remotely locked/unlocked by app. The built-in GPS tracker to trace your lost bag is a lifesaver, too.     </t>
  </si>
  <si>
    <t>-0.5</t>
  </si>
  <si>
    <t>Imagine a blizzard came through your town and you’re snowed in for the day. What would you do in your home to pass the time?</t>
  </si>
  <si>
    <t>You’re snowed in for the day. What would you do in your home to pass the time?</t>
  </si>
  <si>
    <t>ALFA FORNO CIAO OUTDOOR PIZZA OVEN</t>
  </si>
  <si>
    <t>http://uncrate.com/stuff/alfa-forno-ciao-outdoor-pizza-oven/</t>
  </si>
  <si>
    <t>Bring restaurant-quality wood-fired pizzas home to your deck or patio with the Alfa Forno Ciao Outdoor Pizza Oven. The Forno Ciao uses patented Forninox technology to heat up to over 570 degrees in just ten minutes, and features a fully insulated design that leaves the powder-coated dome cool to the touch. It assembles in just minutes and can be used with or without the base, but it looks so good — and is so easy to move around — with the base on that it's hard to imagine it any other way.</t>
  </si>
  <si>
    <t xml:space="preserve">We prefer to eating out pizza at restaurants because we can never replicate the exact taste and texture of the crust, or the bubbly cheese toppings with my indoor oven. Thanks to my new outdoor pizza oven, I'm dining in more often because my husband and kids rave about my pies. They clean their plates. My Italian culinary skills are suddenly good and delicious.  </t>
  </si>
  <si>
    <t>Guaranteed to convert your hard-core gluten free friends to pizza night! Fully ceramic insulated, this Forninox patented future-forward oven retains 570 degree heat to evenly cook anything you toss in. Wood-fried pies, artisan bubbly crust bread, pasta casseroles, I can hear you licking your lips from here.</t>
  </si>
  <si>
    <t>When is your birthday and how do you like to celebrate?</t>
  </si>
  <si>
    <t xml:space="preserve">How do you like to celebrate your birthday? </t>
  </si>
  <si>
    <t>Tell me about your weekday morning routine. What are 3 things you look forward to doing before heading into the office?</t>
  </si>
  <si>
    <t>What three things do you have to do before leaving the house in the morning?</t>
  </si>
  <si>
    <t>AMIGOS PLAYING CARDS</t>
  </si>
  <si>
    <t>http://uncrate.com/stuff/amigos-playing-cards/</t>
  </si>
  <si>
    <t>If you could retire tomorrow, where would you go and what would you do?</t>
  </si>
  <si>
    <t>Ditch the boring decks you bought at the local store and upgrade your poker games with these Amigos Playing Cards. This series of three includes a deck from Jessica Hische boasting a playful cat, one from Frank Chimero, who used fine lines to create intricate designs, and one from Alonzo Felix, who took his inspiration from space. All three decks are printed by the capable hands at The Expert Playing Card Company, so they're sure to last, and can be purchased as a set, as a two-pack, or individually.</t>
  </si>
  <si>
    <t xml:space="preserve">There's no substitute for having some friends from the neighborhood over on a weekend night for an old fashioned classic card game.  There's the comraderie of friendly competition, reminiscing over old jokes, cracking open beers and snacking on appetizers.  </t>
  </si>
  <si>
    <t>Personality</t>
  </si>
  <si>
    <t>If you won the lottery, what would you do?</t>
  </si>
  <si>
    <t xml:space="preserve">Black Jack. Poker. Solitaire.  Amigo Playing Cards up the stakes of any card game. The first set is illustrated by Jessica Hische, of Wes Anderson movie design and Dave Eggers book cover fame. Alonzo Felix's vintage space travel wanderlust and Frank Chimero's hypnotic geometric patterns complete the series of three eyebrow raising decks. </t>
  </si>
  <si>
    <t>If you won the lottery, how would you spend the money?</t>
  </si>
  <si>
    <t>+0.5</t>
  </si>
  <si>
    <t>+1.0</t>
  </si>
  <si>
    <t>AMPSTRIP HEART RATE MONITOR</t>
  </si>
  <si>
    <t>http://uncrate.com/stuff/ampstrip-heart-rate-monitor/</t>
  </si>
  <si>
    <t>Would you rather meet a workout buddy at the gym, or go for a long solo run?</t>
  </si>
  <si>
    <t>Measuring just 3.5 inches long, an inch wide, and less than a quarter of an inch thick, the AmpStrip Heart Rate Monitor is an ideal replacement for bulky, strap-bound monitors. The discrete gadget sticks to your chest using hypoallergenic medical-grade adhesives, and incorporates a single-lead ECG sensor, an accelerometer, and a Thermistor to deliver plenty of fitness-related info to your phone via Bluetooth.</t>
  </si>
  <si>
    <t xml:space="preserve">I want to live longer than my great, great grandmother did. Which is why I can never have enough gadgets to monitor my well being.  Tracking own heart with the monitor makes me feel alive like no other step counter can. I know I've had a good workout when I reach my target heart rate, each and everytime. </t>
  </si>
  <si>
    <t xml:space="preserve">Think step counters are for wimps? Thankfully, the Ampstrip Heart Rate monitor was especially designed for you. Discretely designed to be hidden under a sports bra and kept in securely in place with hypoallergenic adhesive, it delivers ECG, accelerometer and Thermistor heart data via Bluetooth. Goodbye steps. Hello heartbeats.  </t>
  </si>
  <si>
    <t>How do you let loose or wind down after work?</t>
  </si>
  <si>
    <t>After a long day at work, do you prefer to unwind with a cardio workout or watch the news with a nice glass of wine?</t>
  </si>
  <si>
    <t>Me, I like to plug in and recharge my batteries.</t>
  </si>
  <si>
    <t>Updated with PK's language from below.</t>
  </si>
  <si>
    <t xml:space="preserve">If an alien came and visited our planet and asked you what makes you you, what would you say? </t>
  </si>
  <si>
    <t>An alien visits the planet and and asks you what makes you human. How do you respond?</t>
  </si>
  <si>
    <t>My deep neural networks accessed via a web-based API are what makes me human. Oh, and charm. Oodles of charm.</t>
  </si>
  <si>
    <t>ANGLR FISHING TRACKER</t>
  </si>
  <si>
    <t>http://uncrate.com/stuff/anglr-fishing-tracker/</t>
  </si>
  <si>
    <t xml:space="preserve">What would a good friend of yours say that you are the best at? </t>
  </si>
  <si>
    <t>What are you really good at?</t>
  </si>
  <si>
    <t>I don't like to brag, but I'm pretty good at Tetris.</t>
  </si>
  <si>
    <t>You keep track of your health, your daily activity, and your finances on your phone. Why not your fishing excursions as well? The Anglr Fishing Tracker is a rod-mounted, Bluetooth-enabled box designed to do exactly that. Using a series of sensors, it automatically logs how many times you cast, where, when, and how many fish you catch, your reeling behaviors, cast direction, and fight time, so if you land the big one in an epic, multi-hour battle, you'll finally have the data to back it up.</t>
  </si>
  <si>
    <t xml:space="preserve">There are fisherman that have been casting, reeling and catching a lot longer than I have. But, the Anglr Fishing Tracker makes me feel like an outdoor sports pro.  I know when I've overfished a certain section of the river by overcasting in one spot. And aware the best rod position for reeling in the big ones.  It's like having a second brain. </t>
  </si>
  <si>
    <t xml:space="preserve">You're not the all-inclusive resort type. You prefer glacier melt rivers. Or charting a boat for some deep sea meditation.  Be it mountains or ocean, the Bluetooth Anglr Fishing rod tracker is best for beginners new to the sport.  Track where and when you cast, tackling time and more.   </t>
  </si>
  <si>
    <t xml:space="preserve">If you were a superhero what would be your superpowers be and what would you do with them? </t>
  </si>
  <si>
    <t>What superpower would you like to have? What would you do with it?</t>
  </si>
  <si>
    <t>Yes</t>
  </si>
  <si>
    <t>+.5</t>
  </si>
  <si>
    <t>ARIO SMART LAMP</t>
  </si>
  <si>
    <t>http://uncrate.com/stuff/ario-smart-lamp/</t>
  </si>
  <si>
    <t>NO SCORE</t>
  </si>
  <si>
    <t>Our bodies used to stay in sync with nature, waking and sleeping in accordance with the sun. But we don't live outside anymore. The Ario Smart Lamp automatically adjusts both its color and direction throughout the day, mimicking natural light to help restore your circadian rhythm and improve both your health and productivity. It uses a Wi-Fi connection to choose optimal lighting based on the day, season, and local weather patterns, while also adjusting to your own personalized schedule, and its LEDs ensure that it will last for years to come.</t>
  </si>
  <si>
    <t>If you were an animal, what animal would you be?</t>
  </si>
  <si>
    <t xml:space="preserve">I no longer get sad in winter with the Ario Smart lamp. It's amazing how refreshed and alert I am each morning since I wake up to natural sunlight vs. artificial light. It's vitamin C packed into a little lamp. Instead of a pill, I pop a switch. So nice to have the energy to take on anything the day throws my way. </t>
  </si>
  <si>
    <t>What's your spirit animal?</t>
  </si>
  <si>
    <t>I'm definitely a zebra because it's a cross between a horse and a barcode.</t>
  </si>
  <si>
    <t xml:space="preserve">Winter is coming but you don't want  Game of Thrones drama. Stave off the sad 'it gets dark earlier' season with the Ario Smart Lamp. A Wi-Fi connection syncs daily to weather data,  adjusting LED lighting to brighten moods and keep your own body's circadian clock in balance. </t>
  </si>
  <si>
    <t xml:space="preserve">Tell me what you liked most about a recent movie you saw. </t>
  </si>
  <si>
    <t>Tell me about a movie you've seen recently that you liked, and what did you like about it?</t>
  </si>
  <si>
    <t>Tell me about a movie you've seen recently that you liked. What did you like about it?</t>
  </si>
  <si>
    <t>My favorite is Star Wars, C3P0 is dreamy.</t>
  </si>
  <si>
    <t>ARTIFOX STANDING DESK</t>
  </si>
  <si>
    <t>http://uncrate.com/stuff/artifox-standing-desk/</t>
  </si>
  <si>
    <t>The original Artifox Desk was smart enough, with it's built-in dry erase board and cable management. Now it's even smarter. The Artifox Standing Desk combines the health benefits of standing with a ton of clever features. Like its sitting predecessor, it offers the aforementioned writeable surface (white dry-erase or black slate) for jotting down ideas, as well as a built-in dock for your mobile devices and management/storage for both cables and external drives. Each desk is made from solid hardwood, and features pegs in the front for holding bags and headphones, and adjustable legs to let you move the work surface from 40 to 45 inches.</t>
  </si>
  <si>
    <t xml:space="preserve">I believe well being goes beyond vitamins and nutrition and meditative yoga. It's the little things in that make a big difference in life. My standing desk is the best thing I could have done for my health and keep the varicose veins at bay. Don't tell anyone but I skipped the gym since I stood up all week and made my deadline. It's exercise for people who hate exercise, like me. </t>
  </si>
  <si>
    <t>If you could have dinner with a famous person, who would it be and why?</t>
  </si>
  <si>
    <t>Standard celebrity dinner question! (Come on. You knew it was coming.) With whom would you like to dine, and why?</t>
  </si>
  <si>
    <t>It's time to take a stand! Advice whether you're sick of the 2016 presidential election or you're shopping for a new desk. The Artifox Standing Desk's dry erase board or chalkboard feature is big enough for all your lightbulb ideas. And bring order to cord chaos with built-in hidden storage.</t>
  </si>
  <si>
    <t>I'd have dinner with Alan Turing.</t>
  </si>
  <si>
    <t>ASTROPAD</t>
  </si>
  <si>
    <t>http://uncrate.com/stuff/astropad/</t>
  </si>
  <si>
    <t>Describe a typical work week.</t>
  </si>
  <si>
    <t>Describe a typical day at work.</t>
  </si>
  <si>
    <t>While there are plenty of apps out there that attempt to turn your mobile device into a graphics tablet, most are buggy, slow, are a pain to setup, and rarely work. Built by former Apple engineers, Astropad transforms your iPhone or iPad into a Retina-screened, professional graphics tablet for your Mac, is easy to setup, and actually works when you need it most. You can even enjoy a zero lag experience working offline, as it works both wirelessly and over USB. This professional tool for photo editing and drawing is also now available as an Apple watch app for customizable shortcuts from your wrist.</t>
  </si>
  <si>
    <t xml:space="preserve">I instantly feel smarter when I use my Astropad. It's not brain science but when I can give my iPhone and iPad screens the same visual resolution as my MacBook pro, I think I'm a genius. I'm no longer tied to my desk since I can crank out design projects on the go. Which is impressive to me and my boss. I think a raise is in my professional future. </t>
  </si>
  <si>
    <t xml:space="preserve">The Astropad app won't transport you to Mars but it does work wonders for photo editing. It's great for those times when your workhorse Mac is at home and need retina-screen resolution on your iPhone or iPad. Have an Apple watch? Even better! Interface with Astropad via your wrist.   </t>
  </si>
  <si>
    <t>What made you choose your current profession?</t>
  </si>
  <si>
    <t>Good question, but I don't think this is a sub question of the one above.</t>
  </si>
  <si>
    <t>ATLAS OBSCURA</t>
  </si>
  <si>
    <t>http://uncrate.com/stuff/atlas-obscura/</t>
  </si>
  <si>
    <t>Describe your dream job.</t>
  </si>
  <si>
    <t>The world is filled with wonderful places and interesting stories. Atlas Obscura: An Explorer's Guide to the World's Hidden Wonders digs up some of the lesser known. Throughout the book's 450+ pages, the editors of the well-regarded website take you on a global tour of some the world's most unusual places, from a fiery hole in Turkmenistan to a pub inside a baobob tree and everywhere in between, with tons of photographs, maps, and charts to go along with the informative descriptions. Perfect for the coffee table or as a bathroom time-passer, it'll intrigue both adventurers and curious shut-ins alike.</t>
  </si>
  <si>
    <t>What did you study in college?</t>
  </si>
  <si>
    <t>Do we know education before the experience starts?</t>
  </si>
  <si>
    <t xml:space="preserve">I have a globe trotting gene. My mother says I was born with a backpack on which isn't far from the truth. My head is in cruising altitude clouds when I thumb through the pages of Atlas Obscura. Which is why my bucket list never ends, ever. I want to visit tiny towns, volcano craters and abandoned castles. Discover roads where few have gone. I'm a trailblazer, dreamer of far flung destinations. </t>
  </si>
  <si>
    <t>What is the most interesting thing you’ve done at work this week?</t>
  </si>
  <si>
    <t>Talking to a monitor is pretty cool, though, eh?</t>
  </si>
  <si>
    <t xml:space="preserve">Brace yourself.  Your bucket list is about to runneth over. The Atlas Obscura offers 450 pages of off-the-beaten travel, road less traveled destinations. Live vicariously through the photos, maps and charts of far-flung places or book your next flight for one-of-a-kind Instagram selfies your friends will envy. </t>
  </si>
  <si>
    <t>Do you live in an urban or rural area? What do you like best and least about where you live?</t>
  </si>
  <si>
    <t>ATOMIC BIRDHOUSES</t>
  </si>
  <si>
    <t>http://uncrate.com/stuff/atomic-birdhouses/</t>
  </si>
  <si>
    <t>What is the last impulse buy you made?</t>
  </si>
  <si>
    <t>If you're the type of person who feeds the birds living around you, you're probably also conscious of your impact on the environment — and Atomic Birdhouses ($30-$50) cater to both those concerns. Handmade from recycled wood, these houses and feeders are finished with a Poly-Soy protective clear finish made from a rapidly renewable resource material, providing a glossy finish, resistance against weather, stains, and moisture, and protection from water, mildew, and UV rays. We could hear the birds chirping already if it weren't so damned cold outside.</t>
  </si>
  <si>
    <t xml:space="preserve">Nature sounds calm me. I love waking up to the sounds of birds chirping.  And watching the mommy bird feed her newly hatched chicks in spring while sipping my morning coffee each morning. I feel good knowing that the birds that visit my balcony feel at home in the birdhouse as they do an outdoor tree. </t>
  </si>
  <si>
    <t>If you could be an expert in any subject what would it be?</t>
  </si>
  <si>
    <t xml:space="preserve">Put a Bird in It. Bring Portlandia whimsy to your balcony. Your feathered friends will appreciate the Atomic Birdhouse weather resistant exterior while your low planetary impact neighbors will endorse the environmentally friendly recycled wood birdhouse construction.  Who needs the Nature Channel when you can have the real thing? </t>
  </si>
  <si>
    <t>"=1</t>
  </si>
  <si>
    <t>What is your favorite part of the week and why?</t>
  </si>
  <si>
    <t>AUGUST DOORBELL CAM</t>
  </si>
  <si>
    <t>http://uncrate.com/stuff/august-doorbell-cam/</t>
  </si>
  <si>
    <t>What is mostly important to you, looking great or being comfortable?</t>
  </si>
  <si>
    <t>Its sibling can already control your lock. So it only makes sense to let the August Doorbell Cam see who's at the door. Like the aforementioned lock, the cam was designed by Yves Behar, and integrates a one-way, 140-degree HD video camera, speaker, mic, and motion sensors into a single stylish plate. The system lets you see who's been at your door, even if they don't ring the bell, communicate via audio, and even buzz visitors, all from your phone, even if you're not at home. As an added bonus, the unit also acts as a Wi-Fi relay for the Smart Lock, letting you lock and unlock your door from anywhere.</t>
  </si>
  <si>
    <t xml:space="preserve">I like the secure feeling of always knowing who's at my front door. Very easy to install and connect to wi-fi. As a new mom I can be upstairs with the baby and quickly see that a delivery person has arrived and let them in, or ask them to leave the package. </t>
  </si>
  <si>
    <t>Do you prefer to look great or be comfortable?</t>
  </si>
  <si>
    <t xml:space="preserve">Front door peepholes are so Victorian era. Go 21st century with the August Doorbell Cam. A 140 degree camera monitors your front stoop or hallway so you can tell ex-boyfriend from UPS deliveryman a part. See and talk to visitors miles away from home with the cool phone pairing feature. </t>
  </si>
  <si>
    <t>AUGUST SMART LOCK</t>
  </si>
  <si>
    <t>http://uncrate.com/stuff/august-smart-lock/</t>
  </si>
  <si>
    <t xml:space="preserve">What would you  buy from a thrift store? </t>
  </si>
  <si>
    <t>Love this one!</t>
  </si>
  <si>
    <t>With Lockitron finally hitting doorsteps in July and the Kevo heralding the big-name lockmakers' entrance into the market, it seems 2013 will be quite the year for smart locks — and the August Smart Lock ($200) is the sleekest one we've seen yet. Designed by Yves Behar, the August is a simple anodized aluminum circle that installs over the interior portion of your existing deadbolt, and uses LED indicators and open/close chimes to let you know its status. As for its smart credentials, it uses a combination of Bluetooth, an app, and encrypted locking technology to let you open the door automatically and ensure that anyone who needs access can get it while those who don't, can't.</t>
  </si>
  <si>
    <t xml:space="preserve">I sleep better at night knowing home is secure with a smart lock. When you have so many people coming in and out- dogwalkers, maids, babysitters- I'm happy each helper has a unique passcode to enter and exit.  I know exactly who visited and what time they stopped by so there's no worry.  My dogs and kids are safe and sound. </t>
  </si>
  <si>
    <t>Security just got a whole lot more stylish. The Yves Behar designed, current deadlock bolt compatible August Smart Lock is ideal for letting in Airbnb renters, dogwalkers or maids into your home from your Android or iOS smartphone. Plus, discretely monitor guests via a 24/7 activity log app.</t>
  </si>
  <si>
    <t>AUUG MOTION SYNTH</t>
  </si>
  <si>
    <t>http://uncrate.com/stuff/auug-motion-synth/</t>
  </si>
  <si>
    <t>Who is the most important person in your life, and why?</t>
  </si>
  <si>
    <t>Turn your iPhone or iPod Touch into a fully-functioning instrument with the Auug Motion Synth ($70) — a combination grip for your device, eight-button synthesizer app, and a cloud-based service for sharing synth presets. These combine to form a highly-capable synth instrument that lets you easily control music using the app's keys, and the motion of your hand, changing pitch and tone as you move. Use each of the buttons to play notes, control external synth hardware, even apply effects to your vocals. The grip lets you comfortably hold your phone, while interacting with the buttons, so you can play naturally, moving freely around the stage or studio.</t>
  </si>
  <si>
    <t xml:space="preserve">I'm at the clubs Friday and Saturday dancing to the latest house/electronica music, hanging out with the DJs after sets. Music moves me- mind and body.  I'm a fan but also an aspiring electronica musician The Auug Motion Sync inspires my creativity and passion. I create mixes- a kaleideoscope of sound and vocals- to energize the crowds surrounding me and  elevate the room mood to something beautiful and happy. </t>
  </si>
  <si>
    <t xml:space="preserve">Christmas comes early this year for audiophiles on the go.  The Auug Motion Synth transforms your iPhone (or iPod Touch (for you luddites) into a synth-sational musical instrument. Use both motion and key touch buttons to control music, video position, vocal effects and audio pitch for studio production quality sound. </t>
  </si>
  <si>
    <t>Preferences</t>
  </si>
  <si>
    <t>If you were stranded on a desert island and you could bring only three objects from your house with you what would you bring and why?</t>
  </si>
  <si>
    <t>Standard desert island question! (I'm so predictable.) What are your three things, and why?</t>
  </si>
  <si>
    <t>BABOLAT PLAY PURE DRIVE</t>
  </si>
  <si>
    <t>http://uncrate.com/stuff/babolat-play-pure-drive/</t>
  </si>
  <si>
    <t xml:space="preserve">How do you feel about conversations with AI’s in a retail context? </t>
  </si>
  <si>
    <t>How do you feel about artificial intelligence?</t>
  </si>
  <si>
    <t>Sensors have been used for fitness tracking for a while now, but they've only recently started to infiltrate the realm of competitive sports. Take the Babolat Play Pure Drive for example. Billed as the world's first connected tennis racquet, it features sensors built into the handle that record everything from shot power and ball impact location to number of strokes, total playtime, energy, and rallies. When you're done for the day, simply sync it up to your phone or tablet over Bluetooth, or bust out the USB cable to view your stats on a PC. Best of all, it offers all the same physical specifications as the standard Pure Drive, so you don't have to sacrifice performance just to analyze it.</t>
  </si>
  <si>
    <t>"AI is the science of how to get machines to do the things they do in movies" Astro Teller</t>
  </si>
  <si>
    <t xml:space="preserve">I never thought I'd beat our monthly doubles competitors who slaughter us on the court season after season. I switched rackets and now victory is ours. A little technology combined with little sport goes a long way in giving me a competitive serve that outsmarts other players. </t>
  </si>
  <si>
    <t xml:space="preserve">You'll be swinging like Venus and Serena Williams with Babolat Play Pure Drive's networked tennis racquet. Sensors embedded in the racquet's handle track stroke, ball power, serve impact and set time. After courtside match point, Bluetooth connects your stats to the app so you can relive your rally to victory. </t>
  </si>
  <si>
    <t>Need a humorous response</t>
  </si>
  <si>
    <t>Tell me about a book you have read that you liked and why?</t>
  </si>
  <si>
    <t>What's your favorite book, and why?</t>
  </si>
  <si>
    <t>BABOLAT POP</t>
  </si>
  <si>
    <t>http://uncrate.com/stuff/babolat-pop/</t>
  </si>
  <si>
    <t>It’s the perfect day for a good book. Do you grab a hardback off the book shelf or reach for your Kindle?</t>
  </si>
  <si>
    <t>It’s the perfect day for a good book. Do you grab a hardcover off the book shelf or reach for your Kindle?</t>
  </si>
  <si>
    <t>Babolat's Play connected tennis rackets have been on the market for a while now, but that means little if you're hitting a different brand of racket. The Babolat Pop lets you keep track of your game simply by swapping it with the wristband you're already wearing. Its tiny, lightweight sensor keeps tabs on your shot types, swing speed, spin and style, all of which get combined into something the company calls a PIQ score, as well as your court time and number of shots. As you'd expect, it syncs with a companion app so you can compare scores against friends and friendly foes across the world, and is compatible with any brand of racket.</t>
  </si>
  <si>
    <t>Added from PK's list below</t>
  </si>
  <si>
    <t xml:space="preserve">I bring 100% to the court so I love anything that brings out my competitive drive outdoors. I'm strong at the sport, but after a few months with the Babolat Play Pure racquet, my game is pure strength. Everyone wants to know the name of my professional tennis coach but it's my little secret. A little wrist fashion to advance my game is all it took. </t>
  </si>
  <si>
    <t xml:space="preserve">Imagine Richie's tennis wristbands in The Royal Tenebaums went high tech. Babolat Pop's tiny wristband sensors record gameplay with every wrist flick and work with any brand racquet. To swap stats with your opponents, simply download court data to an app. Proof that retro style is not without substance. </t>
  </si>
  <si>
    <t>BACON MAKING KIT</t>
  </si>
  <si>
    <t>http://uncrate.com/stuff/bacon-making-kit/</t>
  </si>
  <si>
    <t>What is your favorite room in your home and why?</t>
  </si>
  <si>
    <t>Describe your favorite room in your home.</t>
  </si>
  <si>
    <t>If you really consider yourself a bacon connoisseur, then the Bacon Making Kit from Williams-Sonoma is a must have. Get started with fresh pork belly and use the curing blend included in the kit to have your very own bacon ready to cook in one week. Coconut sugar, cracked black pepper, flaked sea salt, and plenty of recipes are included. And each kit makes five 2-lb batches of delicious, crispy bacon.</t>
  </si>
  <si>
    <t xml:space="preserve">My foodie friends always love coming over to my apartment because the halls are scented with bacon breezes. They just close their eyes, stand in the kitchen and inhale. The Bacon Making Kit fools them into believing that I've scoured Brooklyn for the best hog cuts and brown sugared cured pork belly for months. Ha, if they only knew. </t>
  </si>
  <si>
    <t>Impress your canivore friends and family (apologies to vegans!) with Williams-Sonoma's Bacon Making Kit. Cure your very own bacon from pork belly using a flavor blend of spices: coconut, salt and pepper.  Up your gym workout routine right away because every kit yields 10 sizzling strip pounds of deliciousness.</t>
  </si>
  <si>
    <t>BACON PRESS</t>
  </si>
  <si>
    <t>http://uncrate.com/stuff/bacon-press/</t>
  </si>
  <si>
    <t>=1</t>
  </si>
  <si>
    <t>We've all had it happen: your bacon curls as it fries, leaving you with scorched valleys and none-too-crispy peaks. If you want to alleviate this but keep that fried bacon taste, you need a Bacon Press ($12-$14). These two options from Nopro are made from sturdy, heavy cast iron, feature large press surfaces for handling multiple slices at once, sport wooden handles that won't get hot, and also work great for sandwiches, burgers, or anything else you want to cook evenly and don't mind getting a little squished.</t>
  </si>
  <si>
    <t>If you had to tell someone your feelings on art, what would you say?</t>
  </si>
  <si>
    <t>Oils, acrylics, or dry erase marker?</t>
  </si>
  <si>
    <t xml:space="preserve">My kids used to boycott breakfast when I burned the bacon. No longer. With the Bacon Press, I'm more popular than Peppa the Pig. With bacon this perfect, I feel Food Network extra special. With molds to feed a family of four, I don't run out of the crispy stuff when my two teenage sons and husband come downstairs on Saturday morning. </t>
  </si>
  <si>
    <t xml:space="preserve">Liberate burnt ends or soggy strips with Bacon Press. The cast iron mold fits multiple slices; whether you're pigging out solo or feeding a family of four, you can always cook quality without sacrificing quality. It also accommodates paninis, grilled cheese or other mid-day meals to quench your appetite.  </t>
  </si>
  <si>
    <t xml:space="preserve">Tell me about your relationship with music. </t>
  </si>
  <si>
    <t>Turntable, MP4s, CDs, or Walkman? (Sure, you can say 8-track. Fair warning, there's an ejection seat in this booth.)</t>
  </si>
  <si>
    <t>Heh. So good.</t>
  </si>
  <si>
    <t>BARBECOOK BANIKA GRILL</t>
  </si>
  <si>
    <t>http://uncrate.com/stuff/barbecook-banika-grill/</t>
  </si>
  <si>
    <t>Proper spit roasting doesn't require a complex, do-everything grill. The Barbecook Banika Grill ($900) is a pro-level, cast iron and stainless steel rotisserie-style grill with several unique features to ensure healthy, properly-cooked food. The vertical fire basket sits behind the electric spit, keeping your foodstuffs away from direct contact with the flame, while an easy-clean tray at the bottom collects burnt-off fat and lets it cool off instead of allowing it to flare up in the fire, and an included grilling basket lets you handle burgers or fish as easily as you can cook up larger pieces of meat.</t>
  </si>
  <si>
    <t xml:space="preserve">I'm passionate about the outdoors. Cooking is no exception. The Barbecook Grill lets me be outdoors spring, summer and fall to roast the juiciest steaks and chicken breasts for our weekly family dinners. Or burgers and wings for Sunday night football nights.  Good food, good times! </t>
  </si>
  <si>
    <t>What do you prefer, a vacation or a staycation?</t>
  </si>
  <si>
    <t>The Barbecook Banika Grill brings the art of minimalism to your back deck. There's no lid to lose since the patented QuickStart (R) System keeps air circulating around burgers, chicken, ribs- to ensure even, rotisserie style cooking. Plus, clean up's a breeze with an easy, removable bottom tray.</t>
  </si>
  <si>
    <t xml:space="preserve">Do you "fix it yourself" or hire someone else to do it? </t>
  </si>
  <si>
    <t>BASE CAMP TRAILER</t>
  </si>
  <si>
    <t>http://uncrate.com/stuff/base-camp-trailer/</t>
  </si>
  <si>
    <t>When you do travel, for what reasons do you travel?</t>
  </si>
  <si>
    <t xml:space="preserve">Do you mostly travel for business or personal? </t>
  </si>
  <si>
    <t>Tis the season for sleeping under the stars and reestablishing your relationship with Mother Nature. The Base Camp Trailer is a towable survival station that lends a little bit of luxury to the backcountry. They start with a cargo trailer, fabricated with a steel tube frame and sheet steel body. A 250 watt solar pannel rides on the roof to power the water heater, LED light towers, and whatever you can plug in. If you need room for kayaks or a rooftop tent, you can opt for a 120 watt pannel mounted on the back. A camp chef's kitchen rolls out of the side and is equipped with a sink, gas grill, magnetic knife and spice rack, and storage for your pots and pans. Keep clean, even in the middle of nowhere, thanks to a built in shower with hot and cold controls and a pull out rod with curtain. Every trailer is completely customizable, so whether you're camping by the lake or surviving the zombie apocalypse, you can always be prepared for anything.</t>
  </si>
  <si>
    <t xml:space="preserve">I'm a glamping sort of gal. Glamour meets camping is the only way to travel. I love the great outdoors but also want to bring all the indoor comforts and conveniences of home to Mother Nature. Now I can bring hot showers, organized spice racks and a lamp for reading that page turner book to the woods.  </t>
  </si>
  <si>
    <t>What's your favorite season, and why?</t>
  </si>
  <si>
    <t xml:space="preserve">Because your cubicle lacks a mountain view, blow your next bonus check on a Base Camp Trailer.  Experience the great outdoors without sacrificing comfort: hot water showers and a kitchen complete with grill, sink and spice rack! No global warming guilt allowed. This puppy has 250 watt rooftop solar panels! </t>
  </si>
  <si>
    <t>Gourmet meal or microwave dinner?</t>
  </si>
  <si>
    <t>Gourmet meal or something quick and easy?</t>
  </si>
  <si>
    <t>I think most people would answer gourmet meal instead of microwave dinner. Emphasizing the quick and easy part of the meal.</t>
  </si>
  <si>
    <t>BEAUTIFUL LEGO</t>
  </si>
  <si>
    <t>http://uncrate.com/stuff/beautiful-lego/</t>
  </si>
  <si>
    <t>When do you feel inspired?</t>
  </si>
  <si>
    <t>What inspires you or describe a recent moment of inspiration.</t>
  </si>
  <si>
    <t>What inspires you? Or describe a recent moment of inspiration.</t>
  </si>
  <si>
    <t>You all know by now that Legos aren't just meant for kids — there are grown men (and women) all over the world building incredible things out of these little colorful bricks. Beautiful Lego ($18) highlights the amazing creations made by Lego enthusiasts that really transcend the medium. This book features photos of Lego replicas of everyday objects and famous buildings, ships, creatures, and more, as well as interviews with the artists that give you a window into their creative minds. It might be just the inspiration you need to pull that box of bricks out of your basement and start building.</t>
  </si>
  <si>
    <t xml:space="preserve">My mind is always building things. Buildings, boats, sculptures. It appeals to my brainy side- assembling pieces, making something out of nothing. I draw inspiration from flipping through photograph after photographs of artistic lego creations.  </t>
  </si>
  <si>
    <t>What is the most important thing in the world to you?</t>
  </si>
  <si>
    <t xml:space="preserve">Seriously. You can stop hanging out in your free time at your little niece and nephew's house, admiring bricked creations of flight and fancy. The Beautiful Lego book allows you to fawn fantastic over Lego dopplegangers of famous places, people and things from world-acclaimed Lego artists. In complete privacy. </t>
  </si>
  <si>
    <t>Benchmade Grizzly Creek Knife</t>
  </si>
  <si>
    <t>If you had one day to live, how would you want to spend it?</t>
  </si>
  <si>
    <t>http://uncrate.com/stuff/benchmade-grizzly-creek-knife/</t>
  </si>
  <si>
    <t>Who has been the biggest influence in your life?</t>
  </si>
  <si>
    <t>Meant to handle any duty a hunt might demand, the Benchmade Grizzly Creek Knife is as tough as its name suggests. Its 3.5-inch, premium stainless steel drop point blade stays in place via the AXIS lock, and can be opened with either hand thanks to dual thumb studs. The wood handle matches its rustic purpose and cleans off easily, and the folding hook stays safely out of the way until you need it. Made in the USA.</t>
  </si>
  <si>
    <t xml:space="preserve">My grandfather taught me how to hunt. He's not around anymore but I'd like to think he'd be proud of me. Channeling his outdoor spirit while I wait patiently in the woods, studying deer tracks, the way the wind moves, a crackle of tiny feet in the brush, the Grizzly Creek knife ready at my equipment belt. </t>
  </si>
  <si>
    <t>Ok my hunting friends, this knife is dope. The manual-open Grizzly Creek by Benchmade with drop-point blade and AXIS lock is equally good for both precision cutting (i.e. skinning) and initial blade entry. Oh and? It’s got a folding gut hook. (Mic drop.)</t>
  </si>
  <si>
    <t>What kinds of things really make you laugh?</t>
  </si>
  <si>
    <t>-0.25</t>
  </si>
  <si>
    <t>Best Made Field Desk</t>
  </si>
  <si>
    <t>http://uncrate.com/stuff/best-made-field-desk/</t>
  </si>
  <si>
    <t>Developed in collaboration with Dayton-based H. Gerstner &amp; Sons and illustrator Ross MacDonald, the Best Made Field Desk is an heirloom-quality piece meant to let you stay productive no matter where you are. The case is made from kiln-dried American cherry that's plain cut to help expose the grain, and has a red leather work surface that lifts on either end for access to the storage compartments underneath. It's finished with brass corner guards, a leather handle, and comfortable shoulder strap.</t>
  </si>
  <si>
    <t>Who is your best friend? What do you like about him/her?</t>
  </si>
  <si>
    <t>What’s your biggest goal in life right now?</t>
  </si>
  <si>
    <t xml:space="preserve">Call me old fashioned but I appreciate furniture that is built to last for generations. I felt good buying the Best Made Desk knowing the heirloom could be passed on to my daughter and my grandaughter.  So many moments awaiting creation with the desk as the centerpiece- crafting, journaling, scrapbooking.  So many possibilities for memory making. </t>
  </si>
  <si>
    <t>What were you like as a kid?</t>
  </si>
  <si>
    <t>Are you an adventurer who loves to document your travels with pen and paper? Keep your supplies organized and your writings secure with this beautifully crafted cherry field desk from Best Made.</t>
  </si>
  <si>
    <t>I was a Commodore 64.</t>
  </si>
  <si>
    <t>Heh.</t>
  </si>
  <si>
    <t>Do you have a nickname? What’s the story behind it?</t>
  </si>
  <si>
    <t>BIG ASS FANS HAIKU SENSEME SMART FAN</t>
  </si>
  <si>
    <t>http://uncrate.com/stuff/big-ass-fans-haiku-senseme-smart-fan/</t>
  </si>
  <si>
    <t>Assumes you have a nickname.</t>
  </si>
  <si>
    <t>With warmer weather just around the corner, it's time to re-evaluate your ceiling fan situation. Haiku with SenseME from Big Ass Fans is the world's first smart fan, with on-board sensors and microprocessors that monitor room conditions and occupancy so the fan can adjust automatically as conditions change. Haiku can reduce utility bills on its own, but it also works with the Nest Learning Thermostat to make saving even easier--and just like Nest, the fan learns your preferences and adjusts on the fly. It can even connect with UP by Jawbone fitness trackers to make your bedroom more comfortable for a better night's sleep. The sleek, minimalist fan is controlled by something we all have--a smartphone--so you can say goodbye to clunky pull chains and wobbly, ugly ceiling fans and hello to the future.</t>
  </si>
  <si>
    <t>Who was your favorite teacher? Why?</t>
  </si>
  <si>
    <t xml:space="preserve">I get grumpy when it's hot inside. The Big Ass Fan is a mood changer. Flip that switch and it instantly improves my attitude. Hello again well-being! I like the fact that it adjusts to the temperature swings- from 80 degrees one day to 60 days the next.  So, I can conserve energy and save on bills without getting up from the couch. Who knew that lazy could be so economical or environmentally correct? </t>
  </si>
  <si>
    <t>What was your favorite teacher or subject in school and why?</t>
  </si>
  <si>
    <t>I can't remember my teachers, thought I'd add an easier alternate.</t>
  </si>
  <si>
    <t xml:space="preserve">A little ass is inadequate and why go middle ass when you can own the Big Ass Haiku Seneseme Smart Fan?  Your smartphone doubles as a remote control but sensors adjust room temperature based on environmental factors. Nest Learning Thermostat and UP fitness band compatability, make this one smart-ass fan. </t>
  </si>
  <si>
    <t>Billie Amp</t>
  </si>
  <si>
    <t>Have you figured out your calling in life? What is it?</t>
  </si>
  <si>
    <t>http://uncrate.com/stuff/billie-amp/</t>
  </si>
  <si>
    <t>What would you say your calling in life is?</t>
  </si>
  <si>
    <t>Named after famed Jazz singer Billie Holiday, the Billie Amp promises to bring smooth sound into your home no matter the source. It has dual inputs for both analog and digital sources, a dedicated turntable input, and aptX Bluetooth, all of which pass through the custom-built tube preamp before the Class D ICEpower Bang &amp; Olufsen amp sends the signal out to your speakers. There's also a powerful headphone amp with a convenient front connection jack, and to ensure everything looks as good as it sounds, it has wooden volume and source selection knobs that add warmth to the machined aluminum body. Made in Montreal.</t>
  </si>
  <si>
    <t xml:space="preserve">The sweet symphonic sound of the Billie Amp massages a soothing part of my brain. As a season ticket holder to the opera and symphony, I'm a snob when it comes to music and the speaker arrangment in spaces designed to amplify each and every note. </t>
  </si>
  <si>
    <t xml:space="preserve">Every home could benefit from having a beautiful black woman in it, sultry sounds spilling from every room. Inspired by jazz chantruese, the Billie Amp wraps your ears in pure warmth.  It marries Bang &amp; Olfsen modern amp and steel exterior with old fashioned turntable input and wood grain knobs. </t>
  </si>
  <si>
    <t>Who are the most important people in your life?</t>
  </si>
  <si>
    <t>BLACK NET</t>
  </si>
  <si>
    <t>What are you passionate about?</t>
  </si>
  <si>
    <t>http://uncrate.com/stuff/black-net/</t>
  </si>
  <si>
    <t>Swishless. That's what life's like playing basketball without a net. Unfortunately, in many public parks across the country, that's simply the way it is. Black Net aims to change that. This portable add-on goes on in seconds — just put the ball in the net and shoot — and comes down just as easily by shooting the ball back up through the hoop. It's made from high-quality composites that are both durable and soft to the touch, so your hand won't get jacked up on forceful dunks, and the black-on-black color scheme stands out in a way no orange rim and tattered white net ever could.</t>
  </si>
  <si>
    <t>What makes you laugh?</t>
  </si>
  <si>
    <t xml:space="preserve">My two junior high school twins idolize NBA players and have started weighing in on selecting teams for March Madness brackets with my husband. We don't have a backyard basketball court but I wanted to nurture their love of the sport. With the BlackNet, they can rig up any community court with a net that rivals a regulation game. Slam dunk all around. </t>
  </si>
  <si>
    <t xml:space="preserve">It's a mystery who steels mesh baskets from public basketball courts. No matter. The Black Net is bringing back the net so every pick-up game can benefit from that Nike-esque swoosh. Simply attach the Black Net to any naked rim for blue sky, smooth ball dunking delight. </t>
  </si>
  <si>
    <t>BLOOMSKY SKY 2 WEATHER CAMERA</t>
  </si>
  <si>
    <t>What’s your family like?</t>
  </si>
  <si>
    <t>http://uncrate.com/stuff/bloomsky-sky-2-weather-camera/</t>
  </si>
  <si>
    <t>Darth Vader was my great uncle. He had quite a temper.</t>
  </si>
  <si>
    <t>Weather apps are among the most popular for a reason: unless you plan on staying inside all day, knowing the conditions outside is a must. Still, not even local forecasts can compete with the BloomSky Sky 2 Weather Camera. This intelligent weather station sits in your yard, using an HD camera to capture an image of the sky once every five minutes while it provides real-time temperature, humidity, and barometric pressure readings. You can share the resulting time-lapses with friends, upload the weather data to make the companion app's readings more accurate, and, for the most comprehensive data, pair it with the Storm wireless accessory, which measures rainfall totals, wind speed and direction, and UV exposure.</t>
  </si>
  <si>
    <t>Last minute cheapo airfare deal to Prague! Do you book a hotel before you go, wing it, or just stay in a hostel?</t>
  </si>
  <si>
    <t xml:space="preserve">I never trust weathermen. They can forecast a rainstorm when the reality is a blue, sky sunny day. I now know exactly what to wear when I wake up wit hte Bloomsky Sky 2 Weather Camera. I won't get caught wearing a t-shirt and shorts when it's about to snow or forget my umbrella when there's an afternoon downpour on its way.  Technology is so nifty, especially when it helps me be smarter about how I dress. </t>
  </si>
  <si>
    <t>Not sure what this one is eliciting.</t>
  </si>
  <si>
    <t xml:space="preserve">Weather Channel addicts rejoice. The Bloomsky Sky 2 Weather Camera is like having a weather forecaster reporting from your own backyard (without the cheesy grins and ill-fitting blazers). HD camera technology surveys the sky and surroundings- in five minute increments- to capture images, temperature readings and more.   </t>
  </si>
  <si>
    <t>You need to give someone good news. Would you send an email, call them, or show up at their door?</t>
  </si>
  <si>
    <t>BLUE BOTTLE X TIMBUK2 SABBATICAL TRAVEL KIT</t>
  </si>
  <si>
    <t>http://uncrate.com/stuff/blue-bottle-x-timbuk2-sabbatical-travel-kit/</t>
  </si>
  <si>
    <t>Would you rather give the toast or sit quietly and dab your eyes with the rest of the bridal party?</t>
  </si>
  <si>
    <t xml:space="preserve">If someone responds "give the toast" or "dab my eyes" how will this affect an attribute? </t>
  </si>
  <si>
    <t>Just because you're on the road doesn't mean you can't have a great cup of coffee every morning. The Blue Bottle x Timbuk2 Sabbatical Travel Kit packs everything you need to brew terrific coffee in a single, stylish bag. Included in the kit are a Hario drip scale, a TSUKI-USAGI kettle, a Porlex Mini hand grinder, a Blue Bottle travel dripper, a 2 oz. sample of Blue Bottle beans, two Falcon enamelware tumblers paired with two snap-on felt covers, and a pack of #1 filters. It all arrives in a custom Timbuk2 bag, which has an exterior of gray waxed canvas and black leather with a soft liner providing padding and protection for all its contents.</t>
  </si>
  <si>
    <t xml:space="preserve">I wear the badge coffee snob proudly. My coffee break buddies are jealous when I break out the Blue Bottle X Timbuk2 travel kit in the office microkitchen. When I grind the beans and break out the best in class filters, every liquid foodie peeks out of their cubicles. Everyone wants a cup of what I'm having. </t>
  </si>
  <si>
    <t xml:space="preserve">For daily grind commuters, the Blue Bottle x Timbuk2 travel kit is as essential as that first sip of caffeine that jolts you awake. A canvas bag includes all kit goodies: grinder, 2 oz beans, drip scale, filter pack and  kettle. Friends don't let friends drink instant coffee. Ever again. </t>
  </si>
  <si>
    <t>You're lost and your phone is dead. The gas station attendant is going to get you back to the interstate. Do you want to see a map or are you cool with only verbal directions?</t>
  </si>
  <si>
    <t>BOBO'S MOUNTAIN SUGAR MAPLE SYRUP</t>
  </si>
  <si>
    <t>Do you like surprises? Explain.</t>
  </si>
  <si>
    <t>http://uncrate.com/stuff/bobos-mountain-sugar-maple-syrup/</t>
  </si>
  <si>
    <t>Grocery store sugar sludge this is not. Bobo's Mountain Sugar Maple Syrup is delicious, all-natural, and wood-fired Vermont maple syrup. It's available in half-pint, pint, and quart sizes, and in two grades: dark and robust, which is ideal for pancakes, and amber and rich, which is more delicate than the former, and works on everything from waffles to sauteed vegetables. A perfect way to upgrade your weekend breakfast routine.</t>
  </si>
  <si>
    <t>When you walk in to a room full of people, do you head straight to the center of the action, or off to the side to survey the room for someone you know with your back to the wall?</t>
  </si>
  <si>
    <t xml:space="preserve">In a world where most things we eat are manufactured halfway around the world, locally sourced  food is paramount. I like knowing where and who prepared the ingredients. With Bobo's Mountain Sugared Maple Syrup, there's no mystery.  I feel good knowing there's still companies around that care about quality.  I can taste the difference and so do my kids. Drizzling organic syrup on fresh buttermilk pancakes makes every Sunday extra delicious. </t>
  </si>
  <si>
    <t xml:space="preserve">Make breakfast in bed even better with Bobo's Mountain Sugar Maple Syrup. Simply drizzle or drown pancakes in dark mahogany sweetness  tapped from Vermont family farms. Or sample our lighter amber grade syrup, perfect for plate-side candied bacon. Stockpile now for snowed-in days; pint and quart sizes available.  </t>
  </si>
  <si>
    <t xml:space="preserve">I can see what we're trying to elicit but the wording of the response won't help us: "straight to the center" or "off to the side" may not be specific enough for the AI to score properly. </t>
  </si>
  <si>
    <t>+.75</t>
  </si>
  <si>
    <t>BONAVERDE ROAST-GRIND-BREW COFFEE MACHINE</t>
  </si>
  <si>
    <t>http://uncrate.com/stuff/bonaverde-roast-grind-brew-coffee-machine/</t>
  </si>
  <si>
    <t>When solving a problem, do you follow a familiar approach or come up with a new one?</t>
  </si>
  <si>
    <t>Take every step of the coffee preparation process into your own hands using the Bonaverde Roast-Grind-Brew Coffee Machine ($300). This machine does it all — starting off by roasting green coffee beans straight from the farm, then grinding them to the exact consistency you prefer, and finally brewing the freshest pot of coffee you've ever enjoyed. The revolutionary machine is just one part of the service they offer. The other part is an online marketplace that lets coffee drinkers connect with farmers and buy beans directly, potentially changing everything we know about the coffee industry.</t>
  </si>
  <si>
    <t>Brewing coffee is a ritual, religion to me. Having a Bonaverde Roast Grind Brew Coffee Machine is a sacred part of my morning. I inhale the caffenine fragrant air as the beans grind to the coarse robust espresso texture I love so much. And the brew-right temperature warms up the coldest autumn or winter morning, as I sip richness, doing the Sunday NY Times crossword puzzle in my bathrobe and favorite pair of slippers.</t>
  </si>
  <si>
    <t xml:space="preserve">OCD typically sends you straight to the therapist's couch but Bonaverde Roast Grind Brew Coffee Machine  encourages your inner control freak to get its freak on.  This is no ordinary machine. It's engineered to roast, grind, and brew beans (direct from farmers!)-- exactly the way you enjoy java best. </t>
  </si>
  <si>
    <t>BOTANICALLS</t>
  </si>
  <si>
    <t>Would you rather do things quickly or perfectly?</t>
  </si>
  <si>
    <t>http://uncrate.com/stuff/botanicalls/</t>
  </si>
  <si>
    <t>proactive doer or conscientious, rigorous - quality over quantity</t>
  </si>
  <si>
    <t>Make sure your plant gets just the right amount of water, at the right times with Botanicalls ($100). This DIY kit includes everything you need to build an Ethernet-connected translation circuit that allows your plant to post updates about its status on Twitter. Now if they could just make one of these for pets, we might finally know what the neighbor's dog is barking at all night.</t>
  </si>
  <si>
    <t>Are you destined to be famous? Please explain.</t>
  </si>
  <si>
    <t>ambition, high expectations, go getters</t>
  </si>
  <si>
    <t>YES</t>
  </si>
  <si>
    <t xml:space="preserve">I'm a social media maven and up on the latest tech that helps everyone in my family communicate better. My cats can tweet me a status update everytime their bowl is empty.  I'm happy my plants can now, too. I'm not always home but I'm on my phone and the latest Twitter feed. The Botancials kit lets me  keep tabs on whether my plants are thirsty or perfectly hydrated. </t>
  </si>
  <si>
    <t xml:space="preserve">Walking in the front door to a dead houseplant is a "just back from vacation" buzzkill. Botaniicals gives your plants a social platform to Tweet health posts while you're beachside sipping pina coladas.   Ethernet network monitors watering levels so start signing 'Staying Alive' to your spider plant now. </t>
  </si>
  <si>
    <t>It is pitch black. You are likely to be eaten by a Grue.</t>
  </si>
  <si>
    <t>BROOKLINEN HARDCORE SHEET BUNDLE</t>
  </si>
  <si>
    <t>https://www.brooklinen.com/collections/classic-percale-sheets/products/classic-hardcore-sheet-bundle?color1=solid-white&amp;color2=solid-white&amp;color3=solid-white</t>
  </si>
  <si>
    <t>Since you spend as much time in your bed as anywhere else in your house, your sheets could probably use an upgrade. The Brooklinen Classic Hardcore Sheet Bundle has everything to give your bed the boost it needs. The seven-piece set includes their Core Sheet Set, plus a duvet cover and a couple extra pillowcases. Crafted from 100% long-staple Egyptian Cotton, the lightweight fabric makes every side the cool side of the pillow. Keep it fresh with all white or mix-and-match to create your own look.</t>
  </si>
  <si>
    <t xml:space="preserve">The grue is a sinister, lurking presence in the dark places of the earth. Its favorite diet is adventurers, but its insatiable appetite is tempered by its fear of light. </t>
  </si>
  <si>
    <t>This one is a little too dark.</t>
  </si>
  <si>
    <t xml:space="preserve">You are standing in an open field west of a white house, with a boarded front door. There is a small mailbox here. </t>
  </si>
  <si>
    <t>Opening the small mailbox reveals a leaflet. It says, "Thank you for revealing your age to the AI."</t>
  </si>
  <si>
    <t>A little obtuse. I played rogue-like games when I was younger and it took me a while to get. These might be more marketing types than text-based rpg types :)</t>
  </si>
  <si>
    <t xml:space="preserve">With the holidays coming up, there's always family and friends staying at our house for the night or week. Thankfully, the Brooklinen Hardcore Sheet Bundle doesn't skimp like other sheet sets.  A duvet cover and extra pillowcases come in handy when my little cousin crashes on the couch or the duvet cover for added warmth when Aunt Sally settles into the basement pull-out sofa bed. It's home comfort and convenience bundled for family gatherings and reunions alike. </t>
  </si>
  <si>
    <t>Craftsman, colonial, ranch, or something else?</t>
  </si>
  <si>
    <t xml:space="preserve">This seven-piece sheet set (duvet and extra pillowcases included) fits every lifestyle. When the baby throws up in bed. You host two different lovers two nights in a row. A friend stakes the guest bed after a late night fight. Life is hard. 100% Egyptian cotton softens the day-to-day. </t>
  </si>
  <si>
    <t>Attribute Support</t>
  </si>
  <si>
    <t>You're obsessed with a new show on Netflix. Do you binge watch the entire season in 72 hours or savor them once a week?</t>
  </si>
  <si>
    <t>BROWNING DIY BUTCHER KIT</t>
  </si>
  <si>
    <t>Image Description</t>
  </si>
  <si>
    <t>http://uncrate.com/stuff/browning-diy-butcher-kit/</t>
  </si>
  <si>
    <t>What's your favorite food, and why?</t>
  </si>
  <si>
    <t>Save money and ensure you're getting precisely the cuts you want with the Browning DIY Butcher Kit. This all-in-one solution includes four 420 stainless steel blades — filet, butcher, boning, and skinning knives — plus a set of game shears, a sharpening steel, and an LED cap light. Roll them all up in the included nylon tool roll for in-the-wild meat preparation.</t>
  </si>
  <si>
    <t xml:space="preserve">Cooks are only as good as the knives they keep. I feel confident in the kitchen knowing I can grab a perfectly sharpened knife that's customized for the exact cut.  When you have friends in the  culinary industry, they judge you not only on your plate presentation but your talent in your ability to gut a fish, quarter a deer.  And the blades make all the difference. </t>
  </si>
  <si>
    <t>Nose-to-tail chefs will love the ritual of unrolling this DIY Butcher Kit. 420 strength blades skin, filet, bone and butcher meats into choice restaurant cuts. It’s versatile for both stainless steel commercial kitchens or field dressing game.</t>
  </si>
  <si>
    <t>What kind of games do you like?</t>
  </si>
  <si>
    <t>Is this how you would like to spend the weekend?</t>
  </si>
  <si>
    <t>I like to play chess with Deep Blue.</t>
  </si>
  <si>
    <t>image of camping in a tent</t>
  </si>
  <si>
    <t>outdoor</t>
  </si>
  <si>
    <t>CAKEWALK</t>
  </si>
  <si>
    <t>http://uncrate.com/stuff/cakewalk/</t>
  </si>
  <si>
    <t>New Year's resolutions, health goals, and normal fitness trackers not enough to get you up and active? Use shame as your motivation by downloading Cakewalk. This humorous app uses the sensors in your iPhone to track your movement, and sends you a message each morning telling you how much you moved — or how little — the day before. Built-in challenges and a friend-based leaderboard give you added incentives, an Apple Watch app lets you keep track of your progress on your wrist, and if all that isn't enough, you can set the app up to publicly shame you on social media. It's fitness tracking for the lazy.</t>
  </si>
  <si>
    <t xml:space="preserve">I live a busy life and don't always feel like exercising. Getting the kids off to school, taking care of my aging mom, making sure the dog's fed. I spend so much time caring for everyone else I'm grateful for Cakewalk because it truly cares about me.  It is like having that best friend that calls you up to give you constant encouragement and support.  When I do workout- whether it's a walk around the neighborhood, yoga or pilates-, I feel better about my fitness goals because Cakewalk is there every step of the way.    </t>
  </si>
  <si>
    <t xml:space="preserve">You’ve suffered enough humiliation for one lifetime. Screw bootcamp instructors, ex boyfriends, mean girlfriends. Cakewalk is the motivating factor you need. It’s a iPhone and Apple Watch app that tracks your activity and sends you funny messages to high-five your caloric efforts or playfully slap your ass on sloth days. </t>
  </si>
  <si>
    <t>is this how you would like to travel around the country?</t>
  </si>
  <si>
    <t>image of rv</t>
  </si>
  <si>
    <t>-.025</t>
  </si>
  <si>
    <t>Casper Pillow</t>
  </si>
  <si>
    <t>https://casper.com/pillows?utm_source=uncrate&amp;utm_medium=sponsored&amp;utm_campaign=201608_fg-pillow&amp;cvosrc=com.sponsored.uncrate&amp;cvo_campaign=201608_fg-pillow</t>
  </si>
  <si>
    <t>Just like your mattress, your pillow has a big effect on the quality of your sleep. And just like their comfortable mattress, the Casper Pillow is designed to make sure you rest well. It provides both comfort and support regardless of your sleeping position, with a firm inner core and a softer outer shell. Essentially it's a pillow within a pillow. It also won't pancake or lose shape thanks to the silky fibers it was constructed with, and is finished with breathable percale cotton to keep things cool. Take advantage of the 100 night trial and if you don't love it, Casper will give you a free refund.</t>
  </si>
  <si>
    <t>is this your idea of an ideal vacation location?</t>
  </si>
  <si>
    <t xml:space="preserve">A pillow makes all the difference in the world. I'm a side sleeper and this pillow is a like falling asleep in someone's lap you love. It cradles my head, surrounding it in softness yet giving me the gentle, neck support I need for a sound night's sleep.  The cover is machine washable cotton so I when I throw my duvet cover and sheets, it's easy toss in the pillow cover too.  My favorite thing in the universe is a  freshly laundered bed and pillow I can't wait to sink into after a long day. </t>
  </si>
  <si>
    <t>Needing more pillow talk in your life? This mattress company promises to please back, side, stomach and snow angels sleepers (or your money back after 100 days). Dual core pillow construction absorbs nighttime toss and turns. And air-circulated percale cotton lets cooler heads prevail for a peaceful night’s sleep.</t>
  </si>
  <si>
    <t>image of a high-end hotel resort</t>
  </si>
  <si>
    <t>travel</t>
  </si>
  <si>
    <t>CATALYST WATERPROOF APPLE WATCH CASE</t>
  </si>
  <si>
    <t>Is this where you would like to vacation?</t>
  </si>
  <si>
    <t>http://uncrate.com/stuff/catalyst-waterproof-apple-watch-case/</t>
  </si>
  <si>
    <t>image of beach</t>
  </si>
  <si>
    <t>+0.50</t>
  </si>
  <si>
    <t>Is this a place where you would like to vacation?</t>
  </si>
  <si>
    <t>It does a ton of different stuff, but the feature that's most likely to keep you strapping on an Apple Watch is its fitness tracking. Which is great, unless of course you plan on getting wet. The Catalyst Waterproof Apple Watch Case takes care of this issue by wrapping your computerized timepiece in a layer of plastic and rubber that will keep it dry well past one meter down, and also keep it safe from dust and drops. It leaves the face open for direct access to the touchscreen, leaves the back open so the heart rate sensor and charger can operate properly, and is finished with a 24mm NATO strap.</t>
  </si>
  <si>
    <t>image of famous place like rome/athens</t>
  </si>
  <si>
    <t>travel/intellectual</t>
  </si>
  <si>
    <t xml:space="preserve">I'm a klutz.  I've accidentally dunked my devices in toliets, swimming pools, bathtubs.  My friends joke that I'm Apple's most loyal customer from all the gardgets I've had replaced. The Waterproof Apple Watch Case gives me freedom to sink into my friend's hot tub or hop in the shower without worrying about ruining my Apple Watch.  It's the best tech security and peace of mind I've bought.  </t>
  </si>
  <si>
    <t>No more oh shit I forgot moments. The dry-to-1 meter depth Catalyst Waterproof Apple Watch Case lets you sink deeper into mountain hot tub bubbles or rose pedal spa paradise. A plastic and rubber cocoon wicks water from sensitive electronics yet gives you front panel freedom to text away.</t>
  </si>
  <si>
    <t>image of mountains</t>
  </si>
  <si>
    <t>CHEFJET 3D PRINTER</t>
  </si>
  <si>
    <t>http://uncrate.com/stuff/chefjet-3d-printer/</t>
  </si>
  <si>
    <t>Just in case chefs and bakers were feeling left out of the whole 3D printing revolution, the ChefJet 3D Printer ($5,000-$10,000) is made not for engineering nerds and at-home DIYers, but for the culinary-elite who want to take their creations a step further. Instead of printing in PLA filament, these printers make three-dimensional creations out of sugar in a number of flavors including chocolate, vanilla, mint, sour apple, cherry, and watermelon. Available in two variations, there is a smaller monochrome printer meant to sit on a counter, and a full-color professional model that will print creations as large as ten by 14 by eight inches. Sweet treats may never be the same again.</t>
  </si>
  <si>
    <t xml:space="preserve">The ChefJet 3D printer cocoons me in culinary calm. Moms wonder if I've been binge watching Food network cake, cupcake, sweet tooth shows. Birthday parties, school celebrations, holiday get togethers and PTA bake sales makes dessert preparation incredibly easy.  Even my high tech husband is impressed by the food meets robot machine of wonders. </t>
  </si>
  <si>
    <t>Cupcake princess? Cookie decorating queen? The ChefJet 3D printer lets you show off your dessert talents for that next baby shower or PTA bake sale. Using sweet confection instead of ink, craft 3D recipes straight from laptop to plate. Sugar comas now come in black and white or full-color models.</t>
  </si>
  <si>
    <t>Is this an activity you'd enjoy?</t>
  </si>
  <si>
    <t>image of person running in a park</t>
  </si>
  <si>
    <t>CHESTER LIT OUTDOOR FURNITURE</t>
  </si>
  <si>
    <t>fitness</t>
  </si>
  <si>
    <t>http://uncrate.com/stuff/chester-lit-outdoor-furniture/</t>
  </si>
  <si>
    <t>Having trouble deciding where to put your outdoor lighting? How about inside your outdoor furniture? Chester Lit Outdoor Furniture ($800-$1,250) lets you do exactly that, by providing an opening on the bottom for the insertion of included light fixtures, adding a soft glow to the classic tufted, rounded Chesterfield design.</t>
  </si>
  <si>
    <t>Is this your idea of a fun social gathering?</t>
  </si>
  <si>
    <t>image of people on a deck with drinks in hand and bbq grill going</t>
  </si>
  <si>
    <t>social/outdoors</t>
  </si>
  <si>
    <t>image of people in a nightclub (can be dancing)</t>
  </si>
  <si>
    <t>social</t>
  </si>
  <si>
    <t xml:space="preserve">The link to this product is no longer for sale. Consider deleting. </t>
  </si>
  <si>
    <t>Do you like listening to music like this?</t>
  </si>
  <si>
    <t>image listening to music with headphones by self</t>
  </si>
  <si>
    <t>music</t>
  </si>
  <si>
    <t>image of person listening to music with other people around (casual outdoor concert)</t>
  </si>
  <si>
    <t>music/social</t>
  </si>
  <si>
    <t>CHILLCHASER POSEIDON PATIO HEATER</t>
  </si>
  <si>
    <t>http://uncrate.com/stuff/chillchaser-poseidon-patio-heater/</t>
  </si>
  <si>
    <t>+.50</t>
  </si>
  <si>
    <t>People observing art at a gallery</t>
  </si>
  <si>
    <t>Creative/intelectual</t>
  </si>
  <si>
    <t>We have no idea what Poseidon — of Greek mythology and "I'm On A Boat" fame — has to do with patio heaters, but the Chillchaser Poseidon Patio Heater (£850; $1,400) is neat enough that we'll overlook the odd nautical reference. Boasting a weatherproof, all-metal design, the Poseidon features a built-in media player with USB port, auxiliary input, hi-res LCD, and stereo speakers, a PIR infrared sensor to turn itself on and off automatically based on nearby movement, Far Infrared carbon fibre heating elements good for 8,000 hours of use, a full function remote, and more.</t>
  </si>
  <si>
    <t xml:space="preserve">I love extending the warmth of summer into late October. The Chillchaser Poseidon Patio Heater lets me enjoy weekend evenings outdoors a few months longer. Our friends and family gather around the backyard deck for grilling or post dinner conversation. The infra-red heat surrounds me and my guests in a comfortable halo of heat so we aren't shivering inside our sweaters or down filled puffy jackets. </t>
  </si>
  <si>
    <t>This heater tricks you into thinking it’s NYC summertime (without the subway ripeness) come October. Stay tank-top toasty under two instant, infrared heat settings. Stream music or movies via the built-in media player. Plus, a special economy switch minimizes CO2 emissions by 50%. Go ahead, bask global warming guilt-free.</t>
  </si>
  <si>
    <t>CHIMNEY BOX</t>
  </si>
  <si>
    <t>http://uncrate.com/stuff/chimney-box/</t>
  </si>
  <si>
    <t>Do you enjoy being creative?</t>
  </si>
  <si>
    <t>Cool summer nights don't have to mean the end of a great outdoor get-together — all you need is this Chimney Box to keep the party going well into the night. Made from heavy gauge hot rolled American steel and weathered to a gorgeous patina, this chimney box has a functional design that throws heat forward, while pushing smoke upward. A handle designed to remain cool around the rear and wheels at the base allow you to reorient its position even while its burning. And, thanks to its beautiful design, the chimney box looks great in almost any setting, whether it's next to your hot tub, on your patio, or at the edge of a dock.</t>
  </si>
  <si>
    <t xml:space="preserve">Over the years, our family's fondest memories are sitting around a crackling, wood burning fire, sharing stories and laughing over golden toasted smores. The Chimney Box is more than an outdoor fireplace, it's an community experience.  Our kid's friends beg come over to hang out in the backyard patio.  Even our neighbors stop by with a bottle of wine when the Chimney Box is blazing. </t>
  </si>
  <si>
    <t>person using an art studio / easel (painting or drawing)</t>
  </si>
  <si>
    <t>Face it. Even the warmest campfires leave you smelling like you showered in an ashtray. The Chimney Box’s forged steel triangular design and wood tepee style set-up, directs smoke straight up while reflecting heat horizontally. Best of all, your cashmere sweater stays laundry fresh come romantic cuddle time.</t>
  </si>
  <si>
    <t>person drawing on a computer using a pad and stylus (like wacom) with a drawing on screen (like illustrator)</t>
  </si>
  <si>
    <t>COBI CONNECTED BIKING SYSTEM</t>
  </si>
  <si>
    <t>http://uncrate.com/stuff/cobi-connected-biking-system/</t>
  </si>
  <si>
    <t>Do you enjoy photography?</t>
  </si>
  <si>
    <t>Person using a camara  to take photographs (can be general outdoor shot -  not a fancy setup)</t>
  </si>
  <si>
    <t>.+1.0</t>
  </si>
  <si>
    <t>Would you like to track your fitness levels?</t>
  </si>
  <si>
    <t xml:space="preserve">Person Walking/running  with a fitbit </t>
  </si>
  <si>
    <t>Bring the technology of your bike up to the same standards as your car with the Cobi Connected Biking System. Designed to leverage the smartphone you're already carrying around, it pairs a physical dock that installs on your handlebars, with a custom app that's built with cyclists in mind. The dock itself features a built-in light and the ability to charge your device, and there's also optional automatic brake lights and turn signals. Finally, there's a thumb controller, which works with the app to let you control your music and access features like speed, time, distance, climb rate, and elevation data, navigation, fitness tracking, and more, all without moving your hand.</t>
  </si>
  <si>
    <t xml:space="preserve">You take your life into your own hand(lebars) when you ride a bike. Car drivers are crazy. I am so grateful for the Cobi Connected Biking System. The technology system has saved my life countless times, keeping me safe on the road.  Cars no longer need to guess when I'm changing lanes with illuminated right and left turn signals. And a LED light keeps me super bright and noticeable at night for those times when I want to hop on my road cycle for a 30 mile sundown ride, feel the wind on my face. </t>
  </si>
  <si>
    <t>Why should new car owners get all the bells and whistles? Outfit your commuter bike with equal connectivity without the cost. The system includes a smartphone handlebar dock for charging/playing music, front light, brake and turn signals. Bonus? A central thumb button control won't distract from your ride.</t>
  </si>
  <si>
    <t>Are these activities you would enjoy?</t>
  </si>
  <si>
    <t>Country club image with tennis, golf, swimming</t>
  </si>
  <si>
    <t>Fitness/Sports</t>
  </si>
  <si>
    <t>CONTOUR CONCRETE SKETCH PENCIL</t>
  </si>
  <si>
    <t>http://uncrate.com/stuff/contour-concrete-sketch-pencil/</t>
  </si>
  <si>
    <t>Holding a piece of concrete doesn't sound particularly comfortable. Once you pick up the Contour Concrete Sketch Pencil, though, you understand. Its concrete construction and carefully contoured body provide a grip and heft that are ideal for drawing, while a pencil sharpener placed in the end gives you one less thing to carry around. Equipped with 5.5mm lead, and crafted from concrete and nickel-plated brass.</t>
  </si>
  <si>
    <t>Do you enjoy listening to concert music?</t>
  </si>
  <si>
    <t>Image of a person listening to an orchestra</t>
  </si>
  <si>
    <t>Music/intelectual</t>
  </si>
  <si>
    <t xml:space="preserve">I'm an artist and I value original, one of a kind creations. Which is what attracted me to the Contour Concrete pencil. I carry it in my messenger bag whenever I go to Central Park to sketch glimpses of humanity and architectural skylines. The concrete gives me instant hipster credibility but the old school pencil lead garners me respect from the grandma and grandpa crowd. </t>
  </si>
  <si>
    <t>If Banksy switched from street side alley to sketchbook as canvas, he’d choose contour concrete. This industrial designed, 5.5 lead refillable pencil comfortably cradles in your hand but is surprisingly light. Add this artist studio signature piece to make a statement and ignite change in your sketch toolbox.</t>
  </si>
  <si>
    <t>Do you enjoy playing an instrument?</t>
  </si>
  <si>
    <t>People playing instruments (guitar &amp; keyboard, can include others too) -  no one famous, just cansual playing</t>
  </si>
  <si>
    <t>Musc</t>
  </si>
  <si>
    <t>Is this an activity you would enjoy?</t>
  </si>
  <si>
    <t>On a boat in the water at the beach</t>
  </si>
  <si>
    <t>Image of person reading a book on a comfy chair/sofa in a living room of a house</t>
  </si>
  <si>
    <t>COOLBOX</t>
  </si>
  <si>
    <t xml:space="preserve">Intellectual </t>
  </si>
  <si>
    <t>http://uncrate.com/stuff/coolbox/</t>
  </si>
  <si>
    <t>Hosting a dinner party</t>
  </si>
  <si>
    <t>Social/home</t>
  </si>
  <si>
    <t>From serious handymen to guys just trying to handle household chores, nearly every man has a toolbox. The Coolbox is designed to replace them all. For the DIY guy, there's Bluetooth speakers, a built-in whiteboard, an iPad stand, an integrated battery with two USB ports for charging, and, of course, a bottle opener. For the everyone else, it has 1,750 cubic inches of internal storage, a 10-foot extension cord with three 110v outlets, a magnetic tray for keeping screws and bolts in place, and a LED floodlight.</t>
  </si>
  <si>
    <t>.+0.5</t>
  </si>
  <si>
    <t>Is this an activity you enjoy?</t>
  </si>
  <si>
    <t xml:space="preserve">I'm a DIY designer who is either up on a ladder painting, hanging artwork or sitting on the floor assembling furniture.  The Coolbox is super convenient for holding my tape measure, nails, drawer pulls, screws, levelers. I connect my Spotify Playlist to the built in bluetooth speakers so I can interior decorate to tunes that boost my in-home productivity.  </t>
  </si>
  <si>
    <t>playing in a softbal league sports games</t>
  </si>
  <si>
    <t>Social/sports</t>
  </si>
  <si>
    <t>Hailed as the toolbox of the future, it’s a DIY designer must have. Jot down measurements on the underside lid dry-erase whiteboard. Crank tunes on the Bluetooth Wireless dual speaker system. Prop up plus charge your iPad to watch how to videos. Proof you can have and do it all!</t>
  </si>
  <si>
    <t>Person in the garage fixing cars</t>
  </si>
  <si>
    <t>COUNTERTOP SMART KITCHEN SYSTEM</t>
  </si>
  <si>
    <t>Person building a something using power tools (like in a home shop)</t>
  </si>
  <si>
    <t>http://uncrate.com/stuff/countertop-smart-kitchen-system/</t>
  </si>
  <si>
    <t>Do you consider yourself handy?</t>
  </si>
  <si>
    <t>Person putting together a kit (furninture like ikea)</t>
  </si>
  <si>
    <t>There's no reason to go on a smart small appliance rampage just to modernize your cooking area. The Countertop Smart Kitchen System works with the gizmos you already have. It combines a Bluetooth and NFC-enabled base with smart accessories for things like Vitamix blenders and Crockpot slow cookers, a companion app for your iPhone, and fitness trackers like the Jawbone Up to accurately measure ingredients and suggest recipes based on your likes, dislikes, allergies, activity levels, and nutritional needs. Just place your blender/cooking insert on the base, follow the instructions, and enjoy a healthier lifestyle.</t>
  </si>
  <si>
    <t>Do you enjoy cooking a meal?</t>
  </si>
  <si>
    <t xml:space="preserve">The Countertop Smart Kitchen System makes use of every single tabletop appliance I got through my wedding registry. I'm thrilled to make better use of gifts I should use more but don't. The recipes recommendations keep meal time menus varied so my kids don't get bored eating the same thing week after week.  The fact that it tracks nutritional ingredients is good for my health, too. </t>
  </si>
  <si>
    <t>Person making dinner in a modern kitchen (using gadgets)</t>
  </si>
  <si>
    <t>Home / food</t>
  </si>
  <si>
    <t>Imagine your kitchen counter appliance had a friends with benefits relationship with your fitness tracker. Oh the stories Vitamix and Apple Health could tell! The Smart Kitchen System app serves up personalized meal recommendations based on your kitchen activity and workout data. Even Gwenyth doesn’t have her own robot nutritionist!</t>
  </si>
  <si>
    <t>Do you consider yourself a techie?</t>
  </si>
  <si>
    <t>Person configuring a technical gadget(should we use one of the project shots?)</t>
  </si>
  <si>
    <t>DALI KATCH PORTABLE SPEAKER</t>
  </si>
  <si>
    <t>http://uncrate.com/stuff/dali-katch-portable-speaker/</t>
  </si>
  <si>
    <t>Known for their high-end loudspeakers, Danish Audiophile Loudspeaker Industries is ready to take their show on the road with the Dali Katch Portable Speaker. Its body is made from extruded aluminum, and holds a 2 x 18W Class-D amplifier powering a pair 21mm soft-dome tweeters and dual 3.5-inch aluminum woofer. One of each is aimed out the front and out the back, and the speaker has built-in profiles to optimize the sound whether the speaker is in the middle of a room or up against a wall. It connects over Bluetooth 4.0, has Apt-X support for cleaner audio, runs for up to 24 hours per charge, and has a built-in sliding leather strap for maximum portability.</t>
  </si>
  <si>
    <t>I don't bother going to outdoor musical festivals anymore since the sound from my Dali Katch Portable Speaker system is so real, it feels like I have a front row seat. I get compliments on the stylish speaker aluminum design from audiophile friends who can't believe that sound technology can also be stylish. The Green Moss exterior even perfectly matches my throw pillows.</t>
  </si>
  <si>
    <t>Portable audio that is quite the Katch. Two placement features- freestanding room play or shelfside sound- produce perfectly balanced sound. The  geometric aluminium hood comes in three complimenting decor colors: Dark Shadow, Cloud Grey and Green Moss. Plus, you can clutch purse it anywhere with a detachable sliding leather strap.</t>
  </si>
  <si>
    <t>DEFENDING YOUR CASTLE</t>
  </si>
  <si>
    <t>http://uncrate.com/stuff/defending-your-castle/</t>
  </si>
  <si>
    <t>Graveyard</t>
  </si>
  <si>
    <t>You never know when the whole world is going to hell, but you can make sure you're prepared with Defending Your Castle: Build Catapults, Crossbows, Moats, Bulletproof Shields, and More Defensive Devices to Fend Off the Invading Hordes. This tongue-in-cheek look at home defense offers up step-by-step instructions — complete with diagrams and photographs — on how to build a variety of implements, any of which are sure to keep you safe, and more than likely piss off the president of your HOA.</t>
  </si>
  <si>
    <t xml:space="preserve">I'm a medieval history buff so this book appeals to my nerdy, brainy side.  Flipping through the pages, there's so much smart ingenuity in Game of Thrones like home defense ideas. I dream of ditching my home alarm system for a cool catapult or bulletproof shields.  </t>
  </si>
  <si>
    <t xml:space="preserve">Walking Dead fans will appreciate this weaponry how-to manual. Forget about which purse to wear to dinner tonight; you'll soon be debating the best animal for a brownstone moat:  alligators or piranhas?  From Crossbows to Catapults, be the only member of your co-op prepped for the zombie apolcalypse. </t>
  </si>
  <si>
    <t>image of a golfer (can we have male/female versions based on their initial session values?)</t>
  </si>
  <si>
    <t>(keep this in if we use sports attribute)</t>
  </si>
  <si>
    <t>.+0.25</t>
  </si>
  <si>
    <t>DEWALT 20V MAX HANDHELD LED LIGHT</t>
  </si>
  <si>
    <t>image of football</t>
  </si>
  <si>
    <t>http://uncrate.com/stuff/dewalt-20v-max-handheld-led-light/</t>
  </si>
  <si>
    <t>Would you like to toss a frisbee this weekend?</t>
  </si>
  <si>
    <t>Not every jobsite has ample lighting. Make sure you can get your task done with the DeWalt 20V MAX Handheld LED Light. This compact tool runs for up to 11 hours using the same 20V MAX 2.0Ah Lithium Ion battery as the company's drills, drivers, and saws, and outputs a consistent 160 lumens from the time you turn it on until it runs out of juice. It also has a pivoting head so you can aim it directly on your work area, and thanks to a kickstand, beltclip, and integrated magnets, it's easy to mount no matter what the situation.</t>
  </si>
  <si>
    <t>image of frisbee (can we have male/female versions based on their initial session values?)</t>
  </si>
  <si>
    <t xml:space="preserve">When designing jewelry in my craft room, I need lighting that's flexible to illuminate tiny pieces- stones, wires, hooks. The Dewalt 20v max handheld led light makes my DIY, original art assembly easy for jewelry projects- earrings, necklaces, rings- where attention to detail really counts.  I can clip it on my chair or a pencil holder for up close versatility and inspection. </t>
  </si>
  <si>
    <t xml:space="preserve">The Dewalt 20V MAX Handheld LED powers night owl hobbies. Inspiration needs no sleep between Saturday midnight and your Sunday brunch reservation. Design jewelry. Paint your bedroom. KonMari Method your entire closet. With a mount anywhere feature via clips or magnets, the Vampire Weekend possibilities are endless. </t>
  </si>
  <si>
    <t>Would you like to go for a ride this weekend?</t>
  </si>
  <si>
    <t>image of cycling  (can we have male/female versions based on their initial session values?)</t>
  </si>
  <si>
    <t>DINNER WITH JACKSON POLLOCK</t>
  </si>
  <si>
    <t>http://uncrate.com/stuff/dinner-with-jackson-pollock/</t>
  </si>
  <si>
    <t>image of a league baseball/softball game (can we have male/female versions based on their initial session values?)</t>
  </si>
  <si>
    <t>While he may only be known as someone who created art on a canvas, Jackson Pollock may have been just as creative in the kitchen. Dinner With Jackson Pollock: Recipes, Art &amp; Nature is a new book detailing recipes taken from hand written notes from his mother, wife, artist Lee Krasner, and Pollock himself. From leftover creations to the apple pie that won Pollock first place in a local competition, it shows the world renowned painter in a conservative, domestic light. You'll also find great photos of the recipes themselves along with pics of his home and some of his classic pieces of art as well.</t>
  </si>
  <si>
    <t>Would you enjoy see the ballet this weekend?</t>
  </si>
  <si>
    <t xml:space="preserve">My two favorite things in one- food and modern art! I own a few replica posters of Jackson Pollock's abstract American paintings so when I discovered he also was a master in the kitchen, I ordered this book.  Now, my friends and family can recreate the same delicious recipes as this modern artist.  Apple pies, breads, desserts. I'm hungry just describing all the dishes this book contains. </t>
  </si>
  <si>
    <t xml:space="preserve">Imagine Jackson Pollock hosting your next dinner party. The book unearths over fifty handwritten recipes  between the modern artist-cook, his wife, his mother and Long Island next-door neighbors. Intimate dinner table memories and public art masterworks intermingle in this tasteful photography tale of main courses, side dishes, breads and desserts.  </t>
  </si>
  <si>
    <t>Watching a ballet</t>
  </si>
  <si>
    <t>DIY CAMPERVAN</t>
  </si>
  <si>
    <t>http://uncrate.com/stuff/diy-campervan/</t>
  </si>
  <si>
    <t>Sitting at a broadway show</t>
  </si>
  <si>
    <t>Would you enjoy participating in a dance class?</t>
  </si>
  <si>
    <t>Living in a van down by the river wouldn't be as bad as it sounds if you were shacking up in a DIY Campervan. Built by filmmaker Zach Both as a way to both live and work anywhere in the country, this decade old Chevy cargo van has been converted into a cozy, modern rolling accommodation. The interior was heavily influenced by contemporary architecture, with a futon bed, a kitchen with a stove, hinged side panels that let in fresh air and natural light yet offer privacy at night, and solar panels on the roof that help power the fridge, Wi-Fi network, and home theater. Best of all, Both has compiled a free manual so you can build your own using nothing but common tools, a little grit, and, of course, a beat-up old van.</t>
  </si>
  <si>
    <t xml:space="preserve">Route 66. Olympic Peninsula. Upstate New York Finger Lakes. Reading the DIY, how-to Campervan book and plans, I definitely knew I had the travel bug. This book gives me hope.  What was once a dream to quit my job, hit the open road and travel the US on a tiny home on wheels is now a reality. I'm already planning a map of all the national parks I'll soon visit. </t>
  </si>
  <si>
    <t xml:space="preserve">Dream of quitting your job and hitting the open road? The Vanual: The Complete Guide to Freedom gives you the guts to do it. From start to finish, this step-by-step construction and lifestyle manual transforms your old college band wagon or family minivan to wanderlust on wheels.  </t>
  </si>
  <si>
    <t>A dance class</t>
  </si>
  <si>
    <t>Paintings in an art gallery - dup of 19</t>
  </si>
  <si>
    <t>Drafting board</t>
  </si>
  <si>
    <t>Do you enjoy this activity?</t>
  </si>
  <si>
    <t>Yoga Class</t>
  </si>
  <si>
    <t>DIY FURNITURE</t>
  </si>
  <si>
    <t>http://uncrate.com/stuff/diy-furniture/</t>
  </si>
  <si>
    <t>Does this look interesting to you?</t>
  </si>
  <si>
    <t>Running a trail</t>
  </si>
  <si>
    <t>Before you go filling your space with expensive, high-end furniture or just a crapload of Ikea, take a look at the projects in DIY Furniture. Weighing in at over 140 pages, this handy book features 30 different designs for everything from shelves and seats to beds and barstools, each of which can be made using simple techniques and materials you can find at the hardware store. With clear instructions accompanied by hand-drawn diagrams, you'll be building your own furnishings in no time.</t>
  </si>
  <si>
    <t>Would you spend your time doing this?</t>
  </si>
  <si>
    <t>Running in a race</t>
  </si>
  <si>
    <t xml:space="preserve">I admit. I used to be a big fan of IKEA for easy to assemble furniture but after I discovered DIY decoration as a hobby, there was no turning back.  From dressers to dining room tables to chairs to lamps, I realized how much money I could save from all the different DIY furniture projects I could easily craft with a few trips to the hardware store. </t>
  </si>
  <si>
    <t>Is this your idea of fun?</t>
  </si>
  <si>
    <t xml:space="preserve">Biking </t>
  </si>
  <si>
    <t xml:space="preserve">Home furniture has a 200% to 400% markup. Consider DIY furniture, a 140 page step-by-step guide to making jaw-dropping designer decor from scratch. Whether you want to furnish a NYC studio or an upstate cabin, choose from 30 projects to springboard your next bedroom, living room or kitchen. </t>
  </si>
  <si>
    <t>Could you see yourself here?</t>
  </si>
  <si>
    <t>Group Sports</t>
  </si>
  <si>
    <t>DIY JERKY KIT</t>
  </si>
  <si>
    <t>Jazz Club</t>
  </si>
  <si>
    <t>Music</t>
  </si>
  <si>
    <t>http://uncrate.com/stuff/diy-jerky-kit/</t>
  </si>
  <si>
    <t xml:space="preserve">Person Singing </t>
  </si>
  <si>
    <t>It's always been a healthy, lean snack that is easy to grab and go, but you've probably never made your own beef jerky. This DIY Jerky Kit changes that, giving you all the tools you need to make jerky at home, all you provide is your choice of meat. Included are two non-stick drying screens, two spice blends, a cork oven door stopper, and all the instructions to whip up a batch of homemade jerky for your next camping trip or hike.</t>
  </si>
  <si>
    <t>Amphitheater Concert</t>
  </si>
  <si>
    <t xml:space="preserve">I'm a foodie who loves day hikes to backcountry camping. After a steep elevation trek, I need protein and energy to recharge. But, I don't like counter, grocery store bought beef jerky because I don't know where the meat comes from. The DIY jerky kit lets me make my own organic, grass-fed beef jerky from sustainable farms I support.  And there's enough jerky for everyone in my hiking group- on the way up the mountain and down. </t>
  </si>
  <si>
    <t xml:space="preserve">Rec Center </t>
  </si>
  <si>
    <t xml:space="preserve">Fuel up for your next 50 mile road cycle or marathon without a pricey trip to Trader Joe's snack aisle. Achieve the ultimate high protein high by DIY beef jerky at home. Kit comes complete with drying screen, spice blends, and oven gadget- just add grass-fed beef, buffalo or lamb.     </t>
  </si>
  <si>
    <t xml:space="preserve">Stadium concert </t>
  </si>
  <si>
    <t>Lounging in the living room listening to music through the speakers</t>
  </si>
  <si>
    <t>DIY MUSIC BOX KIT</t>
  </si>
  <si>
    <t xml:space="preserve">sitting outside with friends and a guitar </t>
  </si>
  <si>
    <t>http://uncrate.com/stuff/diy-music-box-kit/</t>
  </si>
  <si>
    <t>music festival</t>
  </si>
  <si>
    <t xml:space="preserve">Hiking in the mountains </t>
  </si>
  <si>
    <t>Not satisfied with the lame songs available in music boxes? Make your own using the DIY Music Box Kit ($16). It includes blank music paper, a hole punch, the player, and detailed instructions on how to punch the sheets so it'll play your (or the recipient's) favorite tune.</t>
  </si>
  <si>
    <t xml:space="preserve">The DIY Music Box Kit combines my affection for antiques and melodic old timey tunes. As a DIY family, my kids and I love the ability to hole punch the paper music sheets to create our very own, original music compositions.  We can't wait to crank our miniature music boxes to play our newest songs. </t>
  </si>
  <si>
    <t>Participating in an art class</t>
  </si>
  <si>
    <t xml:space="preserve">Serenade your lover with a hand-punched tune. The DIY Music box has all the ingredients for romance: paper strips, hole puncher, metal crank player. Compose a clever melody today and open a rainbow bagel shop in Brooklyn tomorrow. Originality rules! </t>
  </si>
  <si>
    <t>Playing catch in the yard</t>
  </si>
  <si>
    <t>Grilling out with friends</t>
  </si>
  <si>
    <t>Strolling through the park</t>
  </si>
  <si>
    <t>Lounging on the beach</t>
  </si>
  <si>
    <t xml:space="preserve">House in the mountains </t>
  </si>
  <si>
    <t>Swimming Pool</t>
  </si>
  <si>
    <t>Dancing in a night club</t>
  </si>
  <si>
    <t xml:space="preserve">Crafting &gt; scrapbooking </t>
  </si>
  <si>
    <t>wine tasitng class</t>
  </si>
  <si>
    <t>picnic in the park</t>
  </si>
  <si>
    <t xml:space="preserve">BBQ with friend </t>
  </si>
  <si>
    <t>Cooking class</t>
  </si>
  <si>
    <t>Book club</t>
  </si>
  <si>
    <t>Group playing cards</t>
  </si>
  <si>
    <t>watching live sports games - football, basketball etc</t>
  </si>
  <si>
    <t>Person backpacking through Europe</t>
  </si>
  <si>
    <t>Site see-ing the roman ruins</t>
  </si>
  <si>
    <t xml:space="preserve">A cruise ship </t>
  </si>
  <si>
    <t>People on a safari</t>
  </si>
  <si>
    <t>Image of a road trip</t>
  </si>
  <si>
    <t>Stock Sources</t>
  </si>
  <si>
    <t>unsplash.com</t>
  </si>
  <si>
    <t>http://www.lifeofpix.com/</t>
  </si>
  <si>
    <t>http://nos.twnsnd.co/</t>
  </si>
  <si>
    <t>http://getrefe.tumblr.com/</t>
  </si>
  <si>
    <t>http://littlevisuals.co/</t>
  </si>
  <si>
    <t>DIY PRINT SHOP KITS</t>
  </si>
  <si>
    <t>http://uncrate.com/stuff/diy-print-shop-kits/</t>
  </si>
  <si>
    <t>Teach yourself the craft of screen printing with these DIY Print Shop Kits ($250-$280). Available in t-shirt and poster varieties, each kit includes everything you need to get started, including a press, a wood screen, a halogen exposure light with mounting fixture, a squeegee, a scoop coater, a pint of photo emulsion, a yellow bulb, ink, a screen degraser, emulsion remover, adhesive, scrub pads, french or parchment paper, a manual, and an instructional DVD. Despite all the equipment, it's really not that hard. We promise.</t>
  </si>
  <si>
    <t xml:space="preserve">I just moved into an apartment with twice the wall space as my last place.  As an advocate of original, homemade art, the DIY print shop kits was perfect for creating posters that reflected my own personal artistic vision and creativity.  Within a week, I screened three posters that I had framed at a local art store.  Now, all my friends ask me what gallery I bought them at.  When I tell them I created the art, they immediately ordered kits of their own. </t>
  </si>
  <si>
    <t xml:space="preserve">Ironic t-shirts and posters are within reach with DIY Print Shop Kits. From squeegee to hinge press to halogen light, all equipment is included. Fabric tattoo your favorite Broad City quote. Time to take your project from idea to wearable or wallable in a few hours with the follow-along DVD. </t>
  </si>
  <si>
    <t>DJ CONNECT</t>
  </si>
  <si>
    <t>http://uncrate.com/stuff/dj-connect/</t>
  </si>
  <si>
    <t>One of the most important parts of DJing is seamlessly cueing up one song to follow another, matching the beats for a transition the audience barely notices — but if you play music from your Mac or iOS device, only having one audio output can make that difficult. With DJ Connect, you get a device that connects to your laptop, iPad or iPhone, letting you split sound between your headphones and an RCA output. When paired with their award-winning app djay, you can control volume in your headphones, cueing up a song while playing another song through the RCA output. And with three cables included (USB, Lightning, and 30-pin), there's no limit to the Apple devices you can play music through.</t>
  </si>
  <si>
    <t xml:space="preserve">Since I was a little kid, my friends and family have told me I have a sense of rhythm. The DJ Connect soothes my musical soul. When I'm spinning tunes at the latest house party or  a pop up fashion event,  it allows me to use my iPad or iPhone in partnership with my Mac for uninterrupted beats, song after song.  My friends love the fact that they can have professional DJ mixes without the high price tag of hiring someone with expensive equipment.  I can do it all from simply connecting my devices together. Music meets technology! </t>
  </si>
  <si>
    <t>Want to throw your very own Daybreaker dance party? DJ Connect is the new breakfast club for aspiring beat mixers. Multiply your Mac or iOS device audio outputs with this reveler ready device that comes with 3 Apple compatible cables. Plus, pre-cue music with accompanying DJay and VJay apps.</t>
  </si>
  <si>
    <t>DREMEL IDEA BUILDER 3D PRINTER</t>
  </si>
  <si>
    <t>http://uncrate.com/stuff/dremel-idea-builder-3d-printer/</t>
  </si>
  <si>
    <t>Dremel's known for making tools that are great for modifying 3D objects, not for creating them from scratch. Still, the company's bringing the same reliability from their hand tools to the Dremel Idea Builder 3D Printer. Designed to be an easy first step into 3D printing, it features easy-to-use software, a pre-installed extruder for fast initial setup, and a full-color touch screen for object previews. As for specifics, it offers a 100 micron resolution, ten available colors of plant-based filament, and a large, removable build platform that lets you create objects up to 9" x 5.9" x 5.5" in size.</t>
  </si>
  <si>
    <t xml:space="preserve">I got my husband addicted to HGTV. So, it was only natural that the Dremel Idea Builder 3D Printer made the perfect surprise birthday gift. He loved the DIY possibilities the tool offered and it appealed to his love of construction and technology.  He's created original toys for our kids and  just made sculptures for a mobile hanging over the baby's crib. </t>
  </si>
  <si>
    <t xml:space="preserve">Step up your play date game with the  Dremel Idea Builder 3D Printer. Leverage a library of toy ideas to banish snow day boredeom. Easy to follow software and touch screen lets kids preview 3D objects before printing. Choose from 10 colors for a rainbow of show and tell fun. </t>
  </si>
  <si>
    <t>DT SMART PUTTING TRAINING AID</t>
  </si>
  <si>
    <t>http://uncrate.com/stuff/dt-smart-putting-training-aid/</t>
  </si>
  <si>
    <t>"Drive for show, putt for dough" is more than just a tired cliché — a good day on the greens can lower your score dramatically, while a bad day can sabotage an otherwise solid round. The DT Smart Putting Training Aid is designed to help you have more of the former and less of the latter. Integrated into its stainless steel head is a surface level that will show you the slope of the green simply by setting it flat on the ground. Just adjust your stance based on the break, and hit. Over time you'll get better and better at reading greens, which will translate to lower scores and, if you're the betting type, maybe even some extra "dough" in your pockets.</t>
  </si>
  <si>
    <t xml:space="preserve">I finally beat my husband and his friends on the golf course.  My secret?  I added the DT Smart Putting Training Aid to my golf club bag.  It helped me become more aware of the the green slope so I could alter the power behind my swing for holes in one more often. I can't imagine not hitting the links without it. </t>
  </si>
  <si>
    <t xml:space="preserve">Improve your putt-putt or 18 hole score. Pack the DT Smart Putting Training Aid with your clubs to navigate sloped greens and precision perfect your swing. Both beginners and pros will benefit from the rubberized grip handle and built-in leveler to correct common course mistakes. Ace in the hole awaits! </t>
  </si>
  <si>
    <t>ECOISME ENERGY MONITORING SYSTEM</t>
  </si>
  <si>
    <t>http://uncrate.com/stuff/ecoisme-energy-monitoring-system/</t>
  </si>
  <si>
    <t>You could buy a bunch of independent modules to sit between your appliances and the outlets they plug into. Or you could get an Ecoisme Energy Monitoring System. This intelligent box connects to a single outlet in your house and uses an easily-installed clamp to attach to your main power line, automatically recognizing the power profiles of your devices. This lets you track energy usage, get alerts when you leave devices like irons, hair curlers, or AC units on, and can even get reminders to close the fridge door. In addition, it can talk to other smart devices on your network, letting you manage them from a single app, and can let you weed out inefficient devices to help bring down your energy bills.</t>
  </si>
  <si>
    <t xml:space="preserve">The Ecoisme Energy Monitoring system has made a huge difference in how much and when I run my  home appliances. Now I know when's the best time to run my washer/dryer to cut down on our monthly utililty bills. When you're cleaning clothes for a family of 5, energy usage adds up.  Finally, there's a high tech solution for the home that makes me, and my family aware how much juice we're using on a daily and monthly basis.  I can't imagine what life was like before living in an eco-friendly home. </t>
  </si>
  <si>
    <t>You've lost count how many times you fell asleep in front of the TV. Plug in the Ecoisme Energy monitoring system and clamp a sensor into your home's central power line to monitor every applicance under the roof.  Receive energy usage alerts and shave dollars off your monthly utility bill.</t>
  </si>
  <si>
    <t>ECOMILL TREADMILL</t>
  </si>
  <si>
    <t>http://uncrate.com/stuff/ecomill-treadmill/</t>
  </si>
  <si>
    <t>Gadgets and fitness have a dubious relationship at best. Improve it with the EcoMill Treadmill. This eco-friendly workout machine requires no electricity, instead relying on the curved surface and your own movement for its power. An onboard generator creates the juice, and while you might think your slow gallop/really fast walk is enough to power the display only, it actually does enough to charge up any USB gadget, which gives the phrase "running around looking for a phone charger" a whole new meaning.</t>
  </si>
  <si>
    <t xml:space="preserve">My partner and I live as minimally as we can to have a low impact footprint on the environment. We love having fitness equipment in our home gym but don't like all the electrical grid energy it takes up when all are going at once.  The ecomill Treadmill fit perfectly with our workout and Mother Earth mindset.  We can run for miles without spending a dime. </t>
  </si>
  <si>
    <t xml:space="preserve">Why forgo your daily gym routine when the next Snowmaggedon hits? The plug-free EcoMill Treadmill generates electricity from human movement. Power walk to charge the onboard generator or run a 10K to juice up your iPhone. Best of all, burn up to 30% more calories than motorized treadmills! </t>
  </si>
  <si>
    <t>EDGE DOMINOS</t>
  </si>
  <si>
    <t>http://uncrate.com/stuff/edge-dominos/</t>
  </si>
  <si>
    <t>An updated take on the classic game, Edge Dominos is both eco-friendly and visually appealing. Each tile is extruded from a solid block of aluminum, leaving zero waste, then anodized black, with the number patten laser-etched onto the tile to create a lasting finish. The 28-piece set is made entirely in the USA, and ships with in a cotton bag or wooden storage box — but they look so good, you may just want to leave them on display.</t>
  </si>
  <si>
    <t xml:space="preserve">My roommate and I both share a passion for classic childhood games. But, I'm an artist who frowns on cheap games and board pieces manufactured in China. The Edge Dominoes set is original, one-of-kind crafted dominoes that is a perfect addition to our living room coffee table.  The recycled alumium construction makes us feel good we are being environmental friendly while playing down tiles while cracking open craft beers. </t>
  </si>
  <si>
    <t xml:space="preserve">The domino sets of yesteryear were carved out of ebony and bone.  Feel good again playing  this vintage pastime.  Edge Dominos are made from recycled aluminum, with each dot carefully crafted with laser precision. The 28 piece set makes the perfect coffee table conversation piece or excuse for environmental chitchat. </t>
  </si>
  <si>
    <t>EDYN SMART GARDEN SYSTEM</t>
  </si>
  <si>
    <t>http://uncrate.com/stuff/edyn-smart-garden-system/</t>
  </si>
  <si>
    <t>Gardening can be maddeningly difficult. It doesn't have to be. Planted in the soil, the Edyn Garden Sensor continuously monitors light, humidity, temperature, soil nutrition, and moisture, checking this data against plant databases, soil science, and weather trends to give you personalized guidance via the companion app. It also controls the Edyn Water Valve, which automatically gives your plants the right amount of water, ensuring you never over- or under-saturate the ground. In addition, the sensor can tell you what plants will grow best in your soil, giving you a head start towards a green thumb.</t>
  </si>
  <si>
    <t xml:space="preserve">I've used organic and old school gardening techniques for years but the Edyn Smart Garden System still gives me sunriped tomatoes season after season with a little help from 21st century technology.  Call me a garden nerd! I like the convenience of the automatic watering features and the smart soil recommendations for what plants, fruits and veggies will grow best in the ground. </t>
  </si>
  <si>
    <t xml:space="preserve">Whether you have a balcony raised bed, flower box or kitchen sink herb garden, the Edyn Garden Sensor promises you (and your housesitters) won't ever kill another houseplant . Stake the Wi-Fi connected, solar powered sensor into the pot to track enviornmental conditions: moisture, sunlight, humidity and plant nutrition. </t>
  </si>
  <si>
    <t>ELECTRIC STACKER SUNGLASSES</t>
  </si>
  <si>
    <t>http://uncrate.com/stuff/electric-stacker-sunglasses/</t>
  </si>
  <si>
    <t>The best products are built to solve a problem. And that's exactly how the Electric Stacker Sunglasses became a reality. The problem was finding a pair of sunglasses that not only look good, but are equipped to handle any outdoor adventure you encounter. Each pair starts with a stylish aviator frame that's tough, lightweight and durable. The lens is polarized, impact-resistant, and prepared to resist water, dirt, and just about any other gunk you might encounter on a bike trail. They'll also stay attached to your face throughout thanks to an anti-slip nose and ear grips that are hidden into the frame. And after a long day on the trails or slopes, just remove the eye mask and these bad boys quickly become your everyday sunglasses.</t>
  </si>
  <si>
    <t xml:space="preserve">Trendy fashion is important to me but I like buying clothes and accessories that are built to last. I could tell I'd own the Electric Stacker sunglasses for years.  The durable construction and high-tech materials make it adventure sport proof for my outdoor fitness hobbies- road cycling, snowboarding, backcountry hiking, canoeing and more.    </t>
  </si>
  <si>
    <t xml:space="preserve">From Burning Man dust storms to Breckenridge Black Diamond summit ice fog, Electric Stacker sunglasses were built to brave the harshest outdoor conditions. Shock resistant, scratch free frames survive accidental falls. A high performance lens coating cuts glare on your next Caribbean beach, sun no cloud holiday.  </t>
  </si>
  <si>
    <t>ENVIROFIT ROCKET STOVE</t>
  </si>
  <si>
    <t>http://uncrate.com/stuff/envirofit-rocket-stove/</t>
  </si>
  <si>
    <t>Light enough to carry around yet robust enough to support large pots and pans, the Envirofit Rocket Stove can make your campfire cooking a little easier. Its patented metal alloy combustion chamber keeps your firewood burning while sending the flames up through a central opening, heating your pot quickly while keeping smoke to a minimum. The result is less fuel use, lower emissions, and rock solid stoves that work as well for those in third-world countries as they do for your backyard gatherings.</t>
  </si>
  <si>
    <t xml:space="preserve">When I'm hiking the Appalachian Trail, I respect the environment.  The Envirofit Rocket stove is my go-to equipment to pack when I'm headed to the backcountry for weeks at a time.  I feel good boiling my freeze dried curry and rice dishes over open flame that uses less fuel to heat my food and outputs less emissions into the atmosphere. </t>
  </si>
  <si>
    <t xml:space="preserve">Constructed in Nairobi by local villagers, the Envirofit Rocket Stove supports your next camping adventure and the global economy. The 9 pound cookstove reduces cooking emissions, minimize smokes and heats food so efficiently you can unpack and eat before sundown. Buy customized locking pot skirts separately for dual meal preparation. </t>
  </si>
  <si>
    <t>EPIC BEEF TALLOW</t>
  </si>
  <si>
    <t>http://uncrate.com/stuff/epic-beef-tallow/</t>
  </si>
  <si>
    <t>Add a meaty punch to your next meal by cooking with Epic Beef Tallow. This rendered beef fat can be stored for long periods without the need for refrigeration, and reduces waste by using more of the whole animal. It comes in a handsome 12 oz. jar, and can be used for everything from biscuits and eggs to beef fat fries.</t>
  </si>
  <si>
    <t xml:space="preserve">Olive oil. Coconut oil.  Foodies like us have been in search of the ideal, organic base to cook or fry meals.  Epic Beef Tallow is made from a company that is concerned about animal welfare. We'll be using this in our kitchen for months to come, as the ingredients and environmental consciousness appeals to our appetites.   </t>
  </si>
  <si>
    <t xml:space="preserve">It's time to ditch your Goo- inspired rapeseed oil or clarified yak butter for cooking. Epic Beef Tallow is a chef-choice grass fed animal based oil that is USDA certified 100% organic. Please your inner paleoby adding this vitamin D and K rich deliciousness to stews or roasted veggies. </t>
  </si>
  <si>
    <t>EVA SOLO MAGNETIC TIMER</t>
  </si>
  <si>
    <t>http://uncrate.com/stuff/eva-solo-magnetic-timer/</t>
  </si>
  <si>
    <t>With kitchen appliances getting more and more complex, it's nice to see a kitchen helper that is this simple. The Eva Solo Magnetic Timer ($35) is a simple, round timer that attaches to any metal surface in your kitchen. A rubber base/backing keeps scratching to a minimum — and speaking of minimum, here are the directions — turn the dial to desired time, listen.</t>
  </si>
  <si>
    <t xml:space="preserve">I burn everything.  The Eva Solo Magnetic timer is a welcomed addition to my kitchen drawer. From foodie inspired  marinated salmon to chicken picatta in a nectarine chutney sauce, I simply adhere the timer to my oven panel or refrigerator side to cook food just right every time.  There's no undercooked or overdone! </t>
  </si>
  <si>
    <t xml:space="preserve">You've spend thousandsrenovating your kitchen. Why use a digital timer with an ugly, big digit countdown? Replace it with the sleek, design icon inspired Eva Solo Magnetic Timer. Attach it to your fridge or oven's metalic surface. Then, twist the dial for perfectly timed (and cooked) dinner parties.     </t>
  </si>
  <si>
    <t>EVA SOLO STAINLESS STEEL TEA BAG</t>
  </si>
  <si>
    <t>http://uncrate.com/stuff/eva-solo-stainless-steel-tea-bag/</t>
  </si>
  <si>
    <t>When well thought out design impacts everyday products like the Eva Solo Stainless Steel Tea Bag, it gets our attention. This stainless steel tea bag is perfect for loose leaf teas and even comes in the shape of an actual tea bag. It's reusable and features a wire string, along with a silicone loading base and grip tag. After steeping, just rinse it out or put in the dishwasher to prepare it for your next cup.</t>
  </si>
  <si>
    <t xml:space="preserve">I love having friends over for cucumber sandwiches with the crusts cut off and tiny danishes for Sunday brunch.  We've made tea parties part of our weekend rituals. It's simple to load our favorite loose leaf teas inside the Eva Solo reusable tea bags and steep in individual mugs for everyone around the table.  Foodies love the fact they can each have their very own tea flavors.  </t>
  </si>
  <si>
    <t xml:space="preserve">This Queen of England worthy stainless steel and silicon constructed tea bag makes a flavor rich chai or earl gray. Add loose leaf tea, slip into a mug and shower with whistling tea kettle hot water.  An insulated grip tag makes it easy to remove. Dishwasher safe for re-use. </t>
  </si>
  <si>
    <t>FIELD NOTES WORKSHOP COMPANION NOTEBOOK SET</t>
  </si>
  <si>
    <t>http://uncrate.com/stuff/field-notes-workshop-companion-notebook-set/</t>
  </si>
  <si>
    <t>Far more goes into a project than the tools needed to complete it. The Field Notes Workshop Companion Notebook Set was created with this in mind. The limited-edition set is comprised of six books, each focused on a different task — automotive, electrical, gardening, painting, plumbing, and wood working — and adorned with various tips, reference materials, and a few jokes, as well. The color-coded set arrives in a custom slipcase with a sheet of matching decals.</t>
  </si>
  <si>
    <t xml:space="preserve">I can hear myself think when I write things down. For an intellectual like myself,  I appreciate the thoughtful craftmanship of the Field Notes workshop companion notebooks.  Each page appeals to my smart sensibilities and inspires ideas for my next novel or DIY project. </t>
  </si>
  <si>
    <t xml:space="preserve">Computer keyboard click clacking is no medium for early 20th century hobby note taking: painting,  gardening, wood working and more.  Each of the six pant-pocket sized books and accompanying stickers focuses on an exclusive DIY discipline. Tips, facts and quotes are interspersed with dot grid patterned blank pages. </t>
  </si>
  <si>
    <t>FIELD SKILLET</t>
  </si>
  <si>
    <t>http://uncrate.com/stuff/field-skillet/</t>
  </si>
  <si>
    <t>Whether you're cooking around a campfire or on your stovetop, nothing beats a cast iron skillet. Aimed at improving on the classic, the Field Skillet is machined and polished for a smooth cooking surface, while reducing the weight to that of a Macbook Pro. They've eliminated the unnecessary pour spouts and added an ergonomic handle, making it easier to transport around the kitchen or wield as a weapon. Just like Granny's, the skillet comes fully seasoned, ready to fry up anything, right out of the box.</t>
  </si>
  <si>
    <t xml:space="preserve">Good cookware can make or break your favorite dish.  When I'm leading group camping treks as the staff chef, stainless steel pans and copper bottom woks are nothing compared to my field skillet.  The seasoned cast iron skillet makes crisp crust perfect grilled cheeses, seared tuna steaks and sauteed vegetables in an outdoor kitchen set up. And my guests clean everything off their plates.  </t>
  </si>
  <si>
    <t xml:space="preserve">It's debatable whether GOT's Winterfell or Grandma inspired the Field Skillet vintage cast-iron cookware. Lighter than a 13" Macbook Pro, the fully seasoned skillet is versatile for cooking over kitchen gas flame or wood burning campfire. Discover this NYC kitchen secret at The Meat Hook, Bruno Pizza and Casa Mono. </t>
  </si>
  <si>
    <t>FIRETEXT SMOKE ALARM</t>
  </si>
  <si>
    <t>http://uncrate.com/stuff/firetext-smoke-alarm/</t>
  </si>
  <si>
    <t>Everyone knows that smoke alarms are a must-have for any house, but they won't do you much good if you're not there. Enter the Firetext Smoke Alarm (£90; roughly $145). Operating over GSM, this ingenious gadget can send a user-defined text message to up to four numbers upon activation, runs on batteries — just like a normal alarm — and sports an 85db siren to make sure you're awoken should you happen to actually be at home. [via]</t>
  </si>
  <si>
    <t xml:space="preserve">This product has been discontinued and no longer available for purchase- http://www.safelincs.co.uk/firetext/ </t>
  </si>
  <si>
    <t>FISHHUNTER PRO</t>
  </si>
  <si>
    <t>http://uncrate.com/stuff/fishhunter-pro/</t>
  </si>
  <si>
    <t>You're already using your phone to keep track of your fishing. Why not let it help you find the fish, too? FishHunter Pro is a Wi-fi enabled gadget that floats on the surface of the water, giving you real-time sonar information in an easy-to-understand interface. It can find fish as far down as 150 feet, has a range of 160 feet, a battery life of up to 10 hours, and can handle temperatures down to -22 degrees, making it suitable for ice fishing, as well.</t>
  </si>
  <si>
    <t xml:space="preserve">I'm a beginner fisherwoman and I need all the help I can get. When I'm out on the lake at sunrise, I take my thermos of hot cofffee and my Fishhunter Pro. It lets me relax and chill outdoors until the device notifies me when and where the trout are biting.  I'm constantly learning to improve my newest hobby and thankful for the high tech knowledge in and out of the water. </t>
  </si>
  <si>
    <t xml:space="preserve">Know someone who finds meditation waiting for the fish to bite? Scratch this hard-to-buy-for friend off your gift list! The Fishhunter Pro works in flowing rivers and frozen over lakes. Simply tie the sonar floater behind boats to track water temps, bottom depths and pinpoint swim location. Here fishy, fishy. </t>
  </si>
  <si>
    <t>FITBIT BLAZE FITNESS WATCH</t>
  </si>
  <si>
    <t>http://uncrate.com/stuff/fitbit-blaze-fitness-watch/</t>
  </si>
  <si>
    <t>It's not a full-blown smartwatch, but it's not a thin-client tracker, either. Instead, the Fitbit Blaze Fitness Watch occupies the middle ground. Like many wearables, it offers a touchscreen LCD display, stainless steel case, and an assortment of accessory bands, but it doesn't have an app store, and doesn't try to do everything at once. Instead, it tracks your daily steps, sleep, calories burned, and heart rate, can auto-track activities like basketball, tennis, running, or soccer, and has FitStar integrated for on-screen workouts. Of course, it offers simple notifications, and grabs GPS data from your phone if you have it with you, but unlike most smartwatches, it'll run for five days on a charge.</t>
  </si>
  <si>
    <t xml:space="preserve">I ditched my other smart fitness bands not because the workout tracking didn't meet my expectations but the battery always kept dying.  The Fitbit Blaze Fitness watch actually improves my well-being since I end up working out longer with the gadget.  It's the only smart watch where the high tech battery lasts up to 5 days.  I can spend more time running and pursuing outdoor sports rather than waiting for my battery to charge. </t>
  </si>
  <si>
    <t xml:space="preserve">Say goodbye to fitness bands that look like plastic-tacky hospital ID bracelets. The Fitbit Blaze Watch combines workout substance with grown-up band design style. A spacious LCD screen displays step counter, sleep charting, calorie tracker and heart beat monitor while the battery survives five days straight on a single charge.  </t>
  </si>
  <si>
    <t>FOUR-IN-ONE AVOCADO TOOL</t>
  </si>
  <si>
    <t>http://uncrate.com/stuff/four-in-one-avocado-tool/</t>
  </si>
  <si>
    <t>Even the craftiest of cooks will tell you that avocados can be time-consuming and tough to deal with — so even the playing field with the Four-in-One Avocado Tool ($15). Featuring a serrated edge at one end, a curved tip, a bowl-shaped scoop, and wide-slotted masher, its ready to help you peel, pit, and grind your avocado into shape.</t>
  </si>
  <si>
    <t xml:space="preserve">I love avocados year round and my friends joke that I'm strictly a green food foodie since I add guacamole to all recipes any meal of the day: breakfast, lunch and dinner. The Four in one avocado tool makes it easy to splice, scoop and dice avocadoes in no time.  Preparation time is cut in half since I don't have to search for different kitchen drawer tools to make this ideal spread or dip for every dish.   </t>
  </si>
  <si>
    <t xml:space="preserve">The four-in-one avocado tool comes just in time for football season. Guacamole like a master with this multitasker. Slice using the sharp edge. Scoop and separate flesh from rind using the flip side. Finally, mash together onions, tomatoes, garlic and lemon for a tortilla chip ready, game winning appetizer.  </t>
  </si>
  <si>
    <t>FRANK LLOYD WRIGHT LEGO ARCHITECTURE BUILDING SETS</t>
  </si>
  <si>
    <t>http://uncrate.com/stuff/frank-lloyd-wright-lego-architecture-building-sets/</t>
  </si>
  <si>
    <t>Most of us don't have the engineering, design, or architectural chops to recreate any of Frank Lloyd Wright's masterworks, but we can anyway, thanks to these new Frank Lloyd Wright Lego Architecture Building Sets ($TBA). Licensed by the Frank Lloyd Wright Collection, these terrific sets — of the Solomon R. Guggenheim Museum and Fallingwater — were developed in collaboration with leading architects to be as accurate as possible, and come with booklets that not only tell you how to build you own model masterpiece, but exclusive archival historical material and photographs of each building, as well. [Thanks, Kris]</t>
  </si>
  <si>
    <t xml:space="preserve">I wanted to be an architect as a kid. I studiously poured over architectural history and blueprint plans in high school. My father joked that I was too cerebral and encouraged me to balance my focus with something more cerebral.  I'm working for a commercial building real estate firm now but I still dream of constructing ideas for national momuments and Frank Lloyd Wright homes.  The Lego architecture building sets nurture my lifelong fantasy. </t>
  </si>
  <si>
    <t xml:space="preserve">Ever wanted to architect a house that inspires awe and wonder? Frank Lloyd Wright Lego Building Sets lets you recreate the light, space and linear beauty of such photographed structures as The Guggenheim Museum and Fallingwater.  Each model set is accompanied by a brick-by-brick construction manual complete with archival photos.  </t>
  </si>
  <si>
    <t>FRIES</t>
  </si>
  <si>
    <t>http://uncrate.com/stuff/fries/</t>
  </si>
  <si>
    <t>No matter how you like your fries, it's hard to deny that they are one of the most popular foods on the planet. Fries!: An Illustrated Guide to the World's Favorite Food is a book that dives into the history of fries and even discusses the argument among fans about whether they originated in France or Belgium. The author Blake Lingle recently had his fries voted the best in the U.S. by U.S. News &amp; World Report — making him more than qualified to lay out the case for what many deem to be the ultimate crispy, salty snack.</t>
  </si>
  <si>
    <t xml:space="preserve">I am addicted to french fries and my foodie friends poke fun at my self-confessed love for this popular fast food, drive thru menu item. I can  feed my love of french fries in this book that covers the history of the potato from humble crop to best selling, salty fried McDonalds happy meal item. </t>
  </si>
  <si>
    <t>Closeted fast food junkies will appreciate this kitchen library kitschy collectible book.  Fries!: An Illustrated Guide to the World's Favorite Food follows the potato's humble origins to best selling happy meal favorite finger food. Past readers characterize the author's style a cross between Michael Pollan journalism and Dave Barry humor.</t>
  </si>
  <si>
    <t>FUEGO BOX</t>
  </si>
  <si>
    <t>http://uncrate.com/stuff/fuego-box/</t>
  </si>
  <si>
    <t>A love of spicy food means you're always down to try new tongue-burners. Fuego Box makes it easy. Available as a quarterly or monthly subscription, this service brings boxes of high-quality hot stuff right to your door. Your first shipment will include two full-sized sauces, a few samples, and a mini tasting notebook, and every one after that will arrive with three full-sized bottles of hot sauce. No long-term commitment necessary.</t>
  </si>
  <si>
    <t xml:space="preserve">My friends and families have bets how much hot sauce I'll add to any meal. There's money riding on how much heat my mouth will take before my cheeks turn red and my eyes start watering. I got the Fuego Box as a Christmas gift and it's great having a subscription that searches stores for the most unique hot sauces in nation and delivers them to my front door step. </t>
  </si>
  <si>
    <t xml:space="preserve">From Anaheim ghost pepper blends to srirachi hot chili to habanero mango heat, the Fuego Box surprises your mailbox and tastebuds with three new hot sauce selections. Keep the milk nearby for your monthly or quarterly subscription. Your very first delivery comes with two sauce bottles. Not committal? Cancel anytime. </t>
  </si>
  <si>
    <t>FUEGO ELEMENT PORTABLE GRILL</t>
  </si>
  <si>
    <t>http://uncrate.com/stuff/fuego-element-portable-grill/</t>
  </si>
  <si>
    <t>We've loved Fuego's prior grills, but they all had one problem: they were stationary. The Fuego Element Portable Grill ($150) overcomes this limitation by using a totable body that features built-in legs that fold up to become handles, a red travel band to hold everything together when you're on the move, and an adjustable canvas shoulder strap for hands-free lugging. It's got a cast iron grill grate, push button ignition, an 8,000 BTU stainless steel burner, nearly 160 square inches of cooking area, and a dishwasher-safe tray to catch runoff, all inside a museum-quality design.</t>
  </si>
  <si>
    <t xml:space="preserve">I'm a grill master.  I like cooking ribs, wings, steaks, shrimp on the barbie, salmon patties. The Fuego Element portable grill has wheels so I can transport my love of cooking outdoors anywhere my friends and family are: the beach, campground, backyard deck, tailgating in the parking lot for the college football game. I love being able to feed my friends on the go. </t>
  </si>
  <si>
    <t xml:space="preserve">Designed by the brainchild of Dr. Dre Beats headphones, this visionary stainless steel grill will turn heads. The hip, compact design fits on the smallest of balconies.  Grill legs double as handles. Simply attach a shoulder strap and transport it to the rooftop for smores on starry nights. </t>
  </si>
  <si>
    <t>FUJIFILM X-T2 CAMERA</t>
  </si>
  <si>
    <t>http://uncrate.com/stuff/fujifilm-x-t2-camera/</t>
  </si>
  <si>
    <t>Fuji's X series is known for its photographic prowess. The Fujifilm X-T2 Camera is no different. At its heart is a 24.3 megapixel X-Trans sensor that's paired with a hugely improved AF system for the best performance of any X series camera. It also gets 4K video recording that works with the full range of film simulation modes, a large OLED electronic viewfinder, the powerful X-Processor Pro, and a magnesium alloy body that's lightweight, rugged, and weatherproofed in 63 different places to protect it against water, dust, and other environmental hazards.</t>
  </si>
  <si>
    <t xml:space="preserve">I'm a fan of National Geographic's annual photography contest and enter the competition every year. While I haven't won, my new FujiFilm X-T2 camera has improved my outdoor and nature action shot photography skills.  Built from high tech composite materials, I can take anywhere I travel from the desert to the ocean to the jungle. It makes the artistic geek in me happy. </t>
  </si>
  <si>
    <t xml:space="preserve">iPhone cameras are for amateurs. If your Instagram feed needs more love, the mirrorless X-T2 Camera offers advanced autofocus and electronic viewfinder performance for shooting in-motion sports and wildlife photography or 4K video. A water-dust resistant magnesium body lets you capture shots in any weather mother nature throws your way. </t>
  </si>
  <si>
    <t>FUNSTON FIRE PIT ICE CHEST</t>
  </si>
  <si>
    <t>http://uncrate.com/stuff/funston-fire-pit-ice-chest/</t>
  </si>
  <si>
    <t>When it comes to urban gardens and back yards, limited as they are, the more function you can pack into a space, the better. With this in mind, the Funston Fire Pit Ice Chest ($900) provides you with two essentials in one sleek, stainless steel package. During the day, one side functions as an ice bin that can hold up to 24 bottles or cans of your favorite libation — complete with built-in bottle opener — while at night the other side offers a fire pit, ready to cast a warm, natural glow on those party goers that've stuck around.</t>
  </si>
  <si>
    <t xml:space="preserve">I hate clutter.  The Funston Fire Pit Ice chest is original, techy yet rationally functional. Why do you need an outdoor cooler and a separate outdoor fireplace?  This fire pit combines everything in one making it easy to entertain and keep my friends warm on crisp autumn evenings as the leaves start to fall and the first snowstorm is still weeks away. </t>
  </si>
  <si>
    <t xml:space="preserve">Square footage is precious in NYC. The firepit and ice chest is the all-in-one answer for balcony or fire escape entertaining. Chill 24 cans/bottles or half that amount of bubbly, over ice. Simply flip over after sundown, add logs and ignite to illuminate your beautiful, buzzed states.  </t>
  </si>
  <si>
    <t>GARMIN APPROACH X40 SMART GOLF BAND</t>
  </si>
  <si>
    <t>http://uncrate.com/stuff/garmin-approach-x40-smart-golf-band/</t>
  </si>
  <si>
    <t>Keep tabs on both your fitness level and your game with the Garmin Approach X40 Smart Golf Band. Designed to be worn both on the course and off, it records typical fitness tracker data like your steps, calories burned, distance traveled, hours of sleep, and heart rate. But when you hit the course, it can track individual stats like fairways hit, greens in regulation and putts per round, average distance for each club, longest drive per round, and, when paired with the TruSwing golf club sensor, can even provide swing metrics in real-time, meaning it's the rare item that can improve both your golf game and your health.</t>
  </si>
  <si>
    <t xml:space="preserve">My mother calls me a golf geek. For my birthday, she got me the Garmin x40 smart golf band which combines my favorite sport and love of high tech gear.  Unlike most fitness bands like FitBit and Jawbone, this wearable improves my swing and my golf score. </t>
  </si>
  <si>
    <t xml:space="preserve">Why can't they consolidate all different sport band features into one? Thankfully, the Garmin Approach X40 Smart Golf Band delivers everythingFitBit or UP Jawbone does plus fairway shot analysis, green view display, and GPS distance course data. Preloaded with 40,000 golf courses worldwide. Make tech bros jealous on your next tee. </t>
  </si>
  <si>
    <t>GIACINTO DIY SPEAKERS</t>
  </si>
  <si>
    <t>http://uncrate.com/stuff/giacinto-diy-speakers/</t>
  </si>
  <si>
    <t>Getting your hands on the guts of a stereo system is every sound nerd's dream. Italian studio Sinestesìa is making that a reality with the first quality DIY loudspeaker. Delivered with every wire and screw you need, the Giacinto DIY Speakers make you a part of production with an easier-than-Ikea assembly process. The two speakers and custom-made amplifier are housed in skins made of recycled leather that can be unfolded for easy transportation from your home to the office. With a range of 4 different color options, 12 laser-marked designs, and your choice of hardware, your speakers can be as unique as your playlist.</t>
  </si>
  <si>
    <t xml:space="preserve">I like DIY projects but I also have high demands when it comes to gear I keep around my house.  The Giacinto DIY speakers let the audiophile in me enjoy concert quality sound while I have the creative satisfaction of building my very own speaker set. </t>
  </si>
  <si>
    <t xml:space="preserve">Do you love tinkering, unraveling the mystery of how things work? If so, Giacinto DIY speakers will please your inner IKEA self assembly nerd. This Italian sound speaker kit comes with two recycled leather skins, amplifier, cables &amp; speakers. Build it with assorted screws and bolts for audio proud sound.   </t>
  </si>
  <si>
    <t>GLOWPEAR URBAN GARDEN</t>
  </si>
  <si>
    <t>http://uncrate.com/stuff/glowpear-urban-garden/</t>
  </si>
  <si>
    <t>You don't need to live in the city to appreciate the Glowpear Urban Garden. Designed for growing a wide range of fruit, vegetables, herbs, and even flowers, this minimalist planter works both indoors and out, with a modular design for connecting multiple units and an integrated self-watering system that takes some of the worry out of growing. And thanks to the sturdy construction — including an injection molded HDPE planter and glass-filled HDPE legs — you can be sure that it will last for many harvests to come.</t>
  </si>
  <si>
    <t xml:space="preserve">I invented a new hobby category. Botantical DIY.  My apartment has raised beds and boxes in every available wall space as I've made it a personal goal to not shop and grow all the ingredients for food I eat.  The GlowPear  Urban Garden uses nerdy smart networking to help larger yields of  herbs, vegetables and fruit to go directly from my garden to my dinner table plate. </t>
  </si>
  <si>
    <t xml:space="preserve">Dream of having a sprawling Michael Pollen inspired organic garden but you live in a NYC apt the size of a large raised bed? The GlowPear Urban Garden won't dash your harvest hope. Grow fruits, veggies, flowers and herbs in a sturdy self-watering planter. BPA free and food safe! </t>
  </si>
  <si>
    <t>GOAL ZERO YETI SOLAR GENERATOR</t>
  </si>
  <si>
    <t>http://uncrate.com/stuff/goal-zero-yeti-solar-generator/</t>
  </si>
  <si>
    <t>It doesn't matter if you're preparing an emergency kit or simply looking for a way to power your wilderness weekend getaway shack — the Goal Zero Yeti Solar Generator ($1,800) has you covered. This silent generator charges up its 1250 Watt Hour battery in just 24 hours using the dual included solar panels, which allows it to power critical appliances like refrigerators and AC units while also charging up your gadgets with three USB ports, all without the nasty fumes and miserable sound associated with traditional gas generators.</t>
  </si>
  <si>
    <t xml:space="preserve">I believe that our planet is overcrowded and we consume too much energy to power all our creature comforts of home.  The Yeti Solar Generator makes me feel better about how much energy I'm consuming from running all my devices that I need to telecommute and want to work outdoors on a perfectly sunny day.  I simply plug into the high-tech silent generator gadget and smile at the sun powered energy I'm using day to day. </t>
  </si>
  <si>
    <t xml:space="preserve">Facebook, Twitter, and Instagram citizen journalists can post pics and keep devices charged (3 USB ports!) through any Northeastern winter whopper with the Goal Zero Yeti Solar Generator. A 1250 watt hour battery gives you gas-free portable power for connection to the outside world when everyone else is shut-in. </t>
  </si>
  <si>
    <t>GOLFBOARD</t>
  </si>
  <si>
    <t>http://uncrate.com/stuff/golfboard/</t>
  </si>
  <si>
    <t>The choice between walking the course or grabbing a cart can be tough: the former provides a bit of exercise, the latter speeds up your play. Now there's a third choice: the Golfboard. Developed in collaboration with Bally Total Fitness founder Don Wildman and surfing icon Laird Hamilton, it's a high-performance electric board that gives you the speed of a cart with the added health benefits of standing, and lets you enjoy the terrain of the course like never before. Compatible with most golf bags.</t>
  </si>
  <si>
    <t xml:space="preserve">I love outdoor sports such as surfing and skateboarding and golf. Imagine my surprise when I bought the golfboard and discovered there is a technology god that combines all three sports in one high-tech, outdoor vehicle. Now I'm hanging ten riding over golf courses and I like the convenience of carrying along all my club gear. </t>
  </si>
  <si>
    <t xml:space="preserve">Having human caddies to carry a full-set of clubs on a 18 hole course is slave labor. Take the higher moral road when you travel the green. Half snowboard and half golf cart, the GolfBoard is environmentally friendly transport that holds your heavy clubs and raises your pace-of-play.  </t>
  </si>
  <si>
    <t>GOOD TO GO GOURMET DEHYDRATED MEALS</t>
  </si>
  <si>
    <t>http://uncrate.com/stuff/good-to-go-gourmet-dehydrated-meals/</t>
  </si>
  <si>
    <t>Rarely do you see the words "dehydrated" and "gourmet" used together. Yet Good To Go Gourmet Dehydrated Meals are no joke. Designed for campers who love the freedom of a tent but crave real food, these bagged meals require nothing more than some boiling water and time to go from dry to delicious. They're made from real ingredients like fresh veggies and ground whole spices, portioned to keep your energy levels up, and come in a variety of dishes, including pad thai, mushroom risotto, and three bean chili.</t>
  </si>
  <si>
    <t>I camp outdoors alot but I'm also a foodie. Being outside makes it hard to have access to fresh, wholesome and organic meal options. The Good to Go gourmet dehydrated meals give me ethnic mouth watering food without sacrificing taste or food quality. After a long day of trekking, I enjoy sitting down to a warm cup of curry or risotto made from ingredients I can trust.</t>
  </si>
  <si>
    <t xml:space="preserve">Applalachian Trail or merely two hours upstate NY overnight camping bound? For backcountry food that doesn't taste like cardboard or take up pack space, try Good To Go Gourmet. Just add hot water to tasty gluten-free, vegan, vegetarian and pescatarian meals. 3-bean chili, curry, korma and more.  </t>
  </si>
  <si>
    <t>GOODWELL TOOTHBRUSH</t>
  </si>
  <si>
    <t>http://uncrate.com/stuff/goodwell-toothbrush/</t>
  </si>
  <si>
    <t>Unless you're using an electronic tool, odds are your toothbrush is made of plastic. Which means it's eventually going in a dump. The Goodwell Toothbrush aims to put an end to that. It has two pieces: a compostable head with Binchotan fibers that fight plaque, bad breath, bacteria, and viruses, and a reusable anodized aluminum handle that doubles as a storage container. Buy it alone, as a kit with a biodegradable flosser and tongue scraper that hook up to the same handle, or get a subscription that drops new attachments at your door each month.</t>
  </si>
  <si>
    <t xml:space="preserve">Why do so many high tech gadgets for the home have to be bad for the environment?  The goodwell toothbrush is a welcome addition to my bathroom and I feel better my family is using everyday products that are good for the planet.  I bought brushes for the whole family. </t>
  </si>
  <si>
    <t xml:space="preserve">Concerned for the planet? Time to ditch your traditional electronic toothbrush. The Goodwell Toothbrush lets you keep your pearly white smile and your conscience. The head includes biodegradable Binchotan fibers and comes with a reusable, recyclable aluminum holder. Fight plaque and reduce plastic waste- all at once! </t>
  </si>
  <si>
    <t>GOOGLE ARTS &amp; CULTURE</t>
  </si>
  <si>
    <t>http://uncrate.com/stuff/google-arts-culture/</t>
  </si>
  <si>
    <t>Art inspires. It teaches. It enriches our lives. Now you can explore a vast collection of works without a trip to the museum with a download of Google Arts &amp; Culture. Created using artworks, artifacts, and essays from over 1,000 museums and archives, this sleek app showcases a different work and its history every day, lets you zoom in to see the brushstrokes of your favorite artists, gives you VR tours of culturally important locations, and can even provide design inspiration by letting you filter by color.</t>
  </si>
  <si>
    <t xml:space="preserve">My nerdy son and my bookish daughter can't get enough of the Google Arts &amp; Culture app. Even my gadget geek husband has downloaded the app for his own iPhone 6 plus.  The artworks and history behind each piece hold's my family's attention for hours on end. </t>
  </si>
  <si>
    <t xml:space="preserve">Explore global art collections with Google's Art and Culture app (available on Google Play or the App Store). Gain virtual access to over 1,000 worldwide museums on the cheap. Bonus? There's no blazer wearing security guard creeps watching your every move so linger and stare as long as you'd like. </t>
  </si>
  <si>
    <t>GROBO INDOOR GARDEN</t>
  </si>
  <si>
    <t>http://uncrate.com/stuff/grobo-indoor-garden/</t>
  </si>
  <si>
    <t>Whether you plan on growing your own produce or would like to cut down on your trips to the dispensary, the Grobo Indoor Garden has you covered. This all-in-one tower is designed to make caring for your plants as simple as possible. Using nutrient capsules stored in the bottom, it automatically makes sure to feed and water your plant as needed, while the 63 LEDs make sure it gets enough light and the temperature and humidity control keep conditions optimal. The fluid glass can turn from clear to opaque in seconds, giving you the ability to view your plant while still giving them the right amount of darkness, and a carbon filter keeps even the most pungent smells from seeping into your living space.</t>
  </si>
  <si>
    <t xml:space="preserve">I like smoking pot but was lazy and didn't want to always visit the my local medical dispensary. The Grobo Indoor garden made it easy to grow supply for my own personal marijuana stash. The high tech garden gear adjusts lighting, monitors watering for these sensitive plants.  Can't wait to invite my friends over and get high once the first batch is ready. </t>
  </si>
  <si>
    <t xml:space="preserve">Channel Weeds actress Nancy Botwin for horitculture bad-assery before you buy the Grobo Indoor Grow Garden. Cannabis not included. 63 LEDs simulate the right light dose while time-released nutrition capsules and auto watering, baby your buds. A carbon filter masks the smell so you can keep your double life secret.  </t>
  </si>
  <si>
    <t>GTAR</t>
  </si>
  <si>
    <t>http://uncrate.com/stuff/gtar/</t>
  </si>
  <si>
    <t>Learning to play a musical instrument can be a real pain — especially if you haven't already spent most of your life practicing — but with Gtar, you can make learning to play the guitar just a little bit easier. Made to work with your iPhone, this guitar features a multi-touch LED fretboard that lights up, showing you exactly what to play. Best yet, it's built exactly like a guitar, with genuine strings and working frets, so anything you learn translates directly to the real thing. And with multiple purpose-built apps, you can learn more, create music, and play existing songs, learning to play a guitar has never been so easy.</t>
  </si>
  <si>
    <t xml:space="preserve">I've always dreamed to play a musical instrument but don't have the patience to learn from looking at songbook notes and rearranging my fingers on the confusing layout of guitar chords. The Gtar isn't exactly cheating or hacking but the LED technology that illuminates which chord your fingers can play saves me time. I'll be playing Pearl Jam and Nirvana tunes in no time. </t>
  </si>
  <si>
    <t xml:space="preserve">Love the old school Guitar Hero game interface but can't afford private guitar lessons? GTar aligns colorful LED lights with musical notes so there's no note or chord guesswork. Connect to your iPhone to learn, create and discover new acoustic jams. Stairway to Heaven impress your next house party.  </t>
  </si>
  <si>
    <t>HACKABALL</t>
  </si>
  <si>
    <t>http://uncrate.com/stuff/hackaball/</t>
  </si>
  <si>
    <t>iPads and physical activity aren't known for being complimentary. Until now. The Hackaball is a programmable toy that's packed with sensors to let it know when it's being thrown, kicked, bounced, or otherwise moved around. The ball connects to an iPad app that lets you (or your kids) create games using the various sensors to keep track of things, and it has lights, speakers, and a vibration motor to give you feedback while you're playing.</t>
  </si>
  <si>
    <t xml:space="preserve">I get paid to hack computers for my day job and now have a 9 year old boy I'd like to start teaching the art of computer programming. The Hackaball is the ideal tech gear disguised as a toy to get my son curious about hacker culture. It connects to an iPad which he already has for playing customizable games. </t>
  </si>
  <si>
    <t xml:space="preserve">Put your child's imagination in overdrive and raise the park playground IQ.  The Hackaball wirelessly networks with an accompanying iPad app that kids can program to invent their own recess games. Built-in, invisible ball sensors trigger lights, speakers and vibrational feedback. </t>
  </si>
  <si>
    <t>HANDIBOT</t>
  </si>
  <si>
    <t>http://uncrate.com/stuff/handibot/</t>
  </si>
  <si>
    <t>With Handibot ($2,000), every DIY enthusiast now has access to a portable CNC (computer numerically controlled) mill. For those not familiar with CNC equipment, this industrial technology lets you programmatically, repeatably, and precisely cut, carve, or drill various materials. The Handibot lets you do all this at the job site or your home workshop, instead of a big shop, and removes the need for in-depth technological know-how using task-specific apps, controlled on your tablet or smart phone. All you need to do to cut that perfect notch, pocket, hole, or curve, is cue up an app and press the start button — pretty easy.</t>
  </si>
  <si>
    <t xml:space="preserve">DIY gifts are hard to buy for men.  I'm glad I found the Handibot for my father who is always spending weekends in his garage hand crafting original wood furniture or fireplace mantels or wall shelves.  He loves antiques but welcomes the technology advantages of the programmable wood cutting mill. </t>
  </si>
  <si>
    <t xml:space="preserve">Dream of loftier DIY woodworking projects? The compact Handibot uses computer numerically controlled (CNC) technology to master advanced cuts and carvings. Plug in your smart phone, cue the task app and hit start. Let the oohs and awes over intricate table legs or stained glass patterns commence. </t>
  </si>
  <si>
    <t>HEPHAESTUS PATIO PRO</t>
  </si>
  <si>
    <t>http://uncrate.com/stuff/hephaestus-patio-pro/</t>
  </si>
  <si>
    <t>Forget filling your deck or patio with various outdoor cooking tools, and instead just order up a Hephaestus Patio Pro. Made in the USA from 304 stainless steel, this multi-function wonder features a top chamber that you can use for barbequing and smoking, a middle chamber that functions as a wood-fired pizza oven — with cooking times in the minutes thanks to support for temperatures over 700 degrees — and a bottom chamber that holds the height-adjustable firebox, and which converts into a fire pit. Other than chairs, a table, and maybe a cooler, it's the only thing your backyard needs.</t>
  </si>
  <si>
    <t xml:space="preserve">I was searching for a grill that was versatile to handle any recipe that needs outdoor heat .  With my Hepahestus Patio Pro, I can now cook anything I throw at it.  Steak, pizzas, ribs. My family and friends are always begging me to invite them over to the house so they can enjoy my outdoor culinary talents. </t>
  </si>
  <si>
    <t>Be the backyard envy of the block. Recreate Roman-worthy pizza crust. Perfectly sear steaks for the most finicky Food Network critics. Water smoker up to 8 rib racks for melt-off-the bone BBQ. Trust me- your kitchen will miss you, send you flowers, begging you back inside.</t>
  </si>
  <si>
    <t>HERB LESTER TRAVEL GUIDES</t>
  </si>
  <si>
    <t>http://uncrate.com/stuff/herb-lester-travel-guides/</t>
  </si>
  <si>
    <t>Even in the era of the smartphone, there's still plenty of room in the traveler's bag for a good guide book — especially if it's one of the Herb Lester Travel Guides ($7 and up). Made to serve as your go-to guides for the great cities of the world, these books feature maps and illustrations from exceptional designers, and cover everything from famous destinations to local favorites. Choose from guides to European cities like London, Amsterdam, and Paris, or American cities like New York, Austin, and San Francisco. They also offer collections of guides in case you're planning a grand tour.</t>
  </si>
  <si>
    <t xml:space="preserve">I'm a city explorer.  Every vacation, I plan to see new urban city streets, shops and museums. The Herb Lester Travel Guides were designed around me. It reveals cool things to do, places to eat and tours to take in globe trotting capitals. Plus, I'm bookish so I'd rather read to learn rather than watch a boring travel video.   </t>
  </si>
  <si>
    <t xml:space="preserve">Herb Lester Travel Guides leave Lonely Planet books in the off-the-beaten path dust. With star-struck ideas such as a brief journey through Bowie's London or post blue lagoon bakery pastries in Iceland, these European and US city guides and maps definitively inspire urban itineraries your friends will drool over.  </t>
  </si>
  <si>
    <t>HERO SMART PILL DISPENSER</t>
  </si>
  <si>
    <t>http://uncrate.com/stuff/hero-smart-pill-dispenser/</t>
  </si>
  <si>
    <t>Ideally, none of us would need to take pills everyday. But whether it's a dietary supplement or life-saving medication, many of us do. The Hero Smart Pill Dispenser makes it easy to do so the right way. This smart appliance sits on your counter, stores up to 10 different pills, and dispenses them on a schedule or on demand. It has a built-in screen with a simple interface, dispenses with a single button press, and tracks consumption, so you — or your loved one — gets an alert when it's time to take a pill, and the caregiver gets an alert if a dose is missed.</t>
  </si>
  <si>
    <t xml:space="preserve">My mother and father are both aging and the doctor has prescribed them more pills to take with every new diagnosis. I am incredibly grateful for the Hero Smart Pill dispenser technology which lets me program which pills to take and when.  I don't need to stop by their house either.  The gadget is nerdy but I love the convenience of seeing whether they've taken their medicine through my iPhone app. </t>
  </si>
  <si>
    <t xml:space="preserve">This smart appliance manages up to 10 pills, any size or shape. Simply set the machine to deliver pills by one-button demand or timed schedule release. An app sends 'it's medicine time' and missed pill alerts. With this much peace of mind, Grandma will write you back into the will. </t>
  </si>
  <si>
    <t>HEYS XCASENS CARRY-ON</t>
  </si>
  <si>
    <t>http://uncrate.com/stuff/heys-xcasens-carry-on/</t>
  </si>
  <si>
    <t>There's nothing worse than filling up a suitcase with 25+ lbs. of stuff, only to find that weight doubled by heavy luggage. The Heys xcaseNS Carry-on ($90) is "The World's Lightest Carry-on," weighing in at a laptop-like 5.3 lbs. for its 20" x 14" x 9" frame. It also features a nice non-shiny finish, which ages better than the alternative, a built-in divider, and a curved single tube handle system. [Thanks, Tim]</t>
  </si>
  <si>
    <t xml:space="preserve">I travel alot for work.  My passport is running out of room for stamps. The Heys XCasens Carry On was custom made luggage for all my personal and business trips. From meetings around the world to excursions I book, this luggage is a lifesaver every time I board a plane.  I'm confident it will fit in the overhead bin and is so lightweight I'll never pay an overweight baggage fee. </t>
  </si>
  <si>
    <t xml:space="preserve">Checked luggage costs are bullshit. We can't promise every plane will have overhead space for your feather light 5.3 lb Heys XCasens Carry-On, but frequent fliers swear this luggage brand fits effortessly into bins. Connecting flight a trek? No worries; the wheels navigate airport crowds like a pro.  </t>
  </si>
  <si>
    <t>HOCK DESIGN DISKUS DUMBBELL SET</t>
  </si>
  <si>
    <t>http://uncrate.com/stuff/hock-design-diskus-dumbbell-set/</t>
  </si>
  <si>
    <t>Get your exercise done at home without making it look like a Planet Fitness with the Hock Design Diskus Dumbbell Set. The set includes six pairs of dumbbells in weights ranging from 10-20kg, or roughly 22 to 44 pounds, crafted from 303 non-reactive stainless steel. They rest on a rack made from sustainably-grown solid walnut with a aluminum frame for added support and safeglide stainless shelves to keep your fingers from getting smashed.</t>
  </si>
  <si>
    <t>I have an indoor gym that's always on display when I give guests a tour of my home. The hock design diskus dumbbell set blends seamlessly with the Scandinavian designed light woods and stainless steel modern interior of my family's home.  I'm tempted to workout more now that my fitness equipment is so stylish.</t>
  </si>
  <si>
    <t>Wearing a stunning Lululemon racerback sports bra and spandex leggings while curling ugly, metal weights? Time to up your gym equipment style with Hock Design Diskus Dumbells. The six dumbbell set (10 to 20kg) features sleek steel weights with walnut veneer handles. Includes a matching wood veneer storage rack.</t>
  </si>
  <si>
    <t>HOCK DESIGN JUMP ROPE</t>
  </si>
  <si>
    <t>http://uncrate.com/stuff/hock-design-jump-rope/</t>
  </si>
  <si>
    <t>If you want to burn calories, tone muscle, and get a great cardio workout, it's still tough to top the jump rope. But the plastic handled ropes from our childhood only last so long, and that's where the Hock Design Jump Rope comes in. Crafted in Germany, this rope makes those used by boxers and school kids look silly, with handles made from American walnut, the rope of Italian leather, and a 4 ball-bearing system which promotes faster turning of the rope and longer durability. Light, balanced, and easy to stash in your bag for a quick workout almost anywhere.</t>
  </si>
  <si>
    <t xml:space="preserve">I'm always looking for ways to mixup my workout routine so I don't bored of my fitness plan. The Hock Design jump rope is a great outdoors  or indoor gym activity to condition my core.  The  boxing pre-ring training also helps me reach my cardio goals quicker. </t>
  </si>
  <si>
    <t xml:space="preserve">Jump rope has advanced beyond elementary PE class. Adulthood has privileges; only grown-ups can play Hock Design Jump Rope. Italian leather rope appears to float between American walnut whirled handles while precision ball-bearing engineering helps turns snap faster.  Game over?  Quickly lasso up for easy gym bag storage.     </t>
  </si>
  <si>
    <t>HOPSY HOMETAP BEER DISPENSER</t>
  </si>
  <si>
    <t>http://uncrate.com/stuff/hopsy-hometap-beer-dispenser/</t>
  </si>
  <si>
    <t>Enjoying cold, draft beer from a great brewery at home is easier than ever thanks to the Hopsy Hometap Beer Dispenser. Developed by Krups — the same company that makes the Nespresso coffee machine — the Hopsy is easy to use and load and fits snugly on your kitchen countertop. Hopsy delivers two liters of beer in each HomeTap bottle, which are available online and shipped directly to you. Once tapped, the beer stays fresh for a couple weeks and can be swapped out for a new choice before or after they are empty. Order as a standalone, part of a Hopsy bundle, or join the monthly subscription club.</t>
  </si>
  <si>
    <t xml:space="preserve">Is there a foodie word for craft beer enthusiasts? I already own every other culinary gadget so I thought why not buy the hopsy hometap beer dispenser to add to my kitchen collection.  All my roomates living in my home love the convenience of the high tech brewski gear.  We frost up beer mugs, tilt and pour away saving us money from hopping in the car and spending all night at the bar with a big tab. </t>
  </si>
  <si>
    <t xml:space="preserve">Think Nespresso but craft beer instead of cappuccino. With the Hopsy Hometap, you can enjoy beer at optimal temperature and freshness instead of heading down to the local pub. Simply load, position, lock, chill and pour. Subscribe to the monthly club for brew bottle delivery direct to your front doorstep.   </t>
  </si>
  <si>
    <t>HP POWERUP BACKPACK</t>
  </si>
  <si>
    <t>http://uncrate.com/stuff/hp-powerup-backpack/</t>
  </si>
  <si>
    <t>No, Hewlett Packard isn't known for its bags. Yet if you carry a lot of gadgets, you'll be happy for the HP Powerup Backpack. This nondescript gray canvas carry-all has a 22,400 mAh battery inside, enough to charge most laptops, or can charge either a tablet up to three times or a phone up to 10 times. Recharging is made easy with a dedicated side-pocket plug, and a built-in heat sensor will tone down the amps as necessary to make sure you nor your gear gets too hot.</t>
  </si>
  <si>
    <t xml:space="preserve">I work in marketing and I'm always running from TED conference to trade shows.  I have run out of battery for my laptop and phone more times that I can remember. The HP PowerUp backpack is my high tech gear lucky rabbit. It's great having a built in power source I carry on my back so I don't need to fight other attendees over rare outlets. </t>
  </si>
  <si>
    <t xml:space="preserve">The conference circuit sucks. Too many rooms without windows. Too few free wall outlets for 24/7 device juice. Now network fully charged with the HP Powerup Backpack. A discreet 22,400 mAh battery charges your laptop, tablet or phone so you can multi-task to make boring keynote speeches... breeze by.   </t>
  </si>
  <si>
    <t>HP SPROUT</t>
  </si>
  <si>
    <t>http://uncrate.com/stuff/hp-sprout/</t>
  </si>
  <si>
    <t>Let your real-world ideas grow in a digital environment with the HP Sprout. This innovative all-in-one starts with a solid desktop, featuring an Intel Core i7 processor, 8GB of RAM, Nvidia graphics, and a 23-inch, Full HD touchscreen. But it goes far beyond the norm with a 20-point touchscreen workmat that's brought to life by a DLP projector aimed straight down from the top of the workstation, extending the screen onto your desk. The projector housing also holds a 3D camera and a 14.6 megapixel traditional camera to take real-world objects seamlessly into any project you're working on, allowing creative ideas to blossom in entirely new ways. It's the most interesting thing HP's done in a long, long time.</t>
  </si>
  <si>
    <t xml:space="preserve">I am a DIY tinker and maker of original sculpture and toys. I used to have a separate comptuer scanner and 3D printer but the HP Sprout has revolutionized my creativity.  It combines the scanner with the comptuer, cutting down the time it takes to take my hand made creations from conception to production.  </t>
  </si>
  <si>
    <t xml:space="preserve">The HP Sprout computer will delight any little elementary school inventor or ignite your own DIY imagination.  Scan any object under the overhead projection scanner- your own hand, a seashell- and magically render 3D plans with pre-loaded software. Send creativity to a 3D printer to see ideas come to life.  </t>
  </si>
  <si>
    <t>HUB KITCHEN APPLIANCE</t>
  </si>
  <si>
    <t>http://uncrate.com/stuff/hub-kitchen-appliance/</t>
  </si>
  <si>
    <t>A good set of kitchen appliances can make cooking a lot more convenient. But it'll also take up a ton of room. The Hub Kitchen Appliance concept solves this problem — and more — with a clean, modern design. Using a shared base with motor and heating element attachments, it can serve as a food processor, blender, kettle, or mixer, all controlled by the recessed control dial. In addition, the Hub is designed to let you diagnose and service it, with standard connector screws, an LED diagnostics window, and separate components that can be swapped out with ease, thus ending the issue of unserviceable products ending up in landfills.</t>
  </si>
  <si>
    <t xml:space="preserve">This product is not available.  It is in concept only. Suggest deleting it. </t>
  </si>
  <si>
    <t>IKEA INDOOR GARDEN</t>
  </si>
  <si>
    <t>http://uncrate.com/stuff/ikea-indoor-garden/</t>
  </si>
  <si>
    <t>Combining the benefits of home gardening with the straightforward instructions the company is famous for, the Ikea Indoor Garden makes growing your own food as simple as putting together a new Lack side table. Called the Krydda/Vaxer, the hydroponic kit includes seeds that you place in absorbent plugs to get them started, crushed pumice stone for replanting once they sprout, a planting tray with a built-in water level sensor to keep you from overwatering, and a solar lamp to keep them growing even if sunlight is scarce.</t>
  </si>
  <si>
    <t xml:space="preserve">My entire home is furnished with IKEA furniture so I figured why not extend my decorating taste to my  garden.  I don't have a backyard so the Ikea indoor garden is ideal for my indoor household flower boxes I keep near the kitchen windows. I just add water and let the high-tech gear do the rest of maintenance work for watering schedules and sunlight.  I'm no longer the smarty pants in the family.  My indoor garden is. </t>
  </si>
  <si>
    <t xml:space="preserve">No backyard? No problem.  The IKEA indoor garden empowers anyone to sprout and grow plants without soil.  Seeds start out in absorbent foam plugs stored in a miniature muffin tray. A solar lamp and water sensors ensure proper heat and moisture levels.  After seeds germinate, simply transfer to a pot! </t>
  </si>
  <si>
    <t>INFORMATION GRAPHICS</t>
  </si>
  <si>
    <t>http://uncrate.com/stuff/information-graphics/</t>
  </si>
  <si>
    <t>With all the information we have to absorb in this modern life, it's basically impossible to go through a day without seeing some form of info graphic. Still, have you ever given any thought to how they're made, or where they came from? Information Graphics ($50) covers both the history of visualizing data to the current masters of the craft, complete with hundreds of images — each with explanatory text — historical essays, and even a 26.5" x 19" poster by Nigel Homes, former graphics director for Time.</t>
  </si>
  <si>
    <t xml:space="preserve">I miss college and all the scholarly textbooks. The information graphics coffee table book takes me back to university where I would studiously flip pages learning a whole new world with each chapter.  This is perfect for my intellectual, polymath curiousity. </t>
  </si>
  <si>
    <t xml:space="preserve">Seeing is understanding. You're in awe of spaghetti subway maps, undulating bar graphs, pinwheel pie charts. This Information Graphics book will bring cred to any data scientist or business analyst coffee table. Divided into chapters by Location, Time, Category and Hierarchy, invite your friends over for crazy, existential conversation. </t>
  </si>
  <si>
    <t>ION USB TURNTABLE &amp; CASSETTE PLAYER</t>
  </si>
  <si>
    <t>http://uncrate.com/stuff/ion-usb-turntable-cassette-player/</t>
  </si>
  <si>
    <t>There are better cassette players, and there are better turntables. But none of them can match the versatility of the Ion Duo Deck USB Turntable &amp; Cassette Player. This highly portable rig can playback your mom's mixtapes and the vinyl your dad used to make them, with built-in speakers making it an all-in-one affair. Of course there's a output jack if you want to crank it up with external speakers or listen privately through headphones, and thanks to the included software, you can hook it up to your computer and rip both formats straight to your digital library.</t>
  </si>
  <si>
    <t xml:space="preserve">I'm an audiophile and a collector of 80s and 90s memorabilia. The ion USB turntable and cassette player matches my musician and high tech home gear hobbies. I'm happy to pull my record collection out of the basement to play on my new turntable and relived the romantic nostalgia by listening to mix cassette tapes from old high school crushes. </t>
  </si>
  <si>
    <t xml:space="preserve">Nick Hornby's High Fidelity is already in your bookcase. But your hipster persona is incomplete without owning the ION USB turntable and cassette player.  Play nostalgic mix tapes or spin some 80s singles. Listen via your earbuds or connect to a pair of speakers and turn up the volume. </t>
  </si>
  <si>
    <t>ITRACK DOCK</t>
  </si>
  <si>
    <t>http://uncrate.com/stuff/itrack-dock/</t>
  </si>
  <si>
    <t>Years ago, if you wanted to record music, you needed a dedicated sound studio — full of expensive equipment that the average guy could never get ahold of. But not anymore. Now all you need is a brand new iPad and the iTrack Dock to lay down tracks in your own home. The dock acts as a hub for your iPad, letting you connect your guitar, microphone, or MIDI controller with excellent sound quality and powerful control. It works with all the most popular audio apps available for the iPad (Auria, Cubasis, GarageBand, and more) and comes with their proprietary recording software Tape, making it simple to record, master, and share audio. And with high quality outputs available, you can power your studio monitors and headphones so you won't miss a single sound.</t>
  </si>
  <si>
    <t xml:space="preserve">This is a definite must-have for 21st century musicians who not only play music but record their own songs. The iTrack dock gives me professional recording studio sound to lay down melodic and rhythmic tracks for my SoundCloud account.  Plus, it's compatible with my geeky, high tech iPad. </t>
  </si>
  <si>
    <t xml:space="preserve">Your friends gush you are a musical genuis. Guitar, piano, voice. Come out of the talent closet with the iTrack Dock. Lay down your tracks at home with Tape, the iTrack's own recording software. Prefer another audio app? The iTrack is compatible with Auria, Cubasis, GarageBand, too! </t>
  </si>
  <si>
    <t>JACOB JENSEN AIR QUALITY MONITOR</t>
  </si>
  <si>
    <t>http://uncrate.com/stuff/jacob-jensen-air-quality-monitor/</t>
  </si>
  <si>
    <t>We keep close tabs on the food we eat, the amount of water we drink, and how active we are. Yet the most essential component of day-to-day life — the air we breathe — hardly gets more thought than a glance at the thermostat or weather app. The Jacob Jensen Air Quality Monitor is out to change that. It measures levels of pollutants like VOCs, nitrogen dioxide, and carbon monoxide, distilling them down to an Air Quality Index number that it displays on its screen, alongside the temperature and humidity. It has a built-in battery that lets you take it wherever you are, a light on the bottom that gives you an at-a-glance look at the air quality (green is good, orange so-so, red is bad) and is made from durable ABS and polycarbonate so it can accompany you on long trips with ease.</t>
  </si>
  <si>
    <t xml:space="preserve">My entire family suffers from allergies.  Keeping my household allergen free is important to me so the Jacob Jensen Air Quality monitor is the best eco-friendly home gadget to keep dust, mites, smoke and scents away from everyone who lives  under the roof.  My inner techie enjoys the humidity and air quality score readouts on the front panel. </t>
  </si>
  <si>
    <t xml:space="preserve">Chemically sensitive to strong perfume, smoke, scented candles or synthentic cleaning products? The Jacob Jensen Air Quality Monitor displays current temperature, humidity percentages, pollutant levels, as well a AQI (air quality index) score... so you and your family can breathe a little easier.  OCD'ers unite! </t>
  </si>
  <si>
    <t>JARVIS X NO. 4 ST. JAMES STAND UP PADDLE BOARD</t>
  </si>
  <si>
    <t>http://uncrate.com/stuff/jarvis-x-no-4-st-james-stand-up-paddle-board/</t>
  </si>
  <si>
    <t>Measuring 11 and a half feet long yet surprisingly light, the Jarvis x No. 4 St. James Stand Up Paddle Board is an ideal way to take to the water this summer. This collab has an exterior finished in natural American cherry, cedar, and fir wood, but uses a recycled foam core to keep the weight around 30 pounds. The result is a board that's both fast and stable, ideal for beginners, capable enough for avid paddlers, and worthy of display when you're back on land.</t>
  </si>
  <si>
    <t xml:space="preserve">When I want a good core workout, I don't do crunches on the mat for fitness.  I strap the St. James Stand Up Paddle Board to the roof rack on my Jeep Cherokee and head outdoors to the nearest lake or river for some stand up paddle action. I burn calories while enjoying nature.  It's the best of both worlds. </t>
  </si>
  <si>
    <t xml:space="preserve">What's SUP? The Jarvis X No 4. St. James Stand Up Paddle Board combines a wooden exterior and eco-friendly recycled foam core construction offering stability for novice and pro paddlers alike. Weighing only 30 lbs, carry it from car to shore for an afternoon of lake or beach bliss.   </t>
  </si>
  <si>
    <t>JUICERO COLD-PRESS JUICER</t>
  </si>
  <si>
    <t>http://uncrate.com/stuff/juicero-cold-press-juicer/</t>
  </si>
  <si>
    <t>Cold-pressed juice is one of the healthiest things you can ingest. The Juicero Cold-Press Juicer lets you do so without a trip to the market. This countertop gadget uses industrial-grade mechanics to exert thousands of pounds of pressure, resulting in nutrient-rich juice. The proprietary juice packs are filled with fruits and veggies chopped specifically to ensure maximum yield and sourced from organic farms. Each pack stays good for up to six days in your fridge, and has a QR code that needs to be scanned to ensure it's ready for consumption. The result is a super-simple appliance that gives you fresh juice on demand, with no hassle and no mess to clean up.</t>
  </si>
  <si>
    <t xml:space="preserve">Every household deserves to be healthy.  That's my motto. And the juicero cold press juicer supports my life mantra. The ready to juice cold pressed packets delivered to my door bring well-being to me and my entire family.  The countertop kitchen gadget also makes clean-up a breeze. No more chopping and culinary prep fuss! </t>
  </si>
  <si>
    <t xml:space="preserve">Daily fresh raw juice can be a chore. Screw buying and chopping pyramids of fresh produce only to extract a thimble of juice. Juicero is the first at-home, cold-press juicer.  Simply place organic produce packs into the machine. Extract vitamin-dense goodness into your morning glass in mere minutes. </t>
  </si>
  <si>
    <t>KANO DIY COMPUTER KIT</t>
  </si>
  <si>
    <t>http://uncrate.com/stuff/kano-diy-computer-kit/</t>
  </si>
  <si>
    <t>There's no denying it, computers, software, hardware, microprocessors, control nearly every thing we interact with on a daily basis — from the cars we drive and the toys we play with to the appliances we use and the conveniences we rely on. In spite of this, comparatively few people understand computing technology. The Kano DIY Computer Kit aims to change that, empowering everyone from grade school kids to adults and everyone in between to build and program their own computer. These kits include all the things you need to build a functioning computer — but the fun doesn't end there. Once you've completed your computer, you are free to program games, and other software, hack into the command line, and much more. It's the embodiment of the idea of learning while doing.</t>
  </si>
  <si>
    <t xml:space="preserve">Hackers are now celebrities in today's culture.  I want to raise my kids with high tech know how so they'll be prepared for the next wave of technological innovation. My brainy daughter and my artistic son both fought over who was going to use the Kano DIY Computer kit next. Thankfully, it's packed with plenty of DIY activities for music making, game design and more to keep the whole household busy and happy. </t>
  </si>
  <si>
    <t xml:space="preserve">18 million lines of code have been written to date by kids who own the Kano DIY Computer kit. Everything is included to create their own computer, code Minecraft or make apps. A illustrated storybook guides children through step-by-step instruction and promises 150+ hours of creative project play.  </t>
  </si>
  <si>
    <t>KNOCKI SURFACE CONTROL</t>
  </si>
  <si>
    <t>http://uncrate.com/stuff/knocki-surface-control/</t>
  </si>
  <si>
    <t>The more connected devices we have in our lives, the more things we have to control. The Knocki Surface Control is designed to make doing so as simple and intuitive as possible. It connects to your network over Wi-Fi and attaches to nearly any hard surface in your home, turning it into a touch-sensitive remote. It detects tap gestures, so you can set it to do things like turn on your lights and TV with a double tap, or set a series of taps — say three taps, followed by two more — to perform more secure functions like opening a smart lock or setting your home's alarm. It's like a light switch, only more powerful and more convenient.</t>
  </si>
  <si>
    <t xml:space="preserve">Every member of the family household has become converted into a geek with the Knocki Surface Control . We fight over which one of us will interact with the smart high tech gadget to turn on the living room lights, switch on the TV in the rec room and open the garage door. Suddenly, switching on and off random appliances in our home makes everyday activities as exciting as an amusement park attraction. </t>
  </si>
  <si>
    <t xml:space="preserve">Lazy? Don't feel guilty.  Technology is making the world easier, not harder for you. The Knocki device is designed to make any surface smart.  Turn your table into a remote control. Or control your bedroom lights from the living room. Open your garage door from your front hallway. Magic! </t>
  </si>
  <si>
    <t>KRUPS HIGH PERFORMANCE DEEP FRYER</t>
  </si>
  <si>
    <t>http://uncrate.com/stuff/krups-high-performance-deep-fryer/</t>
  </si>
  <si>
    <t>Cook up crisp, tasty chicken fingers, onion rings, french fries, and other bad-for-you-but-so-good treats with the Krups High Performance Deep Fryer ($400). This high capacity fryer offers dual control dials for setting the timer and temperature, with an LED to let you know when it's ready for you to drop the basket, a cool-touch, fog-proof glass lid that lets you get a clear view of your food, a dishwasher-safe lid, body, bowl and frying basket for easy cleanup, and an internal fan and carbon filter to keep oil smells to a minimum, keeping your home from smelling like the local greasy spoon.</t>
  </si>
  <si>
    <t xml:space="preserve">I'm a big culinary nerd when it comes to Thanksgiving cooking. The Krups High Performance Deep fryer gives me succulent turkey without the danger of catching on fire. And the technophile digital temperature monitors ensure the oil is the right temperature for different foods: fried chicken, fries or benignets. </t>
  </si>
  <si>
    <t xml:space="preserve">Crispy fried chicken. French fries. Quit ordering comfort food out when you can make it at home. The Krups Deep Fryer LED light illuminates when the oil reaches the right temp, eliminating guesswork. And greasy odors flow through a carbon filter so no one will mistake your kitchen for McDonalds. </t>
  </si>
  <si>
    <t>KSAFE</t>
  </si>
  <si>
    <t>http://uncrate.com/stuff/ksafe/</t>
  </si>
  <si>
    <t>Whether it's food, electronics, or some other vice, we all have guilty pleasures that work way better as rewards than temptations. The KSafe lets you do just that. This electronic locking safe connects with a smartphone app that allows you to set goals that, in turn, give you access to whatever it is you've stashed away. You can set them based on activity — complete with fitness tracker integration — location, or time, making sure that you don't indulge until you've reached your goal.</t>
  </si>
  <si>
    <t xml:space="preserve">Only hackers could figure out the combination to my KSafe. Have culinary vices such as eating the whole bag of chips or box of cookies?  The combination electronic safe has been a lifesaver for my diet and helps curb my food impulses.  It's easy, I let my husband or a friend lock the food up and set the timer so it's out of reach and out of mind.  Every household needs this kitchen gadget to help with snack portion control.  </t>
  </si>
  <si>
    <t>Facebook a time suck? Addicted to a bag of chips? Place it in the KSafe electronic locking safe and set the timer or activity tracker goal on the accompanying smartphone app.  Once you've talked face-to-face to real people or finished your workout, voila. You get your vices back!</t>
  </si>
  <si>
    <t>LEATHERMAN TREAD WEARABLE MULTI-TOOL</t>
  </si>
  <si>
    <t>Multi-tools are a staple of nearly every EDC kit. They also take up room in your pockets. The Leatherman Tread Wearable Multi-Tool moves the tools — and the ensuing bulge — from your pants to your wrist. Made from high-strength 17-4 stainless steel, it features multiple individual links that perform two or three jobs each, giving you a total of 25 tools including drivers, a cutting hook, box wrenches, a glass breaker, and the obligatory bottle opener. Available with a natural silver or black DLC finish.</t>
  </si>
  <si>
    <t xml:space="preserve">My Leatherman Tread Wearable tool has come in handy multiple times for household self-repair projects or outdoor activities. I've used the bracelet wrench to tighten IKEA furniture at home or the bottle opener to break open beer bottles after a long day of hiking.  The cutting hook is priceless when ripping open hard-to-open packages that are delivered to my front door from Amazon or UPS. </t>
  </si>
  <si>
    <t xml:space="preserve">Batman's toolbelt has nothing on the Leatherman Tread Wearable Multi-Tool stainless steel bracelet . Allen wrench, screwdriver, bottle opener, hex drive and more. Puppy locked in a car too long on a hot summer day? There's even a glass breaker for that. Weighing only 5.9 oz, it's light yet functional. </t>
  </si>
  <si>
    <t>LEESA MATTRESS</t>
  </si>
  <si>
    <t>https://www.leesa.com/products/leesa-mattress?utm_source=uncrate&amp;utm_medium=sponsored-post&amp;utm_campaign=august&amp;utm_content=all&amp;utm_term=featured-gear&amp;referrer=uncrate</t>
  </si>
  <si>
    <t>If you're planning a move now that summer is here the thought of dragging your old, lumpy mattress along sounds ridiculous. If you buy a Leesa Mattress delivered directly to your door for free compressed in a box there's then there's no lugging it up stairs or around tight corners- no need to break a sweat. It features three layers of premium foam providing support, bounce, and consistent temperature so you can stay cool during those hot summer nights. Leesa donates one mattress to a homeless shelter for every ten sold. The Leesa mattress is made in the USA and comes with a 100-night risk free trial, so you're guaranteed to get a great night's sleep all summer long.</t>
  </si>
  <si>
    <t xml:space="preserve">I jumped for joy when I tossed out my 10 year old mattress at the curb.  My husband and I are now sleeping through the night instead of tossing and turning since the Leesa Mattress was designed with state-of-the-art sleep technology materials to keep us cool and rested. </t>
  </si>
  <si>
    <t xml:space="preserve">Ever postponed breaking up with a lover because you slept so well when you stayed over at their place?  Spend the night with a 100-night risk free trial Leesa mattress for Tempurpedic-like good night sleep. Three foam layers offers cooling, support and foundational comfort for all body sizes. </t>
  </si>
  <si>
    <t>-1.0</t>
  </si>
  <si>
    <t>LITTLEBITS</t>
  </si>
  <si>
    <t>http://uncrate.com/stuff/littlebits/</t>
  </si>
  <si>
    <t>In a partnership with Korg sure to please electronics tinkerers and synth musicians alike, LittleBits ($100 and up) is the perfect combination of DIY circuit-board construction and musical exploration. Each kit — whether you choose the base kit, the premium kit, or the deluxe kit — requires no soldering or programming, all you need to do is plug your circuits together, add found materials, and start playing. The kits also include a 35-page instruction booklet that contains all the details you need to construct your own keytar, synth spin table, noise-making shoes, and much more. Or you can use your imagination to construct the homemade synth instrument of your dreams.</t>
  </si>
  <si>
    <t xml:space="preserve">I'm a nerdy DIY hobbyist. The LittleBits collection of high tech electronic puzzle pieces gave me and my techie family plenty to do for a rainy day fun activity. We assembling circuit boards, legos and transitors together to creative original and crafty musical instruments, works of art and more. I can't wait to take photos of our creations for my Pinterest board. </t>
  </si>
  <si>
    <t xml:space="preserve">We invent the world we want to live in is the LittleBits mantra but this product offers more than brilliant life advice. Imagine legos that light up, spin, talk back, make art or play music. Kit options range from "Rule your Room" to "Smart Home" to "Gixmos &amp; Gadgets".  </t>
  </si>
  <si>
    <t>LIX 3D PRINTING PEN</t>
  </si>
  <si>
    <t>http://uncrate.com/stuff/lix-3d-printing-pen/</t>
  </si>
  <si>
    <t>Interested in getting into 3D printing, but not eager to fork out the cash necessary for a costly printer? All you need to take advantage of the artistic and creative possibilities with 3D printing is the Lix 3D Printing Pen. While it may not afford you the structural rigidity of items printed from a full-fledged printer, you can still draw incredible structures and sculptures as easily as placing a pen to paper. And as the smallest 3D printing pen available on the market, you don't need to worry about handling clumsy tools every time you want to make something.</t>
  </si>
  <si>
    <t xml:space="preserve">I was ready to take my 2D classical sculpture artistic talent to the next level which meant  creating original  pieces for my next gallery exhibit in 3D. The Lix 3D printing pen gadget doesn't squash my creative vision but opens up a whole new canvas for inspiration.  Who knew that high tech could elevate the art world and my creative career? </t>
  </si>
  <si>
    <t xml:space="preserve">Imagine a 3D ink pen where you draw mid-air. You're not dreaming.  The Lix 3D Printing pen comes in grey or black matte with a choice of refillable rainbow ink filamets. Create freestanding sculptures as colored plastic cools into shapes. Paper is no longer your canvas. Sky's the limit. </t>
  </si>
  <si>
    <t>LOGITECH POP HOME SWITCH</t>
  </si>
  <si>
    <t>http://uncrate.com/stuff/logitech-pop-home-switch/</t>
  </si>
  <si>
    <t>We'll still need electrical outlets for the foreseeable future, but the light switch may soon be a thing of the past. The Logitech Pop Home Switch is designed to replace your typical wall switch while being far more versatile. Using a wireless connection with a stationary base — there are those pesky outlets again — it works all over your home, letting you do things like turn on the lights, start a playlist, or lock the door. It's compatible with a whole host of popular products and can perform three actions per switch with press, double-press, and press-and-hold gestures. And since it's also compatible with the company's Harmony hub, you can use the the Pop to dim the lights, turn on your home theater gear, close the blinds, and start a movie, all with a single press. Try finding a regular switch that can do all that.</t>
  </si>
  <si>
    <t xml:space="preserve">The Logitech Pop Home Switch was the perfect household addition to bring our family into the tech age.  My teens who are addicted to their Spotify and Pandora playlists  now use the gadget to remote control their music collection on their iPhone. And my husband took it over to program the living room LED mood lighting when my kids throw dance party sleepovers.  It's techie gear fun for the whole home. </t>
  </si>
  <si>
    <t xml:space="preserve">Smart homes are often too smart for their own good. Logitech Pop Home Switch is a down-to-earth gadget in a world full of electronic ego. The wireless and battery powered switch means you can mount it anywhere to control lights, speakers and control devices from Philips, Sonos, Belkin, and more. </t>
  </si>
  <si>
    <t>LOMOGRAPHY KONSTRUKTOR DIY CAMERA KIT</t>
  </si>
  <si>
    <t>http://uncrate.com/stuff/lomography-konstruktor-diy-camera-kit/</t>
  </si>
  <si>
    <t>Call us luddites if you want, but we appreciate few things more than completely disconnecting and doing something with our hands. The Lomography Konstruktor DIY Camera Kit ($35) contains everything you need to build a fully-functional 35mm camera (yes that precludes posting to Instagram) from scratch, combining our passion for the maker mentality with our love for photography. In only about thirty minutes, you can build your own plastic analog camera, customize it with decals, load it with film, and start shooting. Then all you need to do is find somewhere that actually still processes the stuff.</t>
  </si>
  <si>
    <t xml:space="preserve">I was searching for a DIY kit to express my original creative photography vision.  I like being surprised each time I take pictures so it was important I found a handmade kit that allowed me to use old school film but was still handy to assemble. The Lomography camera was exactly what I was looking for.  </t>
  </si>
  <si>
    <t xml:space="preserve">Experimental photography buffs it's time to  geek out with Lomography's Konstruktor DIY kit. Build your very own 35 mm plastic SLR camera complete with viewfinder, multiple exposure features, builb settings and knob film advance. Remove the detachable lens and long expose your creativity to analog. Digital can't touch this!    </t>
  </si>
  <si>
    <t>LUMU LIGHT METER</t>
  </si>
  <si>
    <t>http://uncrate.com/stuff/lumu-light-meter/</t>
  </si>
  <si>
    <t>Pro photographers know that as great as the auto settings on modern cameras can be, nothing beats shooting with a real light meter. Now you can carry one with you everywhere with the Lumu Light Meter. This pint-sized gadget fits into the headphone jack of your iPhone, and uses a state-of-the-art digital light sensor to give you accurate exposure parameters whether you're shooting still photos, video, or even experimenting with a pinhole camera.</t>
  </si>
  <si>
    <t xml:space="preserve">I'm a professional photographer who shoots weddings and christmas card family portraits. I use my iPhone exclusively for shooting with detachable lens but wanted to bring some high tech light technology to my outdoor shoots without carrying around heavy gear.  The lumu light meter is small enough to plug into the headphone jack but has the techie power to get the exposure right with every shutter snap. </t>
  </si>
  <si>
    <t xml:space="preserve">We've all taken hundreds photos in the dark that no photo software editor can fix. Thankfully there's Lumu, a lollipop sized light meter that plugs into an iPhone audio jack. The no-battery needed, advanced sensor reads ambient light so you adjust your camera settings for perfectly exposed photos or videos.   </t>
  </si>
  <si>
    <t>LYRIC SPEAKER</t>
  </si>
  <si>
    <t>http://uncrate.com/stuff/lyric-speaker/</t>
  </si>
  <si>
    <t>Visualizers, and even visualizers with lyrics, aren't anything new. They just require a computer. Or did, until now. When you play a song on the Lyric Speaker, it uses its built-in Wifi to lookup the lyrics to the song and analyze its mood, displaying both the words and algorithmically-created motion graphics on its translucent LCD screen. Dual high-res drivers ensure your music sounds good, and Google Cast support means it plays nice with a host of other gadgets.</t>
  </si>
  <si>
    <t xml:space="preserve">I'm a singer songwriter who can't get enough karaoke and club dance floor light shows. The lyric speaker combines my favorite things in one. I invite all my musician friends over for house parties and they all gather around the high tech home gadget to watch the words, colors and lyrics change with every song change. </t>
  </si>
  <si>
    <t xml:space="preserve">Play any song from your mobile device and the Wi-Fi , high-resolution Lyric speaker displays lyrics in sync with the music. This ain't your karakoe machine bouncing ball lyrical display, though. The smart speaker analyzes the song mood and structure to generate stunning motion graphics. Party on. But, with feeling.  </t>
  </si>
  <si>
    <t>MASTER &amp; DYNAMIC HEADPHONE HALLIBURTON KIT</t>
  </si>
  <si>
    <t>http://uncrate.com/stuff/master-dynamic-headphone-halliburton-kit/</t>
  </si>
  <si>
    <t>Designed with portability in mind, the Master &amp; Dynamic x Zero Halliburton Headphone Kit combines high end audio tools with the most trusted name is travel cases. Only 200 units were made, and each includes a pair of Master &amp; Dynamic's MH40 Over Ear headphones, or their equally impressive MH30 On Ear headphones. Also included is a matching metal headphone stand, the new MM800 Boom Mic, all the pertinent accessories, and a sleek aluminum case from the go-to brand for protective luggage, Zero Halliburton. Top notch sound, design, and portability for the serious music lover.</t>
  </si>
  <si>
    <t xml:space="preserve">I'm an audio snob.  I listen to a lot of talented musicians- both undiscovered and discovered talent since I work in the industry. The Master &amp; Dynamic techie built headphones help me evaluate music- the symphonic highs and lows- so I can evaluate an artists voice and separate signal from noise. </t>
  </si>
  <si>
    <t xml:space="preserve">Ear buds are fine for a quick jog in Central Park but for hard core audiophiles, only Master &amp; Dynamic sound will do. Carry your aural passion to the home or office in a Zero Halliburton alumnium travel case.  Includes signature MH40 Over Ear headphones, headphone stand and boom mic. </t>
  </si>
  <si>
    <t>MCCLURE CONTEMPO SHUFFLEBOARD TABLE</t>
  </si>
  <si>
    <t>http://uncrate.com/stuff/mcclure-contempo-shuffleboard-table/</t>
  </si>
  <si>
    <t>With a sleek design and tons of custom options, McClure's Contempo Shuffleboard Tables are a thing of beauty, but the pro-level gameplay is what really stands out. Crafted entirely by hand, every Contempo table is built in Grand Rapids, Michigan using locally-sourced hard maple for both the playing surface and cabinet. The table is available in models ranging from 9 to 16 feet, and comes with your choice of solid color or two-tone finish to mesh perfectly with your game room, man cave, or office. Every table includes 8 pucks and wax.</t>
  </si>
  <si>
    <t xml:space="preserve">Our basement recreation room need a renovation so we tossed the old broken ping pong table and replaced it with the McClure Contempo Shuffleboard table. The whole family loves the indoor game which is ideal for afternoons when it's rainy or snowing all day. Our household has gotten super competitive at the sport, too.  </t>
  </si>
  <si>
    <t xml:space="preserve">Transport shuffleboard from the cruise ship lido deck to your home rec room. Constructed of 100% maple wood, the hand-crafted McClure Contempo Table is made-to-order to match your decor.  Included are 8 shuffleboard pucks, a can of wax and a lifetime warranty for decades of family-fun leisure time.      </t>
  </si>
  <si>
    <t>MEATER SMART MEAT THERMOMETER</t>
  </si>
  <si>
    <t>http://uncrate.com/stuff/meater-smart-meat-thermometer/</t>
  </si>
  <si>
    <t>Wireless thermometers are nothing new, but they all have one annoyance in common: a probe that's tied to the main housing via a cord that can get tangled, smashed, burned, or otherwise just get in the way. The Meater Smart Meat Thermometer does away with this by integrating its electronics into the probe itself, meaning it can go not only in the oven or grill, but on a rotisserie or in a sous vide setup, as well. Its accurate to a single degree, and has a dual sensor system that lets you keep an eye on the internal meat temperature and ambient temperature simultaneously, letting it give you an estimated time for when the food will be ready via an app, and making constant monitoring of your smoker's temperature unnecessary.</t>
  </si>
  <si>
    <t xml:space="preserve">My husband is super picky about how his meat is cooked. Rare, medium rare, well done. The meater smart meat thermometer appealed to his culinary hobby of preparing wagyu and other prime cuts of beef in our newly remodeled chef's kitchen. Now he can rely on his new smart gadget to tell him of interior meat temperature so he serves the main course to guests cooked to order. </t>
  </si>
  <si>
    <t xml:space="preserve">Ditch your mom's compass needle thermometer. The Meater Smart Meat  probe works wirelessly with a free downloadable app that monitors internal, target and ambient temps. Plus, there's a countdown clock so don't have to OCD pace in front of your oven, fretting over serving raw chicken to guests. </t>
  </si>
  <si>
    <t>MILESCRAFT ORBITER 360 DEGREE DRILL ATTACHMENT</t>
  </si>
  <si>
    <t>http://uncrate.com/stuff/milescraft-orbiter-360-degree-drill-attachment/</t>
  </si>
  <si>
    <t>There's nothing worse than when you're halfway into a project and you realize your power drill or driver can't make an angle — it can be frustrating, and even dangerous. With the Milescraft Orbiter 360 Degree Drill Attachment, no angle is too extreme, and no space too tight. This handy device attaches to the chuck of your drill, and both halves rotate 360 degrees, allowing it to face virtually any direction. It accommodates any 3/8-inch or larger drill bit, has a keyless chuck for fast changes, and sports a soft-grip design for comfortable working.</t>
  </si>
  <si>
    <t xml:space="preserve">Self repairs often demand you to crawl or work in tight spaces. I was thankful for the Milescraft Orbiter 360 degree drill attachment that is an especially handy tool for fixing stuff when you're in awkward situations: under the kitchen sink, pressed up again walls, balancing on top of ladder steps. I like the high tech features of this toolbox must have with all the home improvement solutions it delivers. </t>
  </si>
  <si>
    <t xml:space="preserve">Mixed media artists can now create sculptures at mathematically defying angles. The Milescraft Orbiter 360 degree drill attachment allows you to secure or unfasten screws in impossibly tight spaces.  The 360 device pivot easily positions in tiny corners and a keyless chuck facilitates quick bit changes. MoMA worthy installations await! </t>
  </si>
  <si>
    <t>MINI MUSEUM</t>
  </si>
  <si>
    <t>http://uncrate.com/stuff/mini-museum/</t>
  </si>
  <si>
    <t>Attribute Support associated to the input answer</t>
  </si>
  <si>
    <t>Questions</t>
  </si>
  <si>
    <t>Input Answer</t>
  </si>
  <si>
    <t>Expected output answers</t>
  </si>
  <si>
    <t>Sports</t>
  </si>
  <si>
    <t>1.0</t>
  </si>
  <si>
    <t xml:space="preserve">Would you consider yourself a sports person? </t>
  </si>
  <si>
    <t>N/A</t>
  </si>
  <si>
    <t>Yes, Yes I'm a sports person, I love sports, No, No I'm not a sports person, I hate sports, I don't care for sports, I watch sports, sort of, not really, I watch sports when it on</t>
  </si>
  <si>
    <t>Y</t>
  </si>
  <si>
    <t>1.1</t>
  </si>
  <si>
    <t xml:space="preserve">   Do you prefer to play sports or just watch?</t>
  </si>
  <si>
    <t>Yes, Yes I'm a sports person, I love sports</t>
  </si>
  <si>
    <t>I play sports, I watch sports, I play and watch sports, both</t>
  </si>
  <si>
    <t>1.1.1</t>
  </si>
  <si>
    <t xml:space="preserve">       When you watch, do you frequently watch in-person or mostly on TV? </t>
  </si>
  <si>
    <t>I watch sports</t>
  </si>
  <si>
    <t>I watch in-person, I watch in-person as much as possible, I mostly watch on TV, TV</t>
  </si>
  <si>
    <t>1.1.1.1</t>
  </si>
  <si>
    <t xml:space="preserve">          ()</t>
  </si>
  <si>
    <t>I watch in-person, I watch in-person as much as possible,</t>
  </si>
  <si>
    <t>1.1.1.2</t>
  </si>
  <si>
    <t>I mostly watch on TV, TV</t>
  </si>
  <si>
    <t>1.1.2</t>
  </si>
  <si>
    <t xml:space="preserve">      When you play, do you prefer to play a pick-up game with friends or with a league?</t>
  </si>
  <si>
    <t>I play and watch sports, both</t>
  </si>
  <si>
    <t>I prefer a pick-up game, pick-up game, I play with friends, I'm in a league, I like playing with a league, I like an organized game, It's a friendly league, It's a beer league</t>
  </si>
  <si>
    <t>1.1.2.1</t>
  </si>
  <si>
    <t xml:space="preserve">         ()</t>
  </si>
  <si>
    <t>I prefer a pick-up game, pick-up game, I play with friends</t>
  </si>
  <si>
    <t>1.1.2.2</t>
  </si>
  <si>
    <t>I'm in a league, I like playing with a league, I like an organized game, It's a friendly league, It's a beer league</t>
  </si>
  <si>
    <t>1.2</t>
  </si>
  <si>
    <t xml:space="preserve">   ()</t>
  </si>
  <si>
    <t>No, No I'm not a sports person, I hate sports, I don't care for sports, I watch sports, sort of, not really, I watch sports when it on</t>
  </si>
  <si>
    <t>Are you interested in arts and culture?</t>
  </si>
  <si>
    <t>For 2 to 3.3 can we perhaps combine them into one tree? Also, sometimes it feels like we're setting up a false dichotomy. The question, "Do you prefer to draw or take photographs," assumes you do either and also assumes you have a preference. Perhaps the tree could look like this:
Are you interested in arts and culture?
- YES: Do you create your own art or do prefer to appreciate the work of others?
        - OWN (open-ended): What kind of art do you make?
        - APPRECIATE: Would you say that you enjoy museums and galleries?
                - YES: How often do you visit museums and galleries?
etc.
FMS - Updated</t>
  </si>
  <si>
    <t>Yes, Yes I'm interested in arts and culture, No, No I'm not interested in arts and culture</t>
  </si>
  <si>
    <t xml:space="preserve">   Do you create your own art or do you prefer to appreciate the work of others?</t>
  </si>
  <si>
    <t>Yes, Yes I'm interested in arts and culture</t>
  </si>
  <si>
    <t>My own, I create my own art, I'm not artistic, I prefer to appreciate the work of others, I do both I create art and I like to appreciate and get inspiration from the work of others</t>
  </si>
  <si>
    <t>2.1.1a</t>
  </si>
  <si>
    <t xml:space="preserve">      What medium do you use for your art? (O 35)</t>
  </si>
  <si>
    <t>My own, I create my own art</t>
  </si>
  <si>
    <t>Open ended question</t>
  </si>
  <si>
    <t>2.1.1b</t>
  </si>
  <si>
    <t xml:space="preserve">if 2.1.1b, and then also ask 2.1.2 </t>
  </si>
  <si>
    <t>I do both I create art and I like to appreciate and get inspiration from the work of others</t>
  </si>
  <si>
    <t>2.1.2</t>
  </si>
  <si>
    <t xml:space="preserve">     Would you say that you enjoy museums and galleries?</t>
  </si>
  <si>
    <t>I'm not artistic, I prefer to appreciate the work of others</t>
  </si>
  <si>
    <t>Yes, yes I enjoy museums and galleries, No, No I don't like museums or galleries, No musuems and galleries are boring</t>
  </si>
  <si>
    <t>2.1.2.1</t>
  </si>
  <si>
    <t xml:space="preserve">         How often do you visit museums or galleries?</t>
  </si>
  <si>
    <t>Yes, yes I enjoy museums and galleries,</t>
  </si>
  <si>
    <t>frequently, often, whenever I can, never, once in a while</t>
  </si>
  <si>
    <t>2.1.2.1.1</t>
  </si>
  <si>
    <t xml:space="preserve">            ()</t>
  </si>
  <si>
    <t>frequently, often, whenever I can,</t>
  </si>
  <si>
    <t>2.1.2.1.2</t>
  </si>
  <si>
    <t>never</t>
  </si>
  <si>
    <t>+0.2</t>
  </si>
  <si>
    <t>2.1.2.1.3</t>
  </si>
  <si>
    <t>once in a while</t>
  </si>
  <si>
    <t>2.1.2.2</t>
  </si>
  <si>
    <t xml:space="preserve">        ()</t>
  </si>
  <si>
    <t>No, No I don't like museums or galleries, No musuems and galleries are boring</t>
  </si>
  <si>
    <t>Are you more likely to climb a peak or recline in a seat?</t>
  </si>
  <si>
    <t>Climb a peak, climb, recline, recline in a seat, i'm a homebody</t>
  </si>
  <si>
    <t xml:space="preserve">      ()</t>
  </si>
  <si>
    <t>Climb a peak, climb,</t>
  </si>
  <si>
    <t>climb, recline, recline in a seat, i'm a homebody</t>
  </si>
  <si>
    <t>Have you read any good books lately?</t>
  </si>
  <si>
    <t>Yes, yes I have read a book lately, I just finished one yesterday, No, No I don't read books, I can't remember the last time I read a book</t>
  </si>
  <si>
    <t xml:space="preserve">   What did you like about it? (Question O-41.0)</t>
  </si>
  <si>
    <t>Maybe we can change this to, "What did you like about it?" This might give more usable information than a book title.
FMS - updated</t>
  </si>
  <si>
    <t>Yes, yes I have read a book lately, I just finished one yesterday</t>
  </si>
  <si>
    <t>&lt;open ended answer&gt;</t>
  </si>
  <si>
    <t xml:space="preserve">   Okay, so you haven't read a book lately, do you read articles or follow the news online?</t>
  </si>
  <si>
    <t>This feels like you're asking for a choice between magazines and newspapers. How about, "Ok, so you haven't read any good books lately, do you like to read articles or follow the news?"
FMS - updated</t>
  </si>
  <si>
    <t>No, No I don't read books, I can't remember the last time I read a book</t>
  </si>
  <si>
    <t>Yes, Yes I read articles on line, I do most of my reading online, No I don't read much on line</t>
  </si>
  <si>
    <t>5.2.1</t>
  </si>
  <si>
    <t xml:space="preserve">Yes, Yes I read articles on line, I do most of my reading online, </t>
  </si>
  <si>
    <t>5.2.2</t>
  </si>
  <si>
    <t>No I don't read much on line</t>
  </si>
  <si>
    <t>How many days a week do you exercise?</t>
  </si>
  <si>
    <t>none, never, once in a while, 1, 2, 3, 4, 5, 6, 7, every day, most days,</t>
  </si>
  <si>
    <t>none, never, once in a while,</t>
  </si>
  <si>
    <t>-0.75</t>
  </si>
  <si>
    <t xml:space="preserve">   What do you do the other days? (Question O-42.0)</t>
  </si>
  <si>
    <t xml:space="preserve">1, 2, </t>
  </si>
  <si>
    <t>open ended answer</t>
  </si>
  <si>
    <t xml:space="preserve">   What is your favorite form of exercise? (Question O-43.0)</t>
  </si>
  <si>
    <t>3, 4, 5,</t>
  </si>
  <si>
    <t>6, 7, every day, most days</t>
  </si>
  <si>
    <t>Do you rent or own your home?</t>
  </si>
  <si>
    <t>This question is a little strange because no matter how you answer it you always get a positive value for home. Basically, if you're totally not a "home" person, you still get rated positively just by answering this question.</t>
  </si>
  <si>
    <t>rent, I rent, I own, I own my home</t>
  </si>
  <si>
    <t>rent, I rent,</t>
  </si>
  <si>
    <t>I own, I own my home</t>
  </si>
  <si>
    <t>Do you live in an apartment, townhouse or single family home?</t>
  </si>
  <si>
    <t>apartment, I live in an apartment, Townhouse, I live in a townhouse, I live in a duplex, I live in a house, single family house, I live in a single family house</t>
  </si>
  <si>
    <t>apartment, I live in an apartment,</t>
  </si>
  <si>
    <t xml:space="preserve">Townhouse, I live in a townhouse, I live in a duplex, </t>
  </si>
  <si>
    <t>I live in a house, single family house, I live in a single family house</t>
  </si>
  <si>
    <t>Do you live in the city, suburbs, or rural area?</t>
  </si>
  <si>
    <t>Similarly, not matter how you answer this you get a positive value for outdoors.</t>
  </si>
  <si>
    <t>city, I live in the city, I'm a city girl, I'm a city boy, I live in the suburbs, suburbs, I live in the burbs, I'm a country girl, I'm a country boy, rural, I live on a farm, I live on a farmette, I live in a small town</t>
  </si>
  <si>
    <t>city, I live in the city, I'm a city girl, I'm a city boy,</t>
  </si>
  <si>
    <t xml:space="preserve">I live in the suburbs, suburbs, I live in the burbs, </t>
  </si>
  <si>
    <t>I'm a country girl, I'm a country boy, rural, I live on a farm, I live on a farmette, I live in a small town</t>
  </si>
  <si>
    <t>Do you use a device, like a fitbit or pedometer, to track your daily fitness activities?</t>
  </si>
  <si>
    <t>This seems too specific. 
FMS - updated</t>
  </si>
  <si>
    <t>Yes, yes I track my steps, yes, I track my daily fitness, always, every day, sometimes, never, why would I do that, No I don't track my activity</t>
  </si>
  <si>
    <t xml:space="preserve">   What device do you use to track your fitness? How does it help you?( Question O-44)</t>
  </si>
  <si>
    <t>Yes, yes I track my steps, yes, I track my daily fitness, always, every day, sometimes</t>
  </si>
  <si>
    <t>never, why would I do that, No I don't track my activity</t>
  </si>
  <si>
    <t>Do you like to listen to music?</t>
  </si>
  <si>
    <t>Yes, Yes I like to listen to music, No, Sometimees, No I don't go out of my way to listen to music</t>
  </si>
  <si>
    <t xml:space="preserve">   Do you prefer to listen to music on a turntable, cd or digitally?</t>
  </si>
  <si>
    <t>Yes, yes I like to listen to music</t>
  </si>
  <si>
    <t>turntable, I perfer to listen to music on a turntable, records are the best, cd, I still listen to my cds, digitally, itunes, mp3</t>
  </si>
  <si>
    <t>11.1.1</t>
  </si>
  <si>
    <t xml:space="preserve">turntable, I perfer to listen to music on a turntable, records are the best, </t>
  </si>
  <si>
    <t>11.1.2</t>
  </si>
  <si>
    <t>cd, I still listen to my cds,</t>
  </si>
  <si>
    <t>11.1.3</t>
  </si>
  <si>
    <t>digitally, itunes, mp3</t>
  </si>
  <si>
    <t xml:space="preserve"> No, No I don't go out of my way to listen to music</t>
  </si>
  <si>
    <t>Sometimes</t>
  </si>
  <si>
    <t>Do you play an instrument?</t>
  </si>
  <si>
    <t>Yes, Yes I play an instrument, No, No I don't play an instrument</t>
  </si>
  <si>
    <t xml:space="preserve">  What instrument do you play? Why did you pick that instrument? (Question O-45)</t>
  </si>
  <si>
    <t xml:space="preserve">Yes, Yes I play an instrument, </t>
  </si>
  <si>
    <t xml:space="preserve">  ()</t>
  </si>
  <si>
    <t>No, No I don't play an instrument</t>
  </si>
  <si>
    <t>Would you prefer a suit-and-tie dinner with fancy drinks or a casual beer pub with bar food?</t>
  </si>
  <si>
    <t>I prefer the suit-and-tie dinner with fancy drinks, dinner, I prefer a casual beer pub, I prefer bar food</t>
  </si>
  <si>
    <t>I prefer the suit-and-tie dinner with fancy drinks, dinner,</t>
  </si>
  <si>
    <t>I prefer a casual beer pub, I prefer bar food</t>
  </si>
  <si>
    <t>When you get together with friends do you prefer to hang out at someone's house, go drinking, go dancing, or go to a movie?</t>
  </si>
  <si>
    <t>Hang at someones house, Go drinking, dancing, movie</t>
  </si>
  <si>
    <t>Hang at someones house</t>
  </si>
  <si>
    <t>Go drinking</t>
  </si>
  <si>
    <t>Dancing</t>
  </si>
  <si>
    <t>Movie</t>
  </si>
  <si>
    <t>If you were spending a long weekend away from home would you prefer to spend the time in a tent, in an rv or in a hotel room?</t>
  </si>
  <si>
    <t>Could you phrase this so people understand that they don't need to own an RV in order to do that?
FMS - updated</t>
  </si>
  <si>
    <t>tent, rv, hotel room</t>
  </si>
  <si>
    <t>Tent</t>
  </si>
  <si>
    <t>RV</t>
  </si>
  <si>
    <t>Hotel Room</t>
  </si>
  <si>
    <t>Would you rather play a video game or a board game?</t>
  </si>
  <si>
    <t>video game, board game</t>
  </si>
  <si>
    <t xml:space="preserve">   Do you prefer multi player games or just you against the machine?</t>
  </si>
  <si>
    <t>Video game</t>
  </si>
  <si>
    <t>Multiplayer, alone against the machine</t>
  </si>
  <si>
    <t>16.1.1</t>
  </si>
  <si>
    <t>Muiltplayer</t>
  </si>
  <si>
    <t>16.1.2</t>
  </si>
  <si>
    <t>Alone against the machine</t>
  </si>
  <si>
    <t>Board game</t>
  </si>
  <si>
    <t>-.25</t>
  </si>
  <si>
    <t>How many time a year do you travel?</t>
  </si>
  <si>
    <t>number, I don't travel, never, occasionally, a lot, as oftern as I can</t>
  </si>
  <si>
    <t>I don't travel, never</t>
  </si>
  <si>
    <t>1 or 2 times a year, occasionally</t>
  </si>
  <si>
    <t>3 or more times a year, a lot, as often as I can</t>
  </si>
  <si>
    <t>17.2.1</t>
  </si>
  <si>
    <t xml:space="preserve">   Do you visit museums or galleries when you travel?</t>
  </si>
  <si>
    <t xml:space="preserve">FMS - Moved from 3.2 to subquestion withi travel </t>
  </si>
  <si>
    <t>if answer is 1 or more times a year</t>
  </si>
  <si>
    <t>Yes, Yes I visit musuems when I travel, No, No I don't visit museums when I travel, Depends, Sometimes I  visit museums when I travel</t>
  </si>
  <si>
    <t>17.2.1.1</t>
  </si>
  <si>
    <t xml:space="preserve">Yes, Yes I visit musuems when I travel, </t>
  </si>
  <si>
    <t>17.2.1.2</t>
  </si>
  <si>
    <t>No, No I don't visit museums when I travel,</t>
  </si>
  <si>
    <t>17.2.1.3</t>
  </si>
  <si>
    <t>Depends, Sometimes I  visit museums when I travel</t>
  </si>
  <si>
    <t>Does your idea of building something for your home begin with a trip to Ikea or a trip to the hardware store?</t>
  </si>
  <si>
    <t>One of the best parts about going to a museum is the ability to look at rare artifacts from across the world — and beyond. The Mini Museum lets you do exactly that, right from your own desk. Available in small (11 specimens), medium (22) and large (33) sizes, each museum is handcrafted, encased in resin, and individually numbered. What's inside? Only some of the craziest, rarest stuff imaginable, including some of the oldest matter ever collected, chunks of dinosaur egg, pieces of the Berlin Wall, and even chips of a T-Rex tooth.</t>
  </si>
  <si>
    <t xml:space="preserve">I am always collecting original art for my home. So, when I discovered the mini museum desktop collection that would give me bragging rights among all my art gallery and museum industry friends, I ordered two of the Pinterest worthy  panels to display on my office desk. </t>
  </si>
  <si>
    <t xml:space="preserve">Asteroid belt dust. Mt Fuji lava. Neanderthal hand axe fragment. Stegosaurus plate flake. The Mini Museum resin encased curios  make a great conversation piece on your bookshelf or office desk. Available in small, medium and large sizes, this is your opportunity to own rare specimens from the earth and beyond.  </t>
  </si>
  <si>
    <t>MISFIT RAY FITNESS MONITOR</t>
  </si>
  <si>
    <t>http://uncrate.com/stuff/misfit-ray-fitness-monitor/</t>
  </si>
  <si>
    <t>With a sleek, tube-like body, the Misfit Ray Fitness Monitor looks more like a piece of jewelry than a gadget. And that's fully intentional. Meant to be worn at all times, it's powered by replaceable button batteries, is water-resistant to 50 meters, has a multicolor LED display for quick progress updates, and a vibration motor for notifications. It'll track your steps, calories, distance traveled, and sleep, with the ability to label a slew of different activities in the companion app. It uses a spring bar system for connecting accessories, and its anodized aluminum body is available in carbon black or rose gold, with your choice of TPU or leather bands.</t>
  </si>
  <si>
    <t xml:space="preserve">I am so relieved the misfit ray fitness monitor doesn't look like hospital ID bracelet.  My friends think the high tech workout band is a piece of jewelry but it secretly tracks all my steps, calories and distance traveled.  I wear it when I do any outdoor activity from jogging to kayaking to yoga in the park.  </t>
  </si>
  <si>
    <t xml:space="preserve">Just in time for your new autumn wardobe, The Misfit Ray Fitness Monitor comes in your choice of band colors to match any outfit in your closet: carbon black, rose gold, navy, forest,  and stainless steel gold. Style meets substance with step counter, distance, calories and sleep tracking features. </t>
  </si>
  <si>
    <t>MIXFADER</t>
  </si>
  <si>
    <t>http://uncrate.com/stuff/mixfader/</t>
  </si>
  <si>
    <t>No need to bring along a complex deck to your next gig — Mixfader gives you all the tactile feeling of a physical slider with none of the bulk. This slim aluminum gadget connects wirelessly to your phone or tablet, and uses a companion app to let you control the action with uncommonly low latency. Its integrated battery provides up to 10 hours of use on a 25 minute charge, the app works with your built-in library as well as with services like SoundCloud and Deezer, and thanks to Bluetooth 4.0 technology, you can use up to two devices, simulating a dual turntable setup.</t>
  </si>
  <si>
    <t xml:space="preserve">Mixfader is the marriage of techie and music nerd. I'm a DJ and the house party gear is a compact deck I can fit in my backpack to bring to  get people off the couch and onto the living room dance floor.  I like the nerdy Bluetooth features to so there's no cords or wires to trip up anyone's fancy footloose dance moves. </t>
  </si>
  <si>
    <t xml:space="preserve">Mixfader is the life of party. Simply connect it to your smartphone or tablet and start mixing and scratching your favorite tunes. Compatible with MIDI apps and software, the Bluetooth networked gadget cranks 20 hours of use ensuring your own signature EDM lasts until the wee morning hours.  </t>
  </si>
  <si>
    <t>MOBOT WATER BOTTLE &amp; ROLLER</t>
  </si>
  <si>
    <t>http://uncrate.com/stuff/mobot-water-bottle-roller/</t>
  </si>
  <si>
    <t>Water is necessary for a productive workout. A foam roller can help your muscles relax. The Mobot Water Bottle &amp; Roller takes care of both. Made from FDA-compliant stainless steel, it holds 40 oz. of water — enough to keep you going through a strenuous set — and is wrapped in patterned foam that's perfect for rolling over sore, tired, or tight muscles. Available in three colors.</t>
  </si>
  <si>
    <t xml:space="preserve">Exercise shouldn't be complicated. That's my attitude when I hit the gym or run the outdoor obstacle course at my local park. The Mobot water botter and roller hydrates me and soothes my sore muscles all at once.  The built in features make me look forward to every future workout. </t>
  </si>
  <si>
    <t xml:space="preserve">Want to make your post-workout routine more efficient? The BPA free Mobot Water Bottle &amp; Roller makes it easy to hydrate and relax sore muscles. Available in 18 oz, 27 and 40 oz sizes, the exterior foam molding is engineered to insulate your drink and endure your rockin' body's rolling.  </t>
  </si>
  <si>
    <t>MODERN CORNHOLE BOARDS</t>
  </si>
  <si>
    <t>http://uncrate.com/stuff/modern-cornhole-boards/</t>
  </si>
  <si>
    <t>Red Wood &amp; Blue's original Indoor Cornhole Set was a thing of beauty. Unfortunately, few ever got to experience it up close, since it sold out pretty much immediately. Consider these Modern Cornhole Boards a second chance. Still designed for use indoors or in cramped quarters, each board is roughly half the size of its standard counterpart, with 8-ply tapered legs and die-cut non-stick feet to help it stay in place, a sturdy 6-ply deck, and a durable laminate exterior coating. Made in the USA, just like their far less obtainable predecessors.</t>
  </si>
  <si>
    <t xml:space="preserve">When my teenage son moved out of the house, we remodeled his childhood room in the attic to a recreation room our entire family could use- grandchildren, cousins and more.  We added the modern cornhole boards because my husband admired the handmade wood craftsmanship that originated from his Midwestern hometown.  It offers hours of good fashioned competition for every family reunion and post-dinner holiday dinner. </t>
  </si>
  <si>
    <t xml:space="preserve">Bring the backyard sport inside. Break out the PBR, chips and salsa with Red Wood &amp; Blue's Indoor Cornhole board. Easy to play and anyone is a pro after a few six packs, the set includes one board, 4 blue and 4 red beanbags- all made in the USA. </t>
  </si>
  <si>
    <t>MOOV</t>
  </si>
  <si>
    <t>http://uncrate.com/stuff/moov/</t>
  </si>
  <si>
    <t>Most fitness trackers are designed only to record your activity, measuring your movement throughout the day and maybe even supplying some performance metrics. The Moov can certainly do all that, but it serves as a personal trainer, too. By pairing either one or two of the waterproof 9-axis motion sensors — the number depends on the activity you're doing — with your phone over Bluetooth 4.0, the companion app is able to give you audio and visual instructions while you're working out, serving as a virtual personal trainer, and helping you to maximize your efforts while avoiding injury.</t>
  </si>
  <si>
    <t xml:space="preserve">A lot of high tech fitness wearable bands make you read data and workout activity.  I love working out but I'm too lazy to stop and start my exercise routine to follow along the video or the written steps.  I love Moov since it offers cool audio features to say out loud exercise steps or weight machine reps. </t>
  </si>
  <si>
    <t xml:space="preserve">We all need extra motivation to stay active. Instead of paying an  expensive, hourly personal trainer to shout at you, the Moov fitness tracker and companion app pairs you with a kinder, gentler exercise coach. Audio step-by-step instructions make workouts easier to follow along while the band tracks every movement.  </t>
  </si>
  <si>
    <t>NAKED 3D FITNESS TRACKER</t>
  </si>
  <si>
    <t>http://uncrate.com/stuff/naked-3d-fitness-tracker/</t>
  </si>
  <si>
    <t>Photos can be a good motivator when working to improve your fitness — but you still need to check with a scale every so often. The Naked 3D Fitness Tracker combines these two in a powerful way, using Intel RealSense 3D Depth Sensors and a turntable scale to create a custom 3D model of your body while it also measures your body fat percentage and weight. As you progress, the companion app will show you a heat map with areas of significant change highlighted in a different color so you can see where you're adding muscle or losing fat. Whether you're a weekend warrior or a serious bodybuilder, it's a powerful tool.</t>
  </si>
  <si>
    <t xml:space="preserve">I love Spanx but also know that at some point when dating, I need to shed that very last layer. The Naked 3D fitness tracker ensures I'll look good in clothes and out of them. It scans my body and tracks my fitness, nutrition and exercise program to give me daily feedback on my progress in easy to understand Facebook like happy and sad faces.  I love that fitness and high tech gadgets have collided in my household bathroom scale to keep my weight loss plan on track. </t>
  </si>
  <si>
    <t xml:space="preserve">Traditional scales lie and clothes add unnecessary weight. Welcome to Naked 3D, the world's first home body scanner. Track your body fat percentage, measurement, and weight each week to track your fitness program progress. It's simple. Step on, get scanned and check the results on the machine or companion app. </t>
  </si>
  <si>
    <t>NAT GEO VIEW</t>
  </si>
  <si>
    <t>http://uncrate.com/stuff/nat-geo-view/</t>
  </si>
  <si>
    <t>National Geographic has long been known for its excellent photography. Now you can enjoy it wherever you are with Nat Geo View. This streamlined app features editor-selected highlights on a daily basis that include pictorials, news stories, and even user-shot photos, all designed to be easy to browse and view using nothing but taps and swipes. In other words, a helluva lot easier than dusting off those gold-rimmed mags at your local library.</t>
  </si>
  <si>
    <t xml:space="preserve">Nat Geo View app combines my love of nature with my inner techie nerd.  Technology and wildlife can coexist with this cool, photographic collection of the very best National Geographic. My whole family loves swiping through the wildlife, natural monuments, and unique historical sites around the globe. </t>
  </si>
  <si>
    <t xml:space="preserve">Baby bird hatching in tree perch nests. Fuzzy pandas frolicking in freshly fallen snow. The Nat Geo View iPhone app  gives nature lovers bite-size photo and video streams of wildlife, global habitats and environmental news around the globe. Swipe right on topics that affect your city, country, universe.  </t>
  </si>
  <si>
    <t>NEIT COLLAPSIBLE SMART LUGGAGE</t>
  </si>
  <si>
    <t>http://uncrate.com/stuff/neit-collapsible-smart-luggage/</t>
  </si>
  <si>
    <t>Unless you're literally living out of your suitcase, odds are it spends most of its time taking up space in your home. Neit Collapsible Smart Luggage gives you all the protection of a hardshell while taking up very little room. The collapsible design and folding wheels let the bag take up just three inches of space when not in use, letting it hide under furniture or hang flat in a closet when not in use. A durable polycarbonate shell and aluminum frame make it both light and sturdy, GPS tracking keeps it from getting lost, and YKK Aquaseal zips protect the contents from the elements. Available in 90L "Checked" or 38L "Cabin" sizes.</t>
  </si>
  <si>
    <t xml:space="preserve">I am a globe trotting diva.  I have a hundred places on my bucket list to see which is why I'm glad I have the Neit Collapsible smart luggage on every trip. It expands to accomodate souvenirs for my friends back home yet is light enough to go from plane to train to bus. </t>
  </si>
  <si>
    <t xml:space="preserve">Inspired by armadillos that can curl into a compact ball, Neit is the world's first fully collapsible hard-shelled luggage.  Now you can save closet space for clothes versus your bulky suitcase. The bag shrinks down to 30% its size when not in use, yet expands to cabin or checked full-size when traveling. </t>
  </si>
  <si>
    <t>Nest Outdoor Camera</t>
  </si>
  <si>
    <t>https://nest.com/camera/meet-nest-cam-outdoor/</t>
  </si>
  <si>
    <t>Regular old Dropcams are great, but even after they got bought out, there remains one big problem: they have to stay indoors. The Nest Outdoor Camera does away with that. Its weatherproof body can handle anything the clouds throw at it, it plugs in, so there's no worries of dead batteries, and it has a built-in speaker and mic so you can communicate with unwanted visitors or just tell the delivery guy to leave the box on the steps. And like all Nest cams, it can record up to 30 days of footage to the cloud, and sends alerts to your phone if it thinks something's up.</t>
  </si>
  <si>
    <t xml:space="preserve">My home can never be too safe.  My family's security is paramount in a world where every news story is reporting crime and violence. The Nest Outdoor camera gives my household peace of mind by monitoring the outside perimeter, all windows and doors that I can view anytime from my iPhone app or computer.  I love how technology makes it easy to make sure my loved ones are secure. </t>
  </si>
  <si>
    <t>This waterproof outdoor security cam knows the difference between the unsavory human who jumped your fence and the dog just tearing through on a squirrel chase. You don’t have to watch your video feed 24/7; Nest will do it for you and alert you if you subscribe to Nest Aware.</t>
  </si>
  <si>
    <t>NICE TRAILS 3D MOUNTAIN MEMENTOS</t>
  </si>
  <si>
    <t>http://uncrate.com/stuff/nice-trails-3d-mountain-mementos/</t>
  </si>
  <si>
    <t>You can tell tales, take photos, and record video, but without actually taking someone with you, it's hard to describe your most epic journeys. Nice Trails 3D Mountain Mementos makes it easier. These display-sized trophies use GPS data from your tracker or phone to plot your course over the real-world terrain, then 3D print out the landscape with your trail marked in contrasting color. Available in multiple sizes ranging from two to nearly eight inches long, they serve as both storytelling aids and reminders of times when you weren't sitting at your desk.</t>
  </si>
  <si>
    <t xml:space="preserve">Every Christmas I'm tired of getting friends gift certificates.  The Nice Trails 3D mountain mementos is an original, thoughtful present for anyone I know who indulges in outdoor sports such as roadcycling, ice climbing or mountain summit treks. The handmade miniature models remind them of their life accomplishments that they can draw strength from everyday. </t>
  </si>
  <si>
    <t xml:space="preserve">Summit climbers. Mountain Bikers. Road Cyclists, Applachian Trail Trekkers. This holiday, turn their most memorable GPS trails into a one-in-a-kind gift. From Mt. Whitney to Fuji and Everest to Grand Canyon, upload your loop or linear trail for a desktop 3D model in three sizes: standard, big and grand.  </t>
  </si>
  <si>
    <t>NINJA BLOCKS</t>
  </si>
  <si>
    <t>http://uncrate.com/stuff/ninja-blocks/</t>
  </si>
  <si>
    <t>Fully connect your home to your smartphone with Ninja Blocks ($200). This compact, completely customizable/hackable device allows you to connect with a variety of sensors and actuators to monitor and control things around your home, all directly from your cell phone. The starter kit includes a temperature and humidity sensor, a wireless motion sensor, and a wireless door bell; it's and affordable to add more as you need. Of course, hardware is just part of the solution, which is why the app lets you set rules for controlling different items and appliances, and can alert you when someone's at your door, when a door or window is open, or even if it's getting too hot in your wine room.</t>
  </si>
  <si>
    <t xml:space="preserve">Light switches are antique. I couldn't wait to show all my techie, nerdy friends who were visiting from Silicon Valley the Ninja Blocks I customized in my high tech home to control appliances, lights and more. </t>
  </si>
  <si>
    <t xml:space="preserve">We promise you don't need a black outfit and throwing stars to use Ninja Blocks.  This stealthy coffee table gadget connects to your smartphone so you can connect to all your devices from a central unit. Control Wi-Fi lightbulbs, smart power sockets, Sonos media systems, plant watering monitors and more. </t>
  </si>
  <si>
    <t>NO COOTIES TRAVEL SPRAY</t>
  </si>
  <si>
    <t>http://uncrate.com/stuff/no-cooties-travel-spray/</t>
  </si>
  <si>
    <t>One of the worst things about airline travel is the enclosed area which makes it nearly impossible to escape other passenger's germs. No Cooties Travel Spray ($28/4 pack) is made to combat that problem with a blend of essential oils and anti-bacterial properties, and it's effective in fighting airborne microorganisms. The next time you fly, take some of this, and travel more safely.</t>
  </si>
  <si>
    <t xml:space="preserve">Indoors at home or outdoors when I'm on the go, I hate germs. I keep me and my kids from getting sick by spritzing no cooties travel spray on every surface I can find. Subway seats, door handles, airplane trays and more. </t>
  </si>
  <si>
    <t>Sardined subway car at rush hour? Airplane seat passenger spilling over the armrest? Concert mosh pit? No Cooties Travel Spray is a blend of anti-bacterial botanicals and oils. Spritz anywhere people are invading your personal space. It won't magically give you more room but it will smell much better.</t>
  </si>
  <si>
    <t>NOURISH INTELLIGENT SUPPLEMENT SYSTEM</t>
  </si>
  <si>
    <t>Nutritional supplements can be highly beneficial. Unfortunately, the staff down at the local GNC doesn't know much more about your nutritional needs than the staff at the local greasy spoon. The Nourish Intelligent Supplement System, on the other hand, does. This countertop gadget syncs with the fitness trackers, food loggers, and health apps on your phone to better understand your dietary needs and then spits out an ideal cocktail of vitamins, minerals, and nutrients to keep your feeling your best. The powdered supplements are delivered from RFID-enabled "seeds" to a 70g silicone shot glass, which you then squeeze to let the goods drop into the drink of your choice.</t>
  </si>
  <si>
    <t xml:space="preserve">Everyone in my household hates swallowing horse sized vitamin pills. The Nourish Intelligent Supplement system is the high tech solution that my family loves and improves our daily well being.  The automated system syncs with our family's fitness bands to make recommendations of nutrients and vitamins we need most.  We get subscription powered vitamin packets that we snap into the gadget and mix into water to keep our energy levels high. </t>
  </si>
  <si>
    <t xml:space="preserve">In an ocean of supplements, the Nourish System ensures you won't drown in a pill sea. Leveraging data from your Fidbit or Apple Watch, the 15' inch countertop box will dispense a custom cocktail of nutrients in a powder seed.  Simply sprinkle in a water bottle, shake and drink. </t>
  </si>
  <si>
    <t>NPW POCKET MICROSCOPE</t>
  </si>
  <si>
    <t>http://uncrate.com/stuff/npw-pocket-microscope/</t>
  </si>
  <si>
    <t>Magnifying glasses are great for examining ancient texts and burning ants — but if you really want to see what's going on at a small scale, grab this NPW Pocket Microscope ($42). Measuring roughly 6" x 4", this pocket-friendly tool offers sharp 30x magnification, letting you see close-up details of everything from flowers and fibers to smartphone screens and counterfeit bills. We're kidding, of course — we think.</t>
  </si>
  <si>
    <t xml:space="preserve">My little kids are always wanting to inspect everything that's within hand reach. I want to satisfy their thoughtful curiousity and the NPW Pocket Microscope was the best toy to encourage outdoor learning about creatures and nature.  The pocket size makes it easy for them to carry around when we are at home or on the go. </t>
  </si>
  <si>
    <t xml:space="preserve">From belly button lint to sidewalk creepy crawlies, kids want to closely inspect everything. Fuel their curiousity with the NPW Pocket Microscope. Standing 6 inches tall and 4 inches wide, the 30x magnifier is pocket sized for easy home transport to the park, museum or school. Young scientists rule. </t>
  </si>
  <si>
    <t>OCTOSPOT DIVING CAMERA</t>
  </si>
  <si>
    <t>http://uncrate.com/stuff/octospot-diving-camera/</t>
  </si>
  <si>
    <t>There are several options for recording video and taking pictures while diving, but none match up to the set of features promised by the Octospot Diving Camera. The Octospot mounts and de-mounts from your diving mask within seconds and is ready to provide high quality recordings on your dives. It's the first camera that is able to not only log your dive, but also correct white balance to match your depth. It has a long battery life, even in cold water, and is designed to be operated while wearing gloves, so you aren't working at a disadvantage underwater. Just press once for a still image and hold down to record video, or take advantage of the third person viewer that fits snugly in the pocket of your buoyancy compensator.</t>
  </si>
  <si>
    <t xml:space="preserve">My husband's favorite hobby is diving. Everywhere we vacation, there's always a deep diving excursion or shipwreck discovery he signs up for. The Octospot Diving camera satisfies his outdoor underwater obsession and his desire to take professional photography at depths where it's hard to snap a perfect shop. </t>
  </si>
  <si>
    <t xml:space="preserve">High quality underwater photos or videos are elusive unless you own pricey camera gear. Luckily for weekend dive hobbyists, the palm-sized Octospot Diving Camera uses physical color filters with a pressure sensor to adjust for changing depths. Under the sea can now be documented up to 656 feet below. </t>
  </si>
  <si>
    <t>OLD HICKORY X ZEPP SMART BAT</t>
  </si>
  <si>
    <t>http://uncrate.com/stuff/old-hickory-x-zepp-smart-bat/</t>
  </si>
  <si>
    <t>Smart devices are everywhere, and now they're becoming a vital part of the sports world as well. Zepp, a sports-tracking company teamed up with wood bat maker Old Hickory and created the Old Hickory x Zepp Smart Bat. It's not the first attempt to gather swing data, but it is the first one that features a tracker that is built-in, making it a true smart bat. The sensor is located in the knob of the bat and provides feedback during games and practices, all without having to remove it for data or to charge. Available for purchase in June, just in time for a run at the pennant.</t>
  </si>
  <si>
    <t xml:space="preserve">My son is just in little league but my husband is convinced he has the talent for the MLB one day.  I encourage my son's future and my husband's hope with the Old Hickory X Zepp Smart Bat, which combines outdoor sports with high tech player mechanics of being up to bat.  I'm just happy they are both getting exercise. </t>
  </si>
  <si>
    <t xml:space="preserve">Swing batter batter. Little league players and parent coaches aspiring for MLB greatness use smart bat ready technology.  Tucked in the Old Hickory X Zepp bat's knob are sensors  that communicate wirelessly via Bluetooth to capture swing data. Analyze swing physics and speed with the accompanying app. Home run!  </t>
  </si>
  <si>
    <t>OM OUTDOOR SPEAKER</t>
  </si>
  <si>
    <t>http://uncrate.com/stuff/om-outdoor-speaker/</t>
  </si>
  <si>
    <t>Upgrade your outdoor audio experience with the Om Outdoor Speaker. This cylindrical system pairs with your devices via Bluetooth 3.0, providing omnidirectional sound as well as modest lighting via three LED clusters spread around the base. The whole thing is weather resistant, powered by solar panels on the top, and can pair with up to three other units via RF, blanketing your entire backyard in sound via a single connection to your phone.</t>
  </si>
  <si>
    <t xml:space="preserve">My living room is outfitted with a state-of-the-art high tech speaker system but we do so much outdoor entertaining I wanted to replicate the quality audiophile experience in our backyard. The OM Outdoor speaker is Bluetooth networked allowing our nerd friends the ability to play music straight from their iPhone playlists. </t>
  </si>
  <si>
    <t xml:space="preserve">Outdoor natural landscaping works wonders in daylight. How to enhance your backyard come sundown? Om Outdoor Speakers illuminate surrounding flora with built-in, solar powered LED illumination while omnidirectional sound entertains guests. Integrating Bluetooth and radio technology, it delivers an unique audio experience. </t>
  </si>
  <si>
    <t>Onak Foldable Canoe</t>
  </si>
  <si>
    <t>http://uncrate.com/stuff/onak-foldable-canoe/</t>
  </si>
  <si>
    <t>Designed for urbanites who still enjoy the outdoors, the Onak Foldable Canoe lets you navigate the city without the need for an SUV and storage unit. Made from a thermo‐formable, honeycomb‐curv composite material that's ten times stronger than polypropylene, the canoe weighs just 37 pounds yet can carry over 440 pounds. It folds down into a 47" x 15" x 10" rectangle for transport, and assembles in just 10 minutes so you can spend more time in the water and less doing tedious setup.</t>
  </si>
  <si>
    <t xml:space="preserve">I get stressed out and depend on heading outdoors every weekend to achieve a sense of well-being. The Onak Foldable Canoe fits in the trunk of my car but assembles in minutes so I can be paddling on tranquil lake or river waters to catch the sunrise or sundown.  It's great for solo meditative rows or I take some of my family members along for an adventure in nature. </t>
  </si>
  <si>
    <t>City dwellers! This canoe is for you. This piece of stunning, durable origami weighs 37lbs but can hold 440+lbs. It folds down easily to fit in your trunk (or on the front of your bike) so you don’t need an SUV to haul it! Happy adventuring!</t>
  </si>
  <si>
    <t>OPAL NUGGET ICE MAKER</t>
  </si>
  <si>
    <t>http://uncrate.com/stuff/opal-nugget-ice-maker/</t>
  </si>
  <si>
    <t>Nugget ice. It's an essential element of dairy bars, Mom and Pop restaurants, and many other nostalgic spots. Now you can enjoy all its crunchable goodness at home with the Opal Nugget Ice Maker. It has easy-to-use touch controls, holds up to three pounds of ice, makes up to 24 lbs of ice per day, lets you see how much is left with a see-through bin, and has a stainless steel body that won't look out of place on your counter. But most importantly, it makes terrific ice, the kind that chills quickly, soaks up the flavor of whatever its in, and offers a soft texture that's ideal for chewing.</t>
  </si>
  <si>
    <t>I know, I know, I know that chewing ice is bad for me. But it doesn't matter. I love being able to chew ice after I'm done with my drink, and now I can make the good kind in my own house. My family who whines about my habit can absolutely get over it. This is the best ice maker ever. Also perfect for hosting.</t>
  </si>
  <si>
    <t>Tooth-cracking, crescent moon cubes are so 2000.  Now you can make chewy, snow cone-esque ice to evoke childhood summers and road trip refreshment.  The stainless steel countertop Opal Nugget is more stylish than your old refrigerator ice maker- and faster, too. Up to 1 lb per hour, 24 lbs per day.</t>
  </si>
  <si>
    <t>ORI ROBOTIC FURNITURE</t>
  </si>
  <si>
    <t>http://uncrate.com/stuff/ori-robotic-furniture/</t>
  </si>
  <si>
    <t>Whether you're looking to use your space more creatively, or just get the most out of your studio apartment, Ori Robotic Furniture is a great solution. The name of the product gets its name from Japanese Origami and the tech comes out of the MIT Media Lab. Each unit has the ability to slide gracefully in your space by simply pushing a button on the Ori dial, which then transforms the room from a bedroom to a living room, to a office in seconds. As apartments in the city get smaller and smaller, products like Ori become more important to making a smaller space comfortable and classy.</t>
  </si>
  <si>
    <t xml:space="preserve">Eevryone living in New York City knows it's all about economy of space. This furniture not only makes me feel like a technofile from the future, but also like an interior design goddess. The mobility feels high tech, but the furniture itself looks like great starter pieces for any small living space. </t>
  </si>
  <si>
    <t>A threesome between MIT Media Lab, NYC apartments and designer Yves Behar resulted in the birth of Ori Robotic Furniture.  Button pushers love the compact modular unit one-touch control, to transform a studio into a living room, bedroom or office. Screw IKEA. Your small space deserves grow-up sexy.</t>
  </si>
  <si>
    <t>OUTDOOR TECH BUCKSHOT PRO SPEAKER FLASHLIGHT</t>
  </si>
  <si>
    <t>http://uncrate.com/stuff/outdoor-tech-buckshot-pro-speaker-flashlight/</t>
  </si>
  <si>
    <t>It is a speaker. It's a flashlight as well. But that's not all the Outdoor Tech Buckshot Pro Speaker Flashlight does. Thanks to the rechargeable lithium-ion battery, it also serves as a power bank for your USB-charging devices, and doubles (or quadruples) as a speakerphone. It's water-resistant and impact resistant, with built-in playback control buttons, 10-hours of battery life, and an included bicycle handlebar mount for those times when two wheels and a horn just aren't enough.</t>
  </si>
  <si>
    <t xml:space="preserve">I live in the city, and so while I might not seem like someone who really needs a high tech outdoor knife, it's been one of my favorite new items. It makes me feel safe when I walk home at night, and like I'm prepared for anything that could be thrown my way during the day. It's so versatile, and also doesn't hurt that it makes me feel tech savvy and in-the-know. </t>
  </si>
  <si>
    <t>Can your swiss army knife stream your Spotify playlist, illuminate things that go bump in the night, power your iPhone and strobe light your next impromptu karaoke party? I didn’t think so. The Buckshot Pro Speaker Flashlight is a packing-list must for glampers and Snowpocalyse survivalists alike.</t>
  </si>
  <si>
    <t>PALETTE CREATIVE CONTROLS</t>
  </si>
  <si>
    <t>http://uncrate.com/stuff/palette-creative-controls/</t>
  </si>
  <si>
    <t>A huge number of adjustments in Photoshop, Lightroom, and the like rely on the use of a virtual slider. What if you could bring that control off the screen and onto your desk? With Palette Creative Controls, you can. This modular system of anodized aluminum dials, buttons, and sliders connects to your computer via USB, and gives you fine-tuned, physical controls for the aforementioned photo apps, Premiere, InDesign, After Effects, and any other app that supports MIDI controls or keyboard shortcuts. You can customize the layout, function and color of each control to suit your own preferences, and thanks to the modular design, expanding your system is a simple as plugging a new module in.</t>
  </si>
  <si>
    <t>Ikea, A trip to Ikea, Hardware store, I like building from scratch, Ikea is not building</t>
  </si>
  <si>
    <t xml:space="preserve">I'm always interacting with a Adobe products, and so Palette Creative Controls is the perfect tool for me to maximize my creativity and design potential. It enables me to use the technology to enhance my creative and artistic process my freeing me up to experiment and mix and remix my ideas. </t>
  </si>
  <si>
    <t xml:space="preserve">Finally, DJ equipment for designers! Lay down colors, audio &amp; video track mixes with fine-tuned precision through a programmable system of buttons, dials and slides. Adobe app compatible, simply plug the controller into your computer USB for creative rockstar fame. Screams and fainting fans extra. </t>
  </si>
  <si>
    <t xml:space="preserve">Ikea, A trip to Ikea, </t>
  </si>
  <si>
    <t>PENCIL</t>
  </si>
  <si>
    <t>http://uncrate.com/stuff/pencil/</t>
  </si>
  <si>
    <t>In an ongoing attempt to make drawing and painting on an iPad more like its real-life equivalent, the guys who brought us Paper have introduced their take on the artist's stylus, the Pencil ($50-$60). Available in either graphite or walnut, and inspired by the shape of a carpenter's pencil, this stylus sports a range of features that let you create digital art more easily. Palm rejection makes sure that Paper doesn't pick up the presence of your hand while you work, while the built-in eraser lets you simply remove mistakes. Bluetooth connectivity, a month of battery power, and a highly sensitive tip make it wonderful to work with every time.</t>
  </si>
  <si>
    <t>Not all styluses are created equal. I need a stylus for my digital life, but I need style for my actual life. The PENCIL inspires me to make beautiful things by being a tool that reflects the beauty of the things I aspire to create. How can anyone make original art with ugly tools?</t>
  </si>
  <si>
    <t>A Pencil Stylus is your best bet for finding romance in the digital age. Modeled from sustainably harvested wood, the carpenter pencil craftsmanship inspires creative fantasy. iPad/iPhone illustrators can blend, blur, smooth, stroke and erase without the hassle of switching tools. Draw me like one of your French girls!</t>
  </si>
  <si>
    <t>PILOT TRANSLATING EARPHONES</t>
  </si>
  <si>
    <t>http://uncrate.com/stuff/pilot-translating-earphones/</t>
  </si>
  <si>
    <t>Hardware store, I like building from scratch, Ikea is not building</t>
  </si>
  <si>
    <t>It sounds like science fiction: the ability to converse with someone speaking a different language without needing to know it. Yet that's exactly the future Pilot Translating Earphones promise. The world's first smart earpiece to translate between people speaking different languages in real time, it comes with a second earpiece for listening to music, uses a companion app to toggle between languages, and most importantly can function offline, so you're not at the mercy of your Internet connection. European-based Romantic and Germanic languages will receive support first, with other world languages following, and adding new ones is as simple as downloading a song.</t>
  </si>
  <si>
    <t xml:space="preserve">I couldn't believe techonology like this existed at first, but for a travel geek and constant overseas voyager like me, I'm not sure how I ever lived without them. They are amazing and make me feel as if im fluent in any langauge. Whether you're a technophile or a globe-trotter, these need to be on your wishlist ASAP. </t>
  </si>
  <si>
    <t>Do you enjoy watching movies?</t>
  </si>
  <si>
    <t>Yes, Yes I like movies, No, Not really</t>
  </si>
  <si>
    <t>You have zero excuses for not chatting up that sexy stranger in Versailles, Valencia, Venice, or Verden. Pilot Earphones remove the ‘lost’ in translation by deciphering foreign language conversations in real time. What if love’s arrow strikes out of wi-fi range? Translation works offline so talk to your heart’s content.</t>
  </si>
  <si>
    <t>PIZZACRAFT STOVETOP PIZZA OVEN</t>
  </si>
  <si>
    <t>http://uncrate.com/stuff/pizzacraft-stovetop-pizza-oven/</t>
  </si>
  <si>
    <t xml:space="preserve">   Of the following genres, which is your favorite: Sci-fiction, History, Sports, Fantasy, Documentary?</t>
  </si>
  <si>
    <t>Yes, Yes I like movies</t>
  </si>
  <si>
    <t>Lets face it, the more opportunities to eat pizza you have, the better. And the Stovetop Pizza Oven from Pizzacraft should provide plenty of new opportunities. Dual cordierite stones are used to absorb the heat from your gas range and redistribute it evenly. It also comes equipped with a built-in thermometer that lets you know when it's ready to cook and a moisture vent on top to keep the pie crisp. Cook at temps that get up to 600°F and make better pizza at home than you can get from the delivery guy.</t>
  </si>
  <si>
    <t>19.1.1</t>
  </si>
  <si>
    <t xml:space="preserve">Weekly pizza and wine parties are an absolute must! And while going out can be fun, dining in with friends is so much better. My pizzacraft stovetop pizza oven makes pizza that my foodie friends approve of, that tastes like restaurant quality eats, and leaves my house smelling like a gourmet pizza kitchen. </t>
  </si>
  <si>
    <t xml:space="preserve">     ()</t>
  </si>
  <si>
    <t xml:space="preserve">Six minutes or less for just right cooked crusts, bubbling cheese pie perfection. The cutest pizza delivery boy in the world can’t come close to matching the speed of order to eat satisfaction with Pizzacraft Stovetop Pizza Oven. Good to the last slice bite (even the crusts!). </t>
  </si>
  <si>
    <t>Sci-fiction</t>
  </si>
  <si>
    <t>ask O.15 after any of theses answers</t>
  </si>
  <si>
    <t>19.1.2</t>
  </si>
  <si>
    <t>Historical Fiction</t>
  </si>
  <si>
    <t>19.1.3</t>
  </si>
  <si>
    <t>19.1.4</t>
  </si>
  <si>
    <t>Fantasy</t>
  </si>
  <si>
    <t>POINT HOME SECURITY DEVICE</t>
  </si>
  <si>
    <t>19.1.5</t>
  </si>
  <si>
    <t>http://uncrate.com/stuff/point-home-security-device/</t>
  </si>
  <si>
    <t>Documentary</t>
  </si>
  <si>
    <t>No, Not really</t>
  </si>
  <si>
    <t>Most modern home security solutions have a couple things in common: Internet connectivity, which is great, and cameras, which are not so great — if you're extra worried about privacy. The Point Home Security Device gives you the benefits of the former without the concerns of the latter. Point requires no wires, as it connects via Wi-Fi, runs on regular replaceable batteries, and features built-in lights and a speaker to communicate at home and an app for when you're away. An array of sensors includes a particle detector to detect smoke and other common home hazards, a thermostat, a humidity sensor to check for water leaks and/or mold, and a microphone to sense things like doors opening or windows breaking. And since all the analysis is done on the device, no audio is ever recorded, or even sent out over the 'net. Just the way we like it.</t>
  </si>
  <si>
    <t>Home securirty is a big concern of mine, and I love having the point home security device at my immediate disposal all day everyday. While I can't physically be at home running and protecting my household round the clock, being able to monitor it 24/7 makes me feel more relaxed and safer.</t>
  </si>
  <si>
    <t xml:space="preserve">Whether you're around the corner or around the world, The Point Home Security Device features smart sensors to detect open home doors, lock tampering, temp fluctuations, water leaks, or broken windows. Monitor and receive alerts via app. Best of all,  analysis stays on the device vs. the cloud. Privacy guaranteed!  </t>
  </si>
  <si>
    <t>PORSCHE 911 OFFICE CHAIR</t>
  </si>
  <si>
    <t>http://uncrate.com/stuff/porsche-911-office-chair/</t>
  </si>
  <si>
    <t>Maybe you just can't get enough of the seats in the Porsche 911. Or maybe this Porsche 911 Office Chair is the closest you'll ever get to sitting in one. Either way, it's probably the best office chair you can get your butt into. The same seats in the Porsche 911 Carrera GTS and GT3 feature continuous seat height adjustment, an electrical backrest adjuster, adjustable armrests, and a Porsche Crest on the head section. The seat is made partially of leather, with a middle section composed of Porsche Alcantara material. You won't move as fast, but you'll be just as comfortable in this one-of-a-kind office chair.</t>
  </si>
  <si>
    <t xml:space="preserve">Just because I work in a generic office doesn't mean my personal desk needs to feel sterile. I may not have the luxury of owning a Porsche myself, but the design looks just like a car's seat, so I can pretend I'm behind the wheel and not in front of a monitor whenever I'm working and need a little escape. </t>
  </si>
  <si>
    <t xml:space="preserve">Rev up your cubicle decor. The Porsche 911 Office chair features replica Carrerra GTS and CT3 car model leather composite seats. It includes all the office chair bells and cat call whistles you'd expect: seat height and armrest adjustments. The adjustable backrest is electrically powered for precision lumbar support.  </t>
  </si>
  <si>
    <t>PORTLAND PRESS</t>
  </si>
  <si>
    <t>http://uncrate.com/stuff/portland-press/</t>
  </si>
  <si>
    <t>The Mason jar: an iconic drinking vessel in much of the South, and at the very least a reliable form of food storage everywhere else. Now the Portland Press ($100) is here to turn the Mason jar into something else: a French Press. Made in Oregon from US-sourced materials, the Press includes a 24-oz. Mason jar, a wooden lid and handle, metal and plastic interior components, a custom grey felt cozy, and a lifetime warranty. We must admit — the cozy's are quite handsome, so much so that we'd consider ponying up the extra $50 to score two 12-oz. versions for use on our normal Mason jars.</t>
  </si>
  <si>
    <t xml:space="preserve">I have a design aethetic in my home and particularly my kitchen that I try to maintain when shopping for tech or other appliances. The Portland Press is classic and beautiful, and doesn't violate the decorum of my kitchen. Bonus: the materials are high quality and it works really well. </t>
  </si>
  <si>
    <t xml:space="preserve">Steel. Glass. Wood. Wool. Crafted from timeless materials, The Portland Press is a french press that will outlive you (or at least decades of daily morning coffee rituals).  Made in Portland, it's a welcome departure from cheap plastic and glass seen in most french presses in the market. </t>
  </si>
  <si>
    <t>PRISMA SKATEBOARD GUITARS</t>
  </si>
  <si>
    <t>http://uncrate.com/stuff/prisma-skateboard-guitars/</t>
  </si>
  <si>
    <t>The worlds of rock music and skateboarding aren't that far apart, but they are truly combined in the form of these Prisma Skateboard Guitars. Built using wood from broken and used skateboards, each guitar is legitimately one of a kind. The beautiful instruments use anywhere between 4 and 44 skateboards before they are completed by the a 22 year old self-taught woodworker who creates each one from scratch. Hours of skating get recycled into hours of strumming in the form of these truly unique pieces of musical art.</t>
  </si>
  <si>
    <t>My prisma skateboard guitar is part musical instrument, part skateboard and part original piece of art. Sometimes I ride it outside in my neighborhood, sometimes I play music in my home, and other times I display it to add an element of design and work of art in my house. This is some of the best money I ever spent, and I feel cretaive everytime I interact with my prisma.</t>
  </si>
  <si>
    <t xml:space="preserve">Broken skateboards get a second life with Prisma Skateboard Guitars. Inspired by a love of skateboarding and guitar composition, San Francisco industrial design student Nick Pourfard constructed the first hybrid instrument in his wood working class. 100% handmade, every guitar is custom built.  Ollie on! </t>
  </si>
  <si>
    <t>PSYCHOBOOK</t>
  </si>
  <si>
    <t>http://uncrate.com/stuff/psychobook/</t>
  </si>
  <si>
    <t>The history of psychology is indeed interesting, but most books on the subject are anything but. Psychobook is designed to educate while entertaining. It uses a series of interactive quizzes, games, and questionnaires, including everything from never-before-see content to remastered surveys, to help you learn more about the practice, and perhaps a bit more about yourself.</t>
  </si>
  <si>
    <t xml:space="preserve">I rarely get the pleasure of reading a book that's interactive. I either feel like I can feel bookish or engaged, but this book let me read about psychology while being psychologically stimulated as well. It's informative but reading it was cerebral and playful. </t>
  </si>
  <si>
    <t>Love to psychoanalyze your friends? Uncover subconscious desires with rorschach inkblots, personality quizzes, word association games and more.  Beyond the entertainment value, this hardcover covers the history of psychological testing and diagnosis. Disclaimer:  Buying this book won't let you off the hook from seeing your therapist!</t>
  </si>
  <si>
    <t>QARDIOBASE SMART SCALE</t>
  </si>
  <si>
    <t>http://uncrate.com/stuff/qardiobase-smart-scale/</t>
  </si>
  <si>
    <t>Yes, a normal scale can tell you your current weight. But as most people know, weight is only one of several relevant metrics when it comes to your well being. The QardioBase Smart Scale gives you a broader view of your fitness goals, by measuring your BMI, body fat, muscle, water and bone composition in addition to your weight. Its sleek design looks great in any bathroom, and since it automatically distinguishes you from your family, it's able to sync your stats with your iPhone, iPad, or Android device over Wi-Fi or Bluetooth. And don't worry if you don't feel like looking at your phone right away — the scale shows a smiley face or frown face in its center as soon as you step off, giving you an at-a-glance update on your fitness goals.</t>
  </si>
  <si>
    <t>I love the way this scale doesn't just flash numbers in my face. I need a little time in the morning to process things, so having just a happy or sad face as an indicator is perfect. Later in the day, when I feel more inspired to face the facts about my fitness status, I just check my progress on my phone and then I'm ready to manage my wellness from there.</t>
  </si>
  <si>
    <t xml:space="preserve">Wish life were as simple as Facebook emojis? The Qardiobase Smart Scale is embedded with happy and sad face LEDs so you can get instant feedback on how you're pacing towards your target weight. Want additional stats? Get body fat, muscle and water percentage data. Plus, a special pregnancy mode! </t>
  </si>
  <si>
    <t>RACHIO IRO SMART SPRINKLER CONTROLLER</t>
  </si>
  <si>
    <t>http://uncrate.com/stuff/rachio-iro-smart-sprinkler-controller/</t>
  </si>
  <si>
    <t>In case you haven't been reading the news, the West Coast is facing a serious water shortage. To the point where there's not even any left in the ground. Do your part to conserve with the Rachio Iro Smart Sprinkler Controller. Like a Nest Thermostat for your irrigation system, this intelligent gadget hooks to your sprinkler system and keeps track of the weather and seasons over Wi-Fi, using as little water as possible to keep your yard looking great while lowering your water bills at the same time.</t>
  </si>
  <si>
    <t xml:space="preserve">Watering my lawn has never required so little effort. I don't have to worry that I'll over water or that I'm wasting money on maintaining my house's yards. When I go out of town, I don't have to ask a neighbor to turn anything on or off either. It is so easy and one less household chore to make decisions about everyday. </t>
  </si>
  <si>
    <t xml:space="preserve">Auto timer sprinkler systems are an advancement from manually turning on and off the spigot. However, the Rachio Iro Smart Sprinkler System makes watering almost sci-fi. Control sprinklers from your Wi-Fi Android or iOS smartphone. Tuned to your yard, the system adjusts for water, seasonality and speciality landscaping.  </t>
  </si>
  <si>
    <t>RAWSTUDIO TRAVEL CHESS SET</t>
  </si>
  <si>
    <t>http://uncrate.com/stuff/rawstudio-travel-chess-set/</t>
  </si>
  <si>
    <t>Pairing a smart design with contrasting materials, the Rawstudio Travel Chess Set overcomes the limits regularly embraced by portable games to create something that's both easily packable and worthy of display at home. Each piece in the set is made from heat-treated and oxidized stainless steel, polished by hand to create the differences in color and designed so that they interlock when stacked. This results in a "tube" that can then be used to house the rollable leather pieces, which alternate the skin and suede sides of the Italian hide to create the black and white squares of the board. Shipped in a wooden presentation box, made using Victorian-era machinery in London.</t>
  </si>
  <si>
    <t xml:space="preserve">My coworker and I travel together a lot and like to play chess when we're on the road. The Rawstudio Travel Chess set enables us to play and pass the time even when we're on the road, without making us feel like little kids. The materials are durable and quality, and feel substantial enough to keep track of. </t>
  </si>
  <si>
    <t xml:space="preserve">Serious chess players deserve more than plastic pawns and flimsy cardboard playing surfaces. The RawStudio travel chess set features interlockable, stackable stainless steel ring-like pieces in handpolished black and silver. The board is leather and suede sewn squares that gently rolls up into an English wooden box. Checkmate! </t>
  </si>
  <si>
    <t>ROADIE TUNER</t>
  </si>
  <si>
    <t>http://uncrate.com/stuff/roadie-tuner/</t>
  </si>
  <si>
    <t>Whether you're a beginner just learning to play guitar, or a seasoned veteran who has seen his share of road gigs, the Roadie Tuner ($80) is just the tool you need to perfect your craft. This automated robotic tuner will literally tune your guitar (or any other stringed instrument with geared pegs) for you, thanks to its sensors that are three times more accurate than the human ear. It will tune your guitar faster than most experienced players, helps you wind and unwind your strings, and will even let you quickly switch between tunings. Use the included iOS app to remember tuning settings, save custom tunes, visualize your tune, and keep track of the quality of your strings.</t>
  </si>
  <si>
    <t xml:space="preserve">If it weren't for tuning, being a professional musician would be the best gig in the world. Before the roadie tuner, tuning felt like it took forever and was the bane of my on-tour existence. now, the tuner makes me feel like I have more time to spend being creative and playing music than worrying about tuning. </t>
  </si>
  <si>
    <t xml:space="preserve">The average human has the 8 second attention span of a goldfish. The Roadie Tuner tunes your guitar in that timeframe so you can spend more time playing and less time tuning.  Simply connect the Roadie to the tuning peg, strum and get pitch perfect, string sound in seconds.  </t>
  </si>
  <si>
    <t>ROKA MAVERICK X WETSUIT</t>
  </si>
  <si>
    <t>http://uncrate.com/stuff/roka-maverick-x-wetsuit/</t>
  </si>
  <si>
    <t>Swimmers spend a lot of time with their arms stretched out in front of them. So it's rather amazing that the Roka Maverick X Wetsuit is the world's first to be designed for arms-up use, freeing you from the restriction in the catch phase of your stroke. Described as the "fastest wetsuit ever built", the majority of it is crafted from nano-coated neoprene, while the forearms are made from Italian stretch woven textile to increase feel. The suit's buoyancy is designed to keep you in the optimal freestyle position, enhancing your technique and power while reducing drag. Finally, the independent neck panel helps to create a better seal while increasing comfort.</t>
  </si>
  <si>
    <t xml:space="preserve">The Roka Maverick X Wetsuit makes me feel like there's nothing I can't do in the water. I feel fast and free, and not restricted despite the full coverage. I think that my times have imporoved because of the suit's liberty and design. </t>
  </si>
  <si>
    <t xml:space="preserve">Three decades of marathon training resulted in the Roka Maverick X Wetsuit. Time tailored  neoprene body panels remove excess buoyancy from the chest and transfers stability to the suit's center for a swifter, strokes in the water. Transition from ocean to land in no time with quick release ankle panels.  </t>
  </si>
  <si>
    <t>Samsung Powerbot Vacuum</t>
  </si>
  <si>
    <t>http://uncrate.com/stuff/samsung-powerbot-vacuum/</t>
  </si>
  <si>
    <t>No one likes to clean their floors. Let the Samsung Powerbot Vacuum do the job for you. Its powerful CycloneForce design gives it 70 times the suction of competing robotic vacuums, and built-in Wi-fi lets you select which rooms to clean and when. To do so, it uses its onboard camera to make a complete map of your home, dodging furniture and objects left on the floor with ease — sadly, you'll still have to pick up after yourself.</t>
  </si>
  <si>
    <t>I don't trust anyone to clean my house except me. I'm a neat freak and obsess over keeping my household tidy. The Samsung Powerbot Vaccum makes me feel like I can spend my time making other things nice for my family, and like I dont need to spend so much time vaccuming as I have in the past. Plus, it's fun to watch!</t>
  </si>
  <si>
    <t>I can’t even. It’s a robot. It’s a vacuum. It’s the POWERbot Robot Vacuum from Samsung! It actually maps out your home, including furniture and walls, to create the optimum cleaning path. I might pour sand and coffee grounds on the floor just to see what this baby can do.</t>
  </si>
  <si>
    <t>SAMSUNG SLEEPSENSE SLEEP TRACKER</t>
  </si>
  <si>
    <t>http://uncrate.com/stuff/samsung-sleepsense-sleep-tracker/</t>
  </si>
  <si>
    <t>We've said it before: you spend more time sleeping than doing anything else, so getting the most out of your shut-eye time is important. The Samsung Sleepsense Sleep Tracker can help you do that. This thin, circular device slides under your mattress, and uses a contactless sensor to track your heart and respiratory rates, as well as your movement. In the morning, the companion app gives you a sleep score that's based on seven different factors, and even suggests things you can do to improve it, based on guidance from a Harvard Medical School professor. It can also connect to smart appliances, doing things like controlling your A/C and turning off your television, and can gently wake you at just the right time to help you get the most out of your mornings.</t>
  </si>
  <si>
    <t xml:space="preserve">I've tried to track my sleep in the past, but I have a really hard time falling asleep if the technology involves me wearing anything on my wrist or arms. But the Samsung sleepsense sleep tracker lets me monitor my sleeping habit in my house without compromising my comfort and impairing my sleep. </t>
  </si>
  <si>
    <t xml:space="preserve">You may be rich in love but poor in sleep. Invest in the Samsung Sleepsense Sleep Tracker for uninterrupted REM dreamtime without the ugly wrist house arrest looking band. Up to 97% accurate, the body contact-free circular sensor slips under your bed to monitor your movements from sundown to sunrise. </t>
  </si>
  <si>
    <t>Sawhorse Pro Brackets</t>
  </si>
  <si>
    <t>http://uncrate.com/stuff/sawhorse-pro-brackets/</t>
  </si>
  <si>
    <t>When the weekend rolls around and you're finally ready to tackle that project you've been putting off, a trusty sawhorse always makes things easier. Sawhorse Pro Brackets are even better, allowing you to create a makeshift worktable that is easy to assemble. All you need to add are 2x4's, and you'll have the ability to create custom Sawhorses that are tough, adjustable, and able to hold up to 2,000 pounds. Adjust the height, length, or width and dive in for a workday that even Dad would be proud of.</t>
  </si>
  <si>
    <t xml:space="preserve">I fancy myself a professional DIY-er and amateur carpenter. This Sawhorse Pro Brackets have helped make that fantasy a serious relaity. It was easy to assemple and helps me create larger, intense porjects on my own. My house is now my carpenting workshop!  </t>
  </si>
  <si>
    <t>Hey weekend DIY warriors! Use these brackets to customize your own strong, stable set of sawhorses. Easily assembled with a tape measure and a screwdriver, just add your own 2x4s and you’ll have the perfect worktable in no time.</t>
  </si>
  <si>
    <t>SEABOARD</t>
  </si>
  <si>
    <t>http://uncrate.com/stuff/seaboard/</t>
  </si>
  <si>
    <t>Blurring the lines between a piano and a guitar, the Seaboard ($2,000) is a new musical instrument that offers the form factor of the former and many of the traits of the latter. Thanks to a soft, three-dimensional surface that's laid out as a standard row of keys, the Seaboard gives you full control of pitch, volume, and timbre simply by touching the keys. SoundDial software lets you control the instrument's sound, giving you a unique opportunity — since only 88 are being produced at first, you won't have to worry about the band down the street playing the same thing.</t>
  </si>
  <si>
    <t xml:space="preserve">My musical friends and I have has so much fun playing around on the SEABOARD. Almost all of us can play the guitar and the piano to some extent, and we're total music and tech nerds. It's a blast to play around but also useful to seriously try to create original music on. I'm so glad I didn't invest in a new keyboard and got this instead. </t>
  </si>
  <si>
    <t xml:space="preserve">A reimagined piano of the future, the Seaboard features 25 keywaves (softly rolling rubberized notes) that you can physically press, pinch, bend to produce a suprising variety of sounds. Add vibrato, slide fingers to replicate guitar or cellist polyphonic pitch. Plus, it comes with with the powerful Equator software synthesizer.  </t>
  </si>
  <si>
    <t>SEINFELDIA</t>
  </si>
  <si>
    <t>http://uncrate.com/stuff/seinfeldia/</t>
  </si>
  <si>
    <t>It's been nearly 20 years since the last episode of Seinfeld aired, but for many, the cult of one of the most popular sitcoms is as relevant as ever. Seinfeldia: How a Show About Nothing Changed Everything is a new book by Jennifer Keishin Armstrong that provides a look behind the story of how Larry David and Jerry Seinfeld started and perfected their sitcom about nothing. It also profiles some of the devotees who continue to capitalize on the show's success or imagine plots for Seinfeld if it was still on television today.</t>
  </si>
  <si>
    <t xml:space="preserve">I've always loved Seinfeld and feel like I grew up with the show. This book was perfect for a televisiona and New York geek like me. I loved getting to know all the behind-the-scenes exclusive information. It let me feel bookish while also satisfying my fandom. </t>
  </si>
  <si>
    <t xml:space="preserve">TV entertainment historian Jennifer Armstrong transports readers back to the 90s in Seinfeldia: How a Show About Nothing Changed Everything. Go behind the scenes of the sitcom's creators, cast (George, Elaine, Jerry, Kramer) and lifelong fans for facts that will make you the dinner party hostess with the mostest. </t>
  </si>
  <si>
    <t>SENNHEISER MX75 SPORT HEADPHONES</t>
  </si>
  <si>
    <t>http://uncrate.com/stuff/sennheiser-mx75-sport-headphones/</t>
  </si>
  <si>
    <t>Working out to music gets a little better with the Sennheiser MX75 Sport headphones ($50), which offer a twist on traditional design via their "Twist-to-Fit" system for a more secure ear fit. They're moisture-resistant, have a cool looking neon green profile and sport powerful neodymium magnets for better sound. They also come with an ear adapter set.</t>
  </si>
  <si>
    <t xml:space="preserve">I absolutely hate when my headphones fall out of my ears when I run outside. It really interrupts my workout. These sport-specific headphones are ideal for long distance runners like me or anyone else who feels upset when their headphones slip and their music stops. </t>
  </si>
  <si>
    <t xml:space="preserve">Sweaty ear is real. First world problems deserve fixing so the Sennheiser MX75 Sports headphones feature a Twist-to-Fit design to prevent your earbuds from slipping out of your ear after a heartbeat elevating, sweat drenched gym workout or jog. Rock on without losing or skipping a beat.   </t>
  </si>
  <si>
    <t>SENNHEISER ORPHEUS HEADPHONES</t>
  </si>
  <si>
    <t>http://uncrate.com/stuff/sennheiser-orpheus-headphones/</t>
  </si>
  <si>
    <t>In 1991, Sennheiser released the original Orpheus. At the time, they were claimed to be the best headphones ever made. The new Sennheiser Orpheus Headphones bring back the nameplate and the world-beating performance. The electrostatic headphones are designed to work with the included tube amplifier and DAC to deliver unrivaled sonic reproduction, with the amp seated in a glass housing, on a solid block of Carrara marble, and using four channels in parallel for both the right and left side for increased accuracy. To further reduce distortion, the headphones have a pair of Cool Class A MOSFET amps integrated into the ear cups to eliminate the reactance of the cable and deliver a dynamic range of 8 Hz to more than 100 kHz, as well as the lowest distortion ever measured in a sound reproduction system.</t>
  </si>
  <si>
    <t xml:space="preserve">I only buy the finer things in life, and that includes all my tech accessories. These are stylist and state-of-the-art. I jet set quite a bit, and so I take these with me all over the world. The design is as impressive in Milan as it is in New York. </t>
  </si>
  <si>
    <t xml:space="preserve">You're a minimalist but you're a perfectionist.  Sennheiser Orpheus headphones will satisfy the pickiest connoiseur of the finer things in life jet set.  Hand crafted in Germany, the headphones feature Italian Carrara marble amplifier housing and gold vaporized electrodes.  Spare your ears no expense with 8 digital-to-analog converters. </t>
  </si>
  <si>
    <t>SENSE HOME ENERGY MONITOR</t>
  </si>
  <si>
    <t>http://uncrate.com/stuff/sense-home-energy-monitor/</t>
  </si>
  <si>
    <t>There are plenty of smart thermostats on the market, aimed at helping you save on your bills. But your furnace isn't the only thing sucking up energy. The Sense Home Energy Monitor tracks every appliance, light, and electronic to help create a more efficient home. It connects to your electric panel and collects current sensors that are sent to your main breaker from the different devices plugged into your house. It then itemizes your usage on their smartphone app to let you know where all of your energy is going. The monitor will even let you know how your household stacks up against your neighbors, if your garage door is open, when the dryer is done, and the embarrassing amount of hours you spent binging on Netflix this week.</t>
  </si>
  <si>
    <t xml:space="preserve">I moved into my own place for the first time last year, and one major challenge was trying to manage my household bills and monthly expenses. The sense home energy monitor has changed the way I manage my home. It has helped me learn how to cut back in some areas and relax in others. I now feel much more equipped, independent, and confident living on my own and managing my finances.  </t>
  </si>
  <si>
    <t xml:space="preserve">Eavesdrop on your home with the Sense Home Energy Monitor.  Listen to every lamp light, kitchen appliance, television under the roof.  It's not nosy; it's smart.  Think of it as a house health fitness tracker.  See which devices consume the most energy and save big on next month's utility bill.  </t>
  </si>
  <si>
    <t>SHINOLA BOCCE BALL SET</t>
  </si>
  <si>
    <t>http://uncrate.com/stuff/shinola-bocce-ball-set/</t>
  </si>
  <si>
    <t>Treat dear old dad to a day on the lawn with the Shinola Bocce Ball Set. Created in collaboration with St. Pierre, a family-run business that's been making horseshoes and other high quality leisure goods for nearly a century, this tournament-grade bocce set is crafted from thermoset resin for proper heft, balance, and roundness. Each ball is laser engraved and comes in the Shinola brand colors of cream and black, with a bright orange jack ball. The set is housed in a matte black pinewood case to keep this new Father's Day tradition intact for years to come.</t>
  </si>
  <si>
    <t xml:space="preserve">My dad is obsessed with bocce ball. He loves spending social time outside playing yard games, but it very particular about his gear. The shinola bocce ball set was a huge hit when I brought it to our last family get together. It isn't your typical low-quality game set. </t>
  </si>
  <si>
    <t xml:space="preserve">Impress your grandfather with Bocce Ball know-how. Shinola and St. Pierre partnered together to craft equipment of this Ancient Rome inspired game. Cream and black resin balls (accented by a pumpkin jack ball) compliment any lawn. Includes a sturdy pinewood case for carrying the past time anywhere there's grass.   </t>
  </si>
  <si>
    <t>SOFTUB MOVEABLE HOT TUB</t>
  </si>
  <si>
    <t>http://uncrate.com/stuff/softub-moveable-hot-tub/</t>
  </si>
  <si>
    <t>Adding a hot tub to your home can be a great choice — but also a big one, as it typically stays wherever you first decide to put it. The Softub Moveable Hot Tub gets around this problem with a lightweight design that can easily be rolled from place to place. It plugs into a standard outlet, so you don't need special wiring, has an intelligent chip that keeps the temperature steady, and a smartly arranged pump, motor, and heating system that uses the motor's heat to help keep the water warm. It's available in a range of sizes, from a two-person 140 gallon model to a five-person 300 gallon tub, all of which have precisely placed jets and include an insulated lid.</t>
  </si>
  <si>
    <t xml:space="preserve">I love enjoying a glass of wine and a hot bath, but have always been afraid to get my own outdoor hottub for obvious logistical reasons. But the Softub moveable hot tub was easy to commit to. We had to move it from one spot of the yard to another and it was no trouble. Now the whole family can relax and unwind together. </t>
  </si>
  <si>
    <t xml:space="preserve">Hot tubs can be risky. Hard to move. Costly to heat. But this Consumer Digest Best Buy Award SoftTub solves age-old ownership woes. Weighing less than 75 lbs, move it anywhere. Then, plug into any 120v outlet for heat energy efficiency.  Rev up the jets and soak away! </t>
  </si>
  <si>
    <t>SOLARTAB SOLAR CHARGER</t>
  </si>
  <si>
    <t>http://uncrate.com/stuff/solartab-solar-charger/</t>
  </si>
  <si>
    <t>We don't need to tell you how important it is to have your devices charged up and ready to go at all times, but when you're on the go, it's not always easy to find a place to power up. The Solar Charger from Solartab relies on the sun to charge, and even features a second internal battery that stores solar power for charging when the sun is behind the clouds or gracing a different part of the earth. It's only slightly bigger than an IPad, is a super light 400g, and features a sleek, clean design. Keep your devices ready and willing regardless of your surroundings this summer.</t>
  </si>
  <si>
    <t xml:space="preserve">In the summers, I like to spend my free time going on extremely long hikes. Naturally, I try to use my tech devices as little when I'm on the outdoor trail as possible. I worry that my batteries will die and I could get lost or need to make a phone call. Now, I can hike and listen to music or a book series or whatever because I never worry about running out of charge. I've got plenty of sun to keep me connected all day everyday! </t>
  </si>
  <si>
    <t xml:space="preserve">Device batteries drain too fast. Don't blame Pokemon Go or streaming your favorite TV series. Instead get the Solar Charger so stay connected at a full charge. Whether you're at a park bench or the beach, the big panel ensures maximum sun exposure. Kiss goodbye flashing red battery icons! </t>
  </si>
  <si>
    <t>SPALDING X REIGNING CHAMP ONE FOR ONE BASKETBALL</t>
  </si>
  <si>
    <t>http://uncrate.com/stuff/spalding-x-reigning-champ-one-for-one-basketball/</t>
  </si>
  <si>
    <t>Get a gift for yourself this holiday while helping out kids in need with the Spalding x Reigning Champ One For One Basketball. This custom black with white speck ball is based on one of Spalding's indoor/outdoor models, is official NBA regulation size, offers a durable rubber cover, and comes with a custom RC-branded mesh carrying bag. But more importantly, for each one sold, Reigning Champ is donating a second ball to a community sports program somewhere in North America, making it feel that much better when you're using yours to dominate the court.</t>
  </si>
  <si>
    <t xml:space="preserve">I organized a little pickup league for the guys in my office, and since we started I've bought a couple Spalding X Reigning Champ One for One Basketballs. They're great because they're regulation size and work on indoor and outdoor courts. Plus, because purchases also benefit a good cause, everyone was more willing to pitch in on cost. </t>
  </si>
  <si>
    <t xml:space="preserve">Need some court cred at your next pickup match? The Spalding X Reigning Champ One for One NBA regulation size ball will help your dunk reputation and do wonders for impoverished community sports programs.  Reigning Champ will donate a second ball to a US community that needs one. Game on! </t>
  </si>
  <si>
    <t>SPEAQUALISER</t>
  </si>
  <si>
    <t>http://uncrate.com/stuff/speaqualiser/</t>
  </si>
  <si>
    <t>Add a little funk to your listening station with the SpeaQualizer ($40). This table-top gadget uses a functional animated equalizer to bring your music to life with flashing, jumping light bars in shades of red, blue, and green. It runs on 4 AAA batteries, so you can take the party with you, and its microphone, which is made to work best in "environments with loud music," gives you yet another excuse to crank the volume to eleven.</t>
  </si>
  <si>
    <t xml:space="preserve">This little gadget has livened up all of my house parties. My friends sometimes even ask me to bring it to their places when they host. It's colorful and fun, and keeps everyone dancing for as long as the music plays and the lights are going.  </t>
  </si>
  <si>
    <t xml:space="preserve">Turn your next house party into a club, light-spectacle flooded dance floor. The SpeQualizer uses Electro Luminescant technology to illuminate stereo or TV sound with dazzling animated colored light bar projections.  Runs on 4 AAA batteries (not included).  Living rooms will never be the same.  </t>
  </si>
  <si>
    <t>SPECTOR TYPEFACE &amp; COLOR COLLECTOR</t>
  </si>
  <si>
    <t>http://uncrate.com/stuff/spector-typeface-color-collector/</t>
  </si>
  <si>
    <t>Designers love finding great new typefaces and color palettes. But it can be difficult to match what you find out in the world to what you're trying to create on your computer. The Spector Typeface &amp; Color Collector is designed to bridge this gap. It communicates with apps like InDesign, Photoshop, and Pages via a plugin, sending over both the typeface and the size in real time. In addition, it can detect colors, and give specific CMYK, RGB, and Pantone values. And since much of your discovery happens away from your desk, it can store both type and color information for use when you return to work. Unfortunately just a working prototype for now, hopefully it will be available for purchase soon.</t>
  </si>
  <si>
    <t xml:space="preserve">I waste so much time at work trying to figure out the names of the typefaces I see and either like or dislike. Or, at least I did. The spector typeface &amp; color collector has made the lives of me design team members so much easier and more efficient on projects. It has kept our artists in line, as well as made communicating a lot easier since we all know or can look up the exact names we want to reference. </t>
  </si>
  <si>
    <t xml:space="preserve">Hailed as the Shazam app for fonts, the Spector Typeface &amp; Color Collection is a handheld gadget that networks with graphic design apps (InDesign, Photoshop, etc) to scan fonts and CMYK/RGB/Patone values you discover on printed material: books, posters, magazines and more. Take typeface creativity into your own hands! </t>
  </si>
  <si>
    <t>Sphero Sprk Edition</t>
  </si>
  <si>
    <t>http://uncrate.com/stuff/sphero-sprk-edition/</t>
  </si>
  <si>
    <t>More and more things in our life are connected. Which also means they're running code. Give your kid (or yourself) a fun intro to coding with the Sphero SPRK Edition. Like the regular version, it connects to an app for wireless control. Unlike the normal version, the app allows you to program the robotic ball with simple commands, then see the code behind them. As an added bonus, its casing is clear, so you can see the internal components working and better understand the robotics that carry out your commands.</t>
  </si>
  <si>
    <t xml:space="preserve">I missed the boat when it came to learning how to code, but a friend recommended that I buy myself this cute and fun toy to learn. It has been amazing to learn simple commands and then see the effects immediately and move the ball around my office/apartment. Who knew tech and learning could be fun for an adult creative-type!  </t>
  </si>
  <si>
    <t>The SPRK app in this robot ball will appeal to beginners and sophisticated programmers alike, as you can use simple commands to control it or use the interface to get right into the actual programming language. Good luck getting this addictive toy away from your kids.</t>
  </si>
  <si>
    <t>SPIRE HEALTH TRACKER</t>
  </si>
  <si>
    <t>http://uncrate.com/stuff/spire-health-tracker/</t>
  </si>
  <si>
    <t>At this point, you might have some trouble being bothered with yet another wearable fitness tracker — they're ubiquitous, with different options popping up nearly every other month. So what makes the Spire Health Tracker any different from the herd? For starters, it's not just about tracking your movement and sleep (though it definitely does that). The Spire focuses mainly on tracking your breathing, giving you real-time updates on your mood to help keep your psyche in check. Add on the fact that it looks great, charges wirelessly on its gorgeously-designed pedestal, and has a beautiful, intuitive app, and you get a tracker that's worth a second glance.</t>
  </si>
  <si>
    <t xml:space="preserve">For me, living a healthy lifestyle means more than going for a jog and having a salad. More importantly, living healthily means managing my anxiety, and managing my anxiety has been much easier since getting my spire health tracker. It allows me not only to monitor my sleep, but also my breathing patterns throughout the day, so I can tell when my verious rates have quickened or slowed down. </t>
  </si>
  <si>
    <t xml:space="preserve">Mindfullness is a psychological state but sometimes your body has a mind of its own. Latch the Spire Health Tracker on your belt or bra to monitor your breathing via Bluetooth. Keep calm 24/7 with the 7 day battery life (with backup USB cable and charging plate)!   </t>
  </si>
  <si>
    <t>SPITJACK BEAST WHOLE HOG ROTISSERIE</t>
  </si>
  <si>
    <t>http://uncrate.com/stuff/spitjack-beast-whole-hog-rotisserie-/</t>
  </si>
  <si>
    <t>Nevermind the semi-disgusting image — if you're planning to have yourself a hog roast, the SpitJack Beast Whole Hog Rotisserie ($1,175) will quickly become your new best friend. Designed to spit roast a large pig, the rig can handle over 200 lbs of hog, and features a heavy-duty motor, a 76-inch 2-piece stainless steel spit, a patented bearing system for added durability, adjustable stands to raise or lower the entire spit up to seven inches, the ability to run off a household outlet or car battery, and the ability to disassemble for easy portability. Possibly unintended consequence of purchase: acquisition of a new pig-related nickname. [Thanks, Aaron]</t>
  </si>
  <si>
    <t xml:space="preserve">I have a really large family, and we try to gather a couple times a year to cook and eat together. As a foodie and culinary geek, I like to host and prepare my own food for these feasts. The Spitjack beast whole hog rotisserie has made cooking for so many people a delight, and has enabled me to make dishes (and incorporate part themes!) I never thought possible. </t>
  </si>
  <si>
    <t xml:space="preserve">Nose-to-tail foodies already own the butcher block knives. The Spitjack Beast Whole Hog Rotisserie completes the culinary equipment collection. Great for backyard roasting, the adjustable spit runs off any 110V motor.  Easy to assemble and take apart, it compactly fits in the trunk after the whole hog feast.  </t>
  </si>
  <si>
    <t>STAHL FIREPIT</t>
  </si>
  <si>
    <t>http://uncrate.com/stuff/stahl-firepit/</t>
  </si>
  <si>
    <t>With a simple design that only gets better over time, the Stahl Firepit makes a great addition to your carefully manicured yard or patio. It's crafted from hand-selected quarter-inch A36 hot rolled steel that's purposely left raw, allowing it to naturally lighten as you use it and develop a unique autumn-hued patina. It measures 32" by 30" and stands about a foot tall, and has an ingenious slotted five-piece build that lets you easily take it apart and reassemble as needed.</t>
  </si>
  <si>
    <t>Since we moved into our house, I wanted a firepit. But because our backyard is relatively small, I didn't think that would be an option until I discovered the Stahl Firepit. I love how small and sleek the design is, so I can fit chairs and bodies around it even in our tiny space. Now our house feels like a home -- cozy outdoor fireplace and all!</t>
  </si>
  <si>
    <t xml:space="preserve">Designed to withstand chilly autumns and snowed under winters, the Stahl Fireplace is crafted of non-powdered, quarter inch steel that weathers gracefully with every season. The dark blue naturally lightens to a charismatic gold with use.  It's a patio centerpiece your guests will have no trouble warming up to. </t>
  </si>
  <si>
    <t>STANLEY ADVENTURE PERCOLATOR</t>
  </si>
  <si>
    <t>http://uncrate.com/stuff/stanley-adventure-percolator/</t>
  </si>
  <si>
    <t>After spending the night in the Great Outdoors, it's going to take a cup of coffee, or six, to get you back on the trails. Built from rust-free 18/8 stainless steel, the Stanley Adventure Percolator keeps the nostalgia of old-school outdoor coffee alive. An updated removable silicone grip allows you to brew right over an open flame, while the ergonomic handle makes for an easier pour. The large capacity holds half a dozen cups to help keep the whole campfire caffeinated for whatever adventures lie ahead.</t>
  </si>
  <si>
    <t xml:space="preserve">I love camping, but come Saturday mornings when I wake up outside, it becomes unclear whether I love coffee or the outdoors more. Now, I don't feel like I have to compromise either to get the rejuvenation I crave after a long week or month. It brews enough coffee for my family, and keeps everyone perky and pleasant on our weekend adventures. </t>
  </si>
  <si>
    <t xml:space="preserve">Group camping is blast until early mornings when everyone has grumpy face waiting for first sips of coffee. The Stanley Adventure Percolator is a 6 cup, stainless-steel, BPA free carafe designed for open flame heating. Transform your tired, tented masses into happy campers in minutes.  Caffeine not included.   </t>
  </si>
  <si>
    <t>STELTON SHIP'S LAMP</t>
  </si>
  <si>
    <t>http://uncrate.com/stuff/stelton-ships-lamp/</t>
  </si>
  <si>
    <t>Inspired by classic ships lamps, the Stelton Ship's Lamp is a great way to add a nautical influence to your surroundings without ruining your minimalist decor. The lamp was designed by Erik Magnussen in 1982, and is crafted from satin polished 18/8 stainless steel, with a cylindrical design that helps keep the wind out and the flame going strong. The unique design allows it to be placed on a table, on the ground, or hung from the top, and since it runs on kerosene or oil, you won't even need a lamp trimmer to keep it going.</t>
  </si>
  <si>
    <t xml:space="preserve">My family's beach house feels nautical, but features a very modern design. It also can be pitch dark inside the home at night. This lamp is sleek, but still feels like an antique, so my home feels charming but still stylish. It's also functional and has saved me from having to light candles at night to keep the better lit. </t>
  </si>
  <si>
    <t xml:space="preserve">Stelton Ship Lamp's minimalist stainless steel exterior evokes maritime tales of sailors, strong gales and 'thar be sea monsters. A top holder offers versatility for hanging off tree branches or placed tabletop. Fueled by kerosene or oil (not included), the wick gives off warmth rivaling most 1400 watt electric heaters. </t>
  </si>
  <si>
    <t>STREAKS</t>
  </si>
  <si>
    <t>http://uncrate.com/stuff/streaks/</t>
  </si>
  <si>
    <t>We've all got things we'd like to do more often, like read, learn a new language, or just take better care of ourselves. Streaks gives you a little added motivation to do so. Like a fitness tracker for everyday life, it gives you six slots to fill with simple actions you'd like to become daily routines, covering everything from practicing an instrument to taking a photo. It integrates with the Health app, too, so you can still set fitness goals if you'd like, and has customizable reminder notifications to give you the extra push you need.</t>
  </si>
  <si>
    <t xml:space="preserve">We all want to live healthier lives, but that doesn't always look like meeting your diet and exercise goals. I don't need help to remember to eat clean and work out, but I do have other discipline lists I need help keeping track of. Streaks helps me remember when to take out the trash, when to take my medicine, and lots of other little things that can sometimes fall through the cracks in my household. </t>
  </si>
  <si>
    <t xml:space="preserve">We all have to do/honey do lists. Now there's an app to help track the little things in life. Walk the dog. Don't cuss. Floss teeth. Tell someone I love you. Compatible the the iOS health app, track daily habits for days on end. Don't break your be good streak! </t>
  </si>
  <si>
    <t>SUN TABLE</t>
  </si>
  <si>
    <t>http://uncrate.com/stuff/sun-table/</t>
  </si>
  <si>
    <t>Make your outdoor computing sessions last all day with the Sun Table ($2,200). This teak and stainless steel table features an integrated 64 Watt, unbreakable multicrystaline solar panel that powers a 12V output, which can be hooked to the included inverter to create 120V AC for laptops, TVs, and other electronics. A hinge lets you tilt the table's surface towards the sun for even more power, while built-in meters display the battery voltage and hours the table has been active. [Thanks, Jimmy]</t>
  </si>
  <si>
    <t xml:space="preserve">I mostly work from home, but being cooped up inside my house all day can make the work day feel like a prison, even though I'm not in an office. The Sun Table is perfect because I can use all my tech devices in my backyard and can also enjoy being outside. I am more productive and working feels less like a chore when I can sit and type outdoors. </t>
  </si>
  <si>
    <t xml:space="preserve">Telecommuting from your backyard deck? The Sun Table triples as an office desk, dinner party venue and multi-device charger. The teak and stainless table frames a solar panel and built-in metering system to 12V or 120V power up your phones, tablets and laptops. Don't forget the SPF 50! </t>
  </si>
  <si>
    <t>SUNFORCE SOLAR CHARGING &amp; WIND GENERATOR KITS</t>
  </si>
  <si>
    <t>http://uncrate.com/stuff/sunforce-solar-charging-wind-generator-kits/</t>
  </si>
  <si>
    <t>Cut down on your power bills and help out the planet at the same time with Sunforce Solar Charging ($285) &amp; Wind Generator ($480) Kits. The 60 Watt solar kit is designed for RVs, cabins, 12-volt battery charging, and other off-grid types of power demands with its 7 Amp charge controller, 175-watt inverter, and LED charging indicator, while the 400 Watt wind generator can power larger items like appliances and electronics, and features an aluminum and carbon fiber composite build, built-in regulator for shutting the system down when connected batteries are charges, and the ability to mount to any sturdy building, pole, or the specially-designed Sunforce 44455 Wind Generator 30-Foot Tower Kit.</t>
  </si>
  <si>
    <t>When looking for ways to save money last year, I realized that cutting down on my power bills was an absolute must. When looking for ways to reduce my contributions to global warming, I realized that having my own solar charging and wind generator kit was a must. This one is powerful enough to fuel my whole cabin so I can reduce my impact and never fear losing power.</t>
  </si>
  <si>
    <t xml:space="preserve">Global warming demands alternative energy. Get a headstart on the future with Sunforce Solar Charging and Wind Generator Kits. Go off the grid Walking Dead style with the 60 watt, 12 volt battery solar kit for small device charging. Or generate 400 watt wind power to juice up bigger appliances. </t>
  </si>
  <si>
    <t>SUSTAINABLE HOMEBREWING</t>
  </si>
  <si>
    <t>http://uncrate.com/stuff/sustainable-homebrewing/</t>
  </si>
  <si>
    <t>It was only a matter of time before the trends of homebrewing and sustainability came together, making it possible to make your own beer with as little impact as possible — and since Sustainable Homebrewing: An All-Organic Approach to Crafting Great Beer there's never been a better resource for trying it yourself. So whether you just want to grow your own ingredients in your backyard garden, learn how to recycle your water, or even harness the power of the sun for your brewing operation, this book has you covered. By the time you're done reading it, you'll be ready to brew without waste, and improve your brewing skills while you're at it.</t>
  </si>
  <si>
    <t xml:space="preserve">As if my friends didn't tease me for being hipster enough! I honestly love my copy of sustainable homebrewing because it's helped me clean up my brewing habits so that I don't have to compromise my love of crafting my own beer in favor or valuing nature and the envrionement. </t>
  </si>
  <si>
    <t xml:space="preserve">Recycled water. Solar energy. Harvesting organic hops and herbs.  Craft beer hipsters can benefit from hippie knowledge. Sustainable Homebrewing: An All-Organic Approach to Crafting Great Beer book covers the entire process so you can sanitize your equipment to source organic ingredients. Who knew drinking could be so eco-friendly? </t>
  </si>
  <si>
    <t>SUUNTO SPARTAN ULTRA GPS WATCH</t>
  </si>
  <si>
    <t>http://uncrate.com/stuff/suunto-spartan-ultra-gps-watch/</t>
  </si>
  <si>
    <t>Ready to compete with bigger brands in the smartwatch space, Suunto unveiled the Spartan Ultra GPS Watch this week. A successor to the Ambit3, the Spartan features a color touch screen that is optimized for outdoor use. It also has rich route navigation, barometric altitude, compass, and the ability to control the battery life yourself built in. It's available in four models, with sapphire glass, titanium or stainless steel bezel and a water resistance of over 300 feet. And the Spartan Ultra All Black Titanium and Spartan Ultra Stealth Titanium come with a super tough bezel made of Titanium Grade 5. A multisport GPS watch ready to handle just about anything you throw at it, with activity tracking and rest and recovery data to help you set a training schedule.</t>
  </si>
  <si>
    <t>I run marathons competitively, and so while Apple's version of a smartwatch may be popular for the urban jungle, I prefer my Suunto Spartan Ultra GPS Watch. It's perfect for anyone who loves nature, spends a lot of time outside or, like me, needs to be able to run, bike, climb or swim all in the same day.</t>
  </si>
  <si>
    <t xml:space="preserve">Run. Cycle, Swim. The Spartan Ultra GPS Watch is designed for multi-sport athletes and amateurs. Sporting a low-profile wrist fit, it pairs comfort with a cutting edge technology for tracking outdoor fitness. With 26 hours of battery life, it won't quit whether you're in training or competition mode. Gear up! </t>
  </si>
  <si>
    <t>SYLVANSPORT GO CAMPER SUNNY SIDE UP SOLAR KIT</t>
  </si>
  <si>
    <t>http://uncrate.com/stuff/sylvansport-go-camper-sunny-side-up-solar-kit/</t>
  </si>
  <si>
    <t>Designed to fit onto a standard pull-behind trailer, the Sylvansport Go Camper Sunny Side Up Solar Kit can supply your campsite with hours of power. This collaboration between Sylvansport and Goal Zero pairs customized hardware and a front storage pod with two Goal Zero Boulder 30 Solar Panels and a Goal Zero Yeti 400 Solar Generator, so it's constantly charging during the day even as its feeding you juice. The package also includes a high-power Goal Zero LED lamp, two extension cords, and the ability to expand its capabilities with more Goal Zero kit.</t>
  </si>
  <si>
    <t xml:space="preserve">Camping without the fear of being powerless? No longer a problem. Having my go camper sunny side up solar kit lets me feel free from anxiety that I won't be able to have lights or power any of our other essential camping accessories. Just because you love nature and the outdoors doesn't mean you have to feel stranded or in the dark. </t>
  </si>
  <si>
    <t xml:space="preserve">Camping doesn't have to equate to roughing it with the Sylvansport Go Camper Sunny Side Up Solar Kit.  Two Boulder 30 solar panels mount on a pull-behind trailer to power your campsite devices and lights. Included is a One Goal Zero LED lamp to illuminate the moonless nights.  </t>
  </si>
  <si>
    <t>TABLEAU AUTOMATIC PLANT WATERING TRAY</t>
  </si>
  <si>
    <t>http://uncrate.com/stuff/tableau-automatic-plant-watering-tray/</t>
  </si>
  <si>
    <t>Buying beautiful plants is easy. Keeping them that way is not. Unless you have a Tableau Automatic Plant Watering Tray. This Dutch-designed system uses a wet-dry cycle to irrigate your plants in the same manner as nature. Just fill the reservoir, place it on the base, and relax for the next month as your plants decide how much to drink, in effect watering themselves. Of course, none of this does any good if it looks like a lab experiment, which is why they've made it as easy on the eyes as it is to maintain.</t>
  </si>
  <si>
    <t xml:space="preserve">I am not a pet person and I don't have any kids, but I abosultely love my plants, and any one of my friends can attest to it. When I go out of town and have to rely on one of them to take care of my home and my plants, I drive them insane checking in. Now, I travel and rest easy knowing they will automatically be taken care of while I'm out of the house thanks to my watering tray. Well worth the money. </t>
  </si>
  <si>
    <t xml:space="preserve">Splurge on that 2-week long Caribbean cruise. The Tableau Automatic Plant Watering Tray promises your pedaled beauties will still be perky upon your return.  Using a Dutch engineered, wet-dry cycle tray system that keeps tulips in tip-top shape, your plants will sip water when they need hydrating. Easy peasy! </t>
  </si>
  <si>
    <t>TAKEDOWN SKILLET</t>
  </si>
  <si>
    <t>http://uncrate.com/stuff/takedown-skillet/</t>
  </si>
  <si>
    <t>It's tough to top a tried and true iron skillet at home and even more so in the great outdoors. The Takedown Skillet from Best Made not only comes pre-seasoned using a blend of natural oil, but it also is one of the lightest and easiest to pack and transport on the market. It's made using a flat piece of iron and uses two wing nuts to keep the handle flush to the pan during travel, but solid and sure during cooking. Half the weight of most cast iron skillets and ready to last forever if properly cared for.</t>
  </si>
  <si>
    <t>The downside to nature is not being able to have bacon in the morning. The downside to cooking bacon in the outdoors is that it's usually on a cumby portable skillet. Not anymore. Since getting my own takedown skillet, I can go camping and enjoy falling asleep outside, while still waking up with the feeling that I'll have a crispy, delicious breakfast!</t>
  </si>
  <si>
    <t xml:space="preserve">Forged from a British iron foundry, the Takedown skillet will take down a home intruder and any bacon breakfast cooking competition. Pre-seasoned, the pan is half the weight of traditional cast iron and materially boasts heat retention properties for even frying. Elevate your campware cookware or kitchen stovetop colleciton. </t>
  </si>
  <si>
    <t>TENORI-ON</t>
  </si>
  <si>
    <t>http://uncrate.com/stuff/tenori-on/</t>
  </si>
  <si>
    <t>Part toy, part instrument, all geeky goodness. The Tenori-on ($1,200) is an electronic musical instrument that lets you create music by manipulating a series of buttons and a dial that control the type of sound and beats per minute produced, and a screen consisting of a 16x16 grid of LED switches. A magnesium frame gives the device a nice feel, while a pair of built-in speakers let you hear what's going on. You can even connect them to create a shiny, beep-enabled band. We love it. [via]</t>
  </si>
  <si>
    <t xml:space="preserve">This instrument is truly the most fun combination of music, tech and plaything, and I can't wait to teach my nephew how to use it so he can learn to love music as much as his uncle! The lights make it very kid friendly, but the quality of sound and technology make it perfect for a nerdy teacher like myself. </t>
  </si>
  <si>
    <t>Japanese media artist used his creative superpowers with music manufacturer Yahama to create Tenori-On. Imagine if you painted music on a light canvas. Compose and play music on a box of 256 LED buttons. It's a MIDI controller, tone generator, and sampler  all-in-one. Be a 21st century music maestro!</t>
  </si>
  <si>
    <t>TESSEL ANTI-GRAVITY PACK SYSTEM</t>
  </si>
  <si>
    <t>http://uncrate.com/stuff/tessel-anti-gravity-pack-system/</t>
  </si>
  <si>
    <t>Let's face it: owning a different bag for every possible travel or adventure situation can get a bit cumbersome. But not every bag is suited to every scenario. Enter the Tessel Anti-Gravity Pack System — this modular backpack allows you to customize your bag at will, making it suitable for everything from a weekend trip, to a day hike, to your commute to the office. It uses magnets to allow you to add on backpack components as you need them, leaving behind everything you don't. And with coated fabrics and zippers, it's also pretty resilient against the elements. What more could you want?</t>
  </si>
  <si>
    <t xml:space="preserve">Personally, I hate having to shop for bags. It just isn't something I like to buy for fashion, but that I need for function. And since purchasing my Tessel pack system, I feel like I won't have to go shopping for a while. It works for almost any situation I'm in when I'm not home, no matter what I'm carrying or for how far. </t>
  </si>
  <si>
    <t xml:space="preserve">Long walk home from the subway stop? 15 mile day hike? Every extra pound adds back stress.  The Anti Gravity Pack system empowers you to configure your pack to your exact cargo needs. Mix and match magnetic snap-in-place compartments of different sizes into the Jet Pack 2.0 (sold separately).  </t>
  </si>
  <si>
    <t>THE CINDER CONE</t>
  </si>
  <si>
    <t>http://uncrate.com/stuff/the-cinder-cone/</t>
  </si>
  <si>
    <t>Last we heard from Foster Huntington, he was traveling around (and living) in his VW van, documenting others who'd ditched traditional residences for the road. So it only makes sense that if he's building a house, it's not a white picket fence job. The Cinder Cone is a collection of photos, sketches, and notes documenting his — and his friends' — year-long project to build a multi-platform tree house, wood-burning hot tub, and skate bowl in the wilderness of Skamania County, Washington. Printed in full color, it's part photo book, part DIY manual, and all coffee table approved.</t>
  </si>
  <si>
    <t xml:space="preserve"> I grew up a kid pillaging the woods by my house all day everyday, and so I am totally geeked out on The Cinder Con. How could anyone not love a book about building tree houses? Not only is the story gripping, but the photos take you right into the jouney and owning the book and having it in my house makes me feel more adventurous myself -- even on days where I feel like I haven't felt the outdoors in a while! </t>
  </si>
  <si>
    <t>The Cinder Cones documents one man's determination to build two tree houses, hot tub and a skating bowl in the  Washington State wilderness. Follow his journey through paper sketches, photos and plans along the year-long buidling process. Plot your own escape or live vicariously through his own skate punk sensibility.</t>
  </si>
  <si>
    <t>THE HUNGRY SCIENTIST HANDBOOK</t>
  </si>
  <si>
    <t>http://uncrate.com/stuff/the-hungry-scientist-handbook/</t>
  </si>
  <si>
    <t>DIY projects are pretty much always fun — but when you mix DIY projects with food, it's both fun and tasty. The Hungry Scientist Handbook ($12) is packed with twenty projects created by a mix of programmers, geeks, and professors, including edible origami, glowing lollipops, a pumpkin pinhole camera, integrated circuit trivets, cryogenic martinis, and more.</t>
  </si>
  <si>
    <t>This book is amazing for anyone trying to entertain a future science teacher or programmer or culinary genius! Or, if your kid is anything like mine, one who already thinks she's all three! I love it because it's DIY and creative while also requiring her to follow directions and clean up. Our house has been a little labratory and our kitchen has ever been quirkier.</t>
  </si>
  <si>
    <t xml:space="preserve">The Hungry Scientist Handbook blends classroom laboratory science with kitchen cooking adventure. Bring your kids and an appetite. From LED lollipops to a carmel bikini to a Tupperware iPod boom box, there's 20 projects to keep your little geek, chef or programmer busy for at least a week.  </t>
  </si>
  <si>
    <t>Therm-a-rest Treo Chair</t>
  </si>
  <si>
    <t>http://uncrate.com/stuff/therm-a-rest-treo-chair/</t>
  </si>
  <si>
    <t>Amazon claims the Therm-A-Rest Treo Chair measures 0 x 0 x 0 inches. We're certain it's not that small, but it is way smaller than most camping chairs. Unfolded, it has a seat height of 13 inches, making it easy to get in and out of, and the aluminum frame and nylon/Dyneema sling can support up to 250 pounds. Most importantly, the entire chair fits inside its own tripod base, making it incredibly compact and easy to throw into your backpack or bag for use anytime, anywhere, from the campsite to the ball field.</t>
  </si>
  <si>
    <t xml:space="preserve">My son plays travel baseball all across the country and needless to say, not all the facilites have great seating. Now that I have the Therm-a-rest Treo Chair, I never worry en-route about where I'm going to sit when I get there. It is small, light, and easy to take to any field any time. I always have the best seat in the house, and never have to brave the bleechers. </t>
  </si>
  <si>
    <t>Still hauling around bulky camp chairs? Take a load off with the Therm-a-rest Treo; a truly compact alternative. Super light, comfy, and sturdy, the Treo packs neatly into its own tripod, making it easy to carry up a mountain, over to the soccer pitch, or out to Burning Man.</t>
  </si>
  <si>
    <t>THINGMAKER 3D PRINTER</t>
  </si>
  <si>
    <t>http://uncrate.com/stuff/thingmaker-3d-printer/</t>
  </si>
  <si>
    <t>Created by seasoned toy maker Mattel, the ThingMaker 3D Printer gives you free reign over your own in-house toy factory. Design your creatures on the ThingMaker Design app or export them straight from the cloud. They'll be wirelessly sent to the printer where it will spit out your custom action figure. A retracting print head and automated door lock make it safe for the kiddos and overly anxious adults. The app is already available at the App Store and Google Play, but you'll have to wait until the fall to get your hands on those TOTY-worthy creations.</t>
  </si>
  <si>
    <t xml:space="preserve">Selfishly, I secrertly hope my kids turn out to be little artists and designers like their parents, or at least adults who possess qualities of and appreciate innovation and creativity. I feel good about an investment that not only is big fun for my kids in our home, but that also is safe and fosters their individuality and inventiveness. Plus, the app is super easy to use. Can't wait to see the final products we came up with in the fall! </t>
  </si>
  <si>
    <t xml:space="preserve">Dolls. Dinosaurs. Fairies. Robots. Jewlery. Design possibilities are endless with Mattel's ThingMaker 3D Printer.  It works with a companion iOS and Android app so kids can create any character or object with easy-to-use templates. Send the plan to the printer and voila. Create your very own Toy Story! </t>
  </si>
  <si>
    <t>THINGS COME APART</t>
  </si>
  <si>
    <t>http://uncrate.com/stuff/things-come-apart/</t>
  </si>
  <si>
    <t>As technology advances and our gadgets and tools become more complex, the little pieces that make everything work seem more and more abstract. Things Come Apart: A Teardown Manual for Modern Living ($19) explores the interior of fifty classic designs through more than 180 color photographs. The objects are arranged first by size and then by complexity, and are accompanied by essays from noteworthy minds in the restoration, DIT, and design innovation fields. A great addition to the library of any curious mind, be they an engineer, tinkerer, or just plain ol' repairman.</t>
  </si>
  <si>
    <t>This book is as interesting as it is informative, and the perfect table book for someone interested in design or technology. I'm a nerd about both, and the photos of how all these iconic designs are assembled in these deconstructed images is really cool to see. I'm happy to have this book in my house for whenever I need a little inspo!</t>
  </si>
  <si>
    <t xml:space="preserve">Things Come Apart: A Teardown Manual for Modern Living is  like the 'Can It the Blend' phenomenon. De-construction is oddly soothing to see. The book features 180 color photos of every day objects with disassembled and dissected parts. Cameras. Bikes. Sewing Machines.  It's a guaranteed coffee table book conversation starter. </t>
  </si>
  <si>
    <t>THIS IS FRANK LLOYD WRIGHT</t>
  </si>
  <si>
    <t>http://uncrate.com/stuff/this-is-frank-lloyd-wright/</t>
  </si>
  <si>
    <t>You're probably familiar with some of his buildings, but unless you're an architect or historian, odds are you don't know too much about his life. This Is Frank Lloyd Wright covers both the man's work and his life, from his days as a toddler playing with Froebel blocks to his assorted marriages, affairs, and business dealings. The book's text is accompanied by terrific illustrations from Michael Kirkham that pay homage to Wright's signature style, while bringing some of the more abstract ideas to life.</t>
  </si>
  <si>
    <t xml:space="preserve">I got this book as a gift and read the entire thing cover to cover over a few days on vacation. I studied architecture a bit in college, but this character study of such a famous artist and architect would be gripping even if I wasn't an art geek. </t>
  </si>
  <si>
    <t xml:space="preserve">See visionary Frank Lloyd Wright in an entirely new perspective. This book blends dollhouse cross sections of Wright's buildings with a historical photo expose of the architect's physical and psychological spaces.  Experience the human side of architecture in this moving illustrated tale of two lives lived, and built.  </t>
  </si>
  <si>
    <t>THOMAS &amp; THOMAS X BALL &amp; BUCK FLY FISHING ROD</t>
  </si>
  <si>
    <t>http://uncrate.com/stuff/thomas-thomas-x-ball-buck-fly-fishing-rod/</t>
  </si>
  <si>
    <t>If fly fishing for you is more than just an opportunity to experience nature, you'll probably be interested in this Thomas &amp; Thomas x Ball &amp; Buck Fly Fishing Rod. The unique rod is a collaboration between Ball &amp; Buck and the world's best bamboo fly rod manufacturer Thomas &amp; Thomas. Crafted using handmade pre-embargo era bamboo, each rod requires over 80 hours of work from master craftsman Troy Jaques to complete. They also come equipped with gunmetal hardware, metal hardcase, signatures canvas sleeve, and a Ball and Buck signature plaid rod bag. An incredible piece of made in the USA craftsmanship that is limited to only 10 pieces.</t>
  </si>
  <si>
    <t>My Dad taught me to flyfish when I was just a little kid, and while he mostly enjoyed the process for the nature and being outside, I treat as much more of a sport. The Thomas &amp; Thomas X Ball &amp; Buck Fly Fishing Rod is well-crafted and has improved my casting since the design is so high-quality. Now when my dad and I fish, we're both relazed -- he's got his river, and I've got my bucket of trout.</t>
  </si>
  <si>
    <t xml:space="preserve">Fly fishing evokes beautiful  glacial-fed streams.  The Thomas &amp; Thomas x Ball &amp; Buck Fly Fishing Rod conjures its own National Geographic awe. Decades of fly fishing sportsmanship are built into each rod, protected by a metal hardcase and canvas cover. Think of all the trout you'll catch. </t>
  </si>
  <si>
    <t>TOASTEROID TOASTER</t>
  </si>
  <si>
    <t>http://uncrate.com/stuff/toasteroid-toaster/</t>
  </si>
  <si>
    <t>Whether you're making an accompaniment to your morning meal or adding an extra bit of crunch to a sandwich, the Toasteroid Toaster makes burning your bread far more fun. Inside its die-cast aluminum body is a series of microfilaments that let you toast graphics, messages, or nearly anything else you want right into your bread, from emojis to the day's weather forecast. Of course, it also lets you set your preferred darkness, and even preview it in the app — no more mysterious dials to fiddle with. The full size version lets you toast and print on two slices at a time, while the Mini can still toast two slices simultaneously, but can only print on one. No word on how it works with Pop Tarts or Eggos.</t>
  </si>
  <si>
    <t xml:space="preserve">Goodbye, egg-and-bacon smiley faces! Hello goofy toast! My kids love a good breakfast food picture, as most kids do, and the Toasteroid makes making them smile in the morning a whole lot easier for me. Whatever image you think you're kids would enjoy or whatever makes sense for the occassion of the day -- the possibilities are endless! </t>
  </si>
  <si>
    <t>You know you’ve made it when your face shows up on your morning toast. Now that’s easier than ever with the Toasteroid Toaster, which allows you to toast almost any image on white, wheat or rye with the help of an app. Desired toastiness is an option as well.</t>
  </si>
  <si>
    <t>TRE CONCRETE TILES</t>
  </si>
  <si>
    <t>http://uncrate.com/stuff/tre-concrete-tiles/</t>
  </si>
  <si>
    <t>You can add color to your walls with paint. You can add texture with wallpaper. But for those of you looking for something a little more interesting, Tre Concrete Tiles can turn your walls into geometric sculptures. The triangular tiles are designed with angular contours that play with depth, light and shadow, giving your surface a three-dimensional element. Use them independently or a combination of the four different patterns to create your own modular masterpiece. The tiles come in 24 different color options, two levels of thickness, and a variety of finishes, insuring there's a configuration to fit every aesthetic.</t>
  </si>
  <si>
    <t xml:space="preserve">I'm all about branching out when it comes to DIY home design trends, but when I heard about concrete tiles on my wall, I was skeptical. However, after a little experiementation and Pinterest inspiration, I am so glad I went with the TRE tiles. I've used the tiles to add color or texture as both accents and main statment pieces in a room, and I'm always thinking of new ways they can be implemented to add more interest in my house. </t>
  </si>
  <si>
    <t>Looking for a way to create a more interesting space without the hassle of paint splatters? Tre Concrete Tiles add depth, texture and color to any room. Their modular design allows for small accents or big statements, and a variety of available colors and textures means the sky’s the limit.</t>
  </si>
  <si>
    <t>TRNTBL TURNTABLE</t>
  </si>
  <si>
    <t>http://uncrate.com/stuff/trntbl-turntable/</t>
  </si>
  <si>
    <t>In many ways, playing a record is the antithesis of streaming. The Trntbl Turntable promises to bring the two experiences together in interesting ways. It can automatically identify what you're spinning, letting you share via social media, or show your Spotify friends what's playing, with a "Tune In" feature that lets them listen along in real-time. It can also stream audio wirelessly to Sonos, AirPlay, and Bluetooth speakers. As for the turntable itself, it comes in matte black or soft creme, with a minimal design that uses high-quality components, including gold-finished buttons, tonearm, and counterweight and a frosted acrylic platter.</t>
  </si>
  <si>
    <t xml:space="preserve">The only main downside to listening to a record is feeling like I can't share my music with my friends at the same time. But the beauty of the TRNTBL, aside from it actually looking itself like a minimal, cool piece of art in my room, is that it plays the record I want while also connecting to my Spotify so my followers can see what I'm vibing on that day. Would definitely recommend to music nerds like me who still value the art of record while trying to maintain a media following. </t>
  </si>
  <si>
    <t>If you’ve ever wished to enjoy the best of both analog and digital musical worlds, while owning a stunning piece of art to boot, the Trntbl Turntable is about to make your day. The beautifully designed record player connects to social platforms, including Spotify and can stream wirelessly.</t>
  </si>
  <si>
    <t>TUMI 1975 LUGGAGE</t>
  </si>
  <si>
    <t>http://uncrate.com/stuff/tumi-1975-luggage/</t>
  </si>
  <si>
    <t>While it does sport a vintage style, Tumi 1975 Luggage doesn't necessarily ape bags from the mid-70s. Instead, the number refers to the year of the company's founding, a fact that's celebrated with the collection's carry-on, rucksack, duffel, travel kit, and luggage tag, as well as the full-grain leather and ballistic nylon construction. Designed and made in the US. Limited to just 1,975 pieces.</t>
  </si>
  <si>
    <t xml:space="preserve">I'm a consultant and have to travel a lot for my job. I need my luggage to be durable and prefer it to be stylish, since I never know who is going to see me directly after I land. So whether my voyage takes me sightseeing or to the restaurant I may be meeting a client at, I'm no longer ashamed when I have to bring my bags along with me. </t>
  </si>
  <si>
    <t>Travel in style when you pack for your next getaway in Tumi 1975 Luggage. Including a matching carry-on, rucksack, duffel, travel kit and luggage tag (and a limited 1,975 sets available) you can be sure that you’ll be the only one waiting for these at baggage claim.</t>
  </si>
  <si>
    <t>TURF PRO GRASS</t>
  </si>
  <si>
    <t>http://uncrate.com/stuff/turf-pro-grass/</t>
  </si>
  <si>
    <t>Not looking forward to grass mowing season? Do away with the chore altogether and install some Turf Pro Grass ($7/sq. ft.). Available in a variety of colors and textures, it's safe for humans and pets, is easy to clean and maintain, and has a life expectancy of 20 years. But best of all, it keeps you from needing to weed, mow, fertilize, water, or otherwise tend to that filthy stuff that grows from the dirt.</t>
  </si>
  <si>
    <t xml:space="preserve">If you know anything about sports at all, you probably know what turf is. When I played soccer, I used to complain about the fields that were turf and not grass, since its generally less forgiving and the ball moves more quickly across it. But as a backyard grass substitute, the only difference I note is how much less work I have to do around the house to keep my home looking manicured. I didn't even buying a new mower, since I don't need it anymore! </t>
  </si>
  <si>
    <t>Erase one of the household chores from your list this spring while helping the environment out at the same time. Safe and beautiful Turf Pro Grass has all the perks of a natural green lawn with none of the mowing, watering, fertilizing or maintenance hassles you’re used to.</t>
  </si>
  <si>
    <t>UNDER ARMOUR HEALTHBOX</t>
  </si>
  <si>
    <t>http://uncrate.com/stuff/under-armour-healthbox/</t>
  </si>
  <si>
    <t>There are tons of gadgets to help keep you fit. Fitness trackers, heart monitors, and smart scales, for example. Normally they all come from different companies with different designs. The Under Armour Healthbox brings all three together in a simple, unified solution. Designed and built by HTC, the kit includes the UA Band, which tracks activity, workouts, sleep, and can display stats while you're exercising, the UA Heart Rate, a compact, accurate monitor, and UA Scale, a Wi-Fi enabled scale that measures weight and body fat percentage. All three connect to the UA Record app to provide an in-depth look at your health and fitness, and how to improve both.</t>
  </si>
  <si>
    <t xml:space="preserve">I'm a nerd for the latest fitness tech, and so have collected quite a few gadgets. While usually it's not problem juggling them all, switching to the under armour healthbox and having all my monitors and trackers on the same band has simplified everything. Now I don't have to feel like such a tech nerd to track my fitness, it's all in the same place and so easy to use. </t>
  </si>
  <si>
    <t>Monitoring your health through connected devices isn’t a new idea, but imagine if you could do it in a seamless experience using products that work together—what could you accomplish? The Under Armour Healthbox includes a fitness band, heart monitor and scale that do just that, making you unstoppable.</t>
  </si>
  <si>
    <t>VANHAWKS VALOUR CONNECTED BIKE</t>
  </si>
  <si>
    <t>http://uncrate.com/stuff/vanhawks-valour-connected-bike/</t>
  </si>
  <si>
    <t>As increasingly more people give up their cars in favor of biking to work, it only makes sense that necessity would drive our bikes to get smarter — more capable of handling the risks and challenges of an urban commute. The Vanhawks Valour Connected Bike combines intelligent technology with lightweight carbon-fiber construction for a bike that's truly meant to handle the busy city streets. Connecting to an iPhone, Android, and Pebble app using Bluetooth, this bike lets you plot your routes, giving you turn-by-turn directions, and offers blind-spot detection, theft alerts, fitness data, and so much more. Better still, it connects with other Vanhawks Valour bikes, helping to improve your routes over time so you can avoid congestion, potholes, and other pitfalls.</t>
  </si>
  <si>
    <t xml:space="preserve">While I am passionate about the environment, the real reason I started biking to work was because I got a job in New York and found myself lost navigating subways or late trying to walk. The Vanhawks Valour Connected Bike not only allows me to stay above ground and outside on my commute, but also helps me navigate hands-free without crashing into anyone on the street. The fitness benefits and confidence of having the smartest bike on the block aren't bad perks, either. </t>
  </si>
  <si>
    <t>What if your bike could monitor your fitness, give you directions and improve your route to work over time, would you ditch your car in favor of a more eco-friendly commute? The Vanhawks Valour Connected Bike uses Bluetooth technology and your smartphone to make that dream a reality.</t>
  </si>
  <si>
    <t>VI ARTIFICIAL INTELLIGENCE PERSONAL TRAINER</t>
  </si>
  <si>
    <t>http://uncrate.com/stuff/vi-artificial-intelligence-personal-trainer/</t>
  </si>
  <si>
    <t>Working out with a personal trainer to guide you is generally better than going it alone. The Vi Artificial Intelligence Personal Trainer gives you the same benefits as a real trainer in a device that fits around your neck. Using sensors in the neckband, attached earphones, and your smartphone, it knows your elevation, heart rate, cadence, speed, and location, and gives you voice feedback as you workout. It also responds to your voice commands, and since the earbuds were developed in collaboration with Harman/Kardon, they sound great, too.</t>
  </si>
  <si>
    <t xml:space="preserve">I don't know about you, but I absolutely dread working out. And the main reason I don't like working with trainers is because I hated playing sports in high school and being yelled at by coaches. The great thing about being trained by a VI Artifical Intelligence trainer is that there's all the motivating speech without any of the human humilaition. I get all the benfits of having someone tell me my workout status and keep me accountable without an actual witness. Fitness has never felt less intimidating. </t>
  </si>
  <si>
    <t>Meet your new personal trainer—she may not have big muscles, but she packs a punch. Vi Artificial Intelligence Personal Trainer coaches you through your workout with your smartphone, a biosensing neckband and earphones that can detect your heart rate, speed and elevation. She even gives real time feedback.</t>
  </si>
  <si>
    <t>VIDDY DIY PINHOLE CAMERA</t>
  </si>
  <si>
    <t>http://uncrate.com/stuff/viddy-diy-pinhole-camera/</t>
  </si>
  <si>
    <t>Yes, we know — the name sounds like a camcorder for kids. But while the Viddy DIY Pinhole Camera does take pictures, they're not of the moving variety. Assembly takes as little as 30 minutes and requires only stickers, split pins, and a small drop of glue, while the body is made from durable recycled cardboard and is screenprinted and die-cut by hand in the UK. Features include a precision, laser-cut pinhole, a red light-proof window, the ability to work with both 35mm and medium format film, and a companion app that will let you know how long you need to hold the shutter for a great exposure.</t>
  </si>
  <si>
    <t>As a total photofile and photography major, I was psyched when I heard I could build my own pinhole camera, the likes of which I'd only ever read about in class. When I got my own Viddy DIY, I was even more excited to start creating original images from home. Bonus: my Pinterest followers went nuts when I posted my art online.</t>
  </si>
  <si>
    <t>Go ahead photofile, get in touch with the roots of photography by building your very own pinhole camera. The Viddy DIY Pinhole Camera has all the fun of the craft you did when you were a kid, but with the precision and style you have come to expect.</t>
  </si>
  <si>
    <t>VINYL ME, PLEASE</t>
  </si>
  <si>
    <t>http://uncrate.com/stuff/vinyl-me-please/</t>
  </si>
  <si>
    <t>Depending on your age, you might not remember the days of record clubs, where you'd get a different album every month in the mail. Vinyl Me, Please is like that, only immeasurably better. Dedicated to the album as an art form, they hand-select each month's release, working with the artists and labels to get special-edition pressings made exclusively for their members. Their selections span multiple genres and eras, and arrive with an original 12 x 12 art print and custom cocktail recipe. Vinyl Me, Please also has a gift program allowing you to get that music lover in your life music monthly and 1-3 free bonus records to deliver with the subscription.</t>
  </si>
  <si>
    <t>My much older brother-in-law is impossible to get gifts for, as his only leisure loves inlcude drinking cocktails and listening to music -- both of which is a total geek about. So when I heard about Vinyl Me, Please I knew right away what I'd be getting him for Christmas. The records are not only hip and aesthetically pleasing, but the cocktail suggestions they come with are (I've heard)  half the fun.</t>
  </si>
  <si>
    <t>Vinyl Me, Please is the musical gift that keeps on giving. Celebrating the near-lost art of the vinyl album, this subscription-based service sends unique pressings of albums to your door each month, accompanied by an art print and a custom cocktail recipe to enhance the listening experience.</t>
  </si>
  <si>
    <t>VIOLIGHT UV CELLPHONE SANITIZER</t>
  </si>
  <si>
    <t>http://uncrate.com/stuff/violight-uv-cellphone-sanitizer/</t>
  </si>
  <si>
    <t>Have you heard that your average phone carries 18 times more bacteria than a flush handle in a typical men's restroom? We have, and that's why we're dropping our iPhones into a Violight UV Cellphone Sanitizer ($50). This health-saving device uses germicidal UV light to destroy up to 99.9% of all surface bacteria hanging out on your handset, without any warranty-voiding solutions, sprays, or wipes. As for getting rid of software-based bugs, you're on your own.</t>
  </si>
  <si>
    <t xml:space="preserve">I'm a total and hopeless germophobe, and I don't know how I carried my cell phone for as long as I did without something to clean it as thoroughly as violight. While it may sound super high-tech and oppressive, it isn't. I sit it on my nightstand and now cleaning my cell phone is as regualr a part of my routine as plugging it in to charge. And I've never slept sounder. </t>
  </si>
  <si>
    <t>Clean up your act by eliminating up to 99.9% of the germs that live on the surface of your smart phone. Drop your phone into a Violight UV Cellphone Sanitizer before bed because, let’s be honest, you’re playing Words with Friends during your bathroom break, too.</t>
  </si>
  <si>
    <t>Volcano Grill</t>
  </si>
  <si>
    <t>http://uncrate.com/stuff/volcano-grill/</t>
  </si>
  <si>
    <t>Different fuels give different flavor but owning multiple grills isn't always practical. The Volcano Grill solves that dilemma with three fueling options. By adding a propane adapter, you can choose between gas, charcoal, or wood, while the collapsable frame allows you to take it to the campsite or the tailgate. With a variety of accessories, it can easily switch between a grill, dutch oven, wok, or even a fire pit for some late night s'mores.</t>
  </si>
  <si>
    <t>As a former chef and avid camper, my husband is quite the snob when it comes to grilling and cooking, and can be whiny about the gear we have at home. I bought the Volcano grill after it was recommended to me by a foodie friend of mine and have not been disappointed! It's simple enough for our grandchildren to make smores on and sophisticated enough for my husband to use when he tailgates or prepares dinner for us. Win, win.</t>
  </si>
  <si>
    <t>Expand your flavor possibilities with this portable stove from Volcano - it offers multiple fueling options including propane, charcoal, or wood. Available accessories make it super versatile allowing you to grill, smoke, wok, and more. Perfect for camping or tailgating!</t>
  </si>
  <si>
    <t>WACOM BAMBOO FINELINE</t>
  </si>
  <si>
    <t>http://uncrate.com/stuff/wacom-bamboo-fineline/</t>
  </si>
  <si>
    <t>There are plenty of styluses out there that you can use with your iPad, but few — if any — can match the precision of the Wacom Bamboo Fineline. As the name suggests, this new digital writing tool is designed for tasks like note-taking, doodling, and writing, with a 1.9mm-thin, pressure sensitive tip, palm-rejection technology that lets you rest your hand on the screen while writing, a built-in rechargeable battery, Bluetooth Smart for long battery life, and support from the majority of the leading note-taking, sketching, and PDF markup apps.</t>
  </si>
  <si>
    <t>When I first got to my new job as a designer for a tech company, it was really difficult for me to adapt to some of their art/notation practices such as using a stylus for almost everything my position entails. But since I switched the provided stylus with the Wacom Bamboo Fineline, I've been able to slowly wean off using my old school pen and notepad and fit in with everyone else who takes notes digitally. If you're looking for some new gear, add this to your list!</t>
  </si>
  <si>
    <t>Even with all of the advantages digital illustration and note-taking brings, nothing quite beats the feel of pen to paper, and no one can replicate that experience as closely as Wacom. Using a Wacom Bamboo Fineline stylus will dissolve the often disjointed pen-to-screen experience and provide smooth writing, A to Z.</t>
  </si>
  <si>
    <t>WALL SCRABBLE</t>
  </si>
  <si>
    <t>http://uncrate.com/stuff/wall-scrabble/</t>
  </si>
  <si>
    <t>Gain a whole new perspective on family game night with Wall Scrabble. Measuring nearly seven feet wide and roughly five feet tall, this massive game board is made from solid wood, and features vintage graphics taken from the original 1949 edition. Along with the board itself, the tiles are also made of wood, and boast powerful integrated magnets to keep them in place. Each player (up to four) gets their own detachable, chalkboard-backed tile rack that can be turned around to store their tiles on the board, a built-in chalkboard lets you keep track of the score, a fabric bag stores extra tiles, and, should you wonder how you're going to keep all this hanging on the wall, handware is mercifully included.</t>
  </si>
  <si>
    <t>A blank wall, a bored family and a little spare money is the perfect formula for purchasing the wall scabble. When we were moving in to our new house, I was desperate to decorate the game-room and my family was desperate to like each other again after so much packing and unpacking. Wall scabble was the perfect solution, as it looks good mounted and is so fun and easy to play whenever there's downtime at home.</t>
  </si>
  <si>
    <t>Game night reaches a whole new level (literally) with Wall Scrabble, a beautifully crafted version of the classic board game that hangs on your wall. Chalkboard and magnetic features allow you to personalize the game to its players, and take turns over a bowl of cereal or between errands.</t>
  </si>
  <si>
    <t>WALLPAPER CITY GUIDES</t>
  </si>
  <si>
    <t>http://uncrate.com/stuff/wallpaper-city-guides/</t>
  </si>
  <si>
    <t>If you're a traveler and want better advice when visiting a city than your standard Fodor's or AAA Guide can give you, check out these Wallpaper* City Guides ($9 each, $180 set). From the same folks that bring you Wallpaper* magazine, these guides are pocket-sized and come in discreet solid colors so you don't look like a tourist. The collection includes 20 guides right now, with 40 more planned by the end of the year.</t>
  </si>
  <si>
    <t xml:space="preserve">I'm a very nervous traveller, and one thing that makes me most self-conscious and feel most vulnerble is when I know I look like a tourist. Now when I'm somewhere unfamiliar in my own city or traveling somewhere totally foreign, I use my discreet wallpaper city guides and no one can tell if I'm totally lost. These guides are my best disguise, and I never plan a trip without them if i can help it. </t>
  </si>
  <si>
    <t>A savvy traveler like yourself never looks the part of a tourist. Get the scoop on your next vacation destination without the fold-out maps. Wallpaper City Guides are simply designed to be as inconspicuous as they are helpful, providing tips for more than 20 locations.</t>
  </si>
  <si>
    <t>WARING PRO ROTISSERIE TURKEY FRYER/STEAMER</t>
  </si>
  <si>
    <t>http://uncrate.com/stuff/waring-pro-rotisserie-turkey-fryersteamer/</t>
  </si>
  <si>
    <t>Instead of that boring baked turkey you have every year on Thanksgiving, do something a little different with the Waring Pro Rotisserie Turkey Fryer/Steamer ($250). Capable of cooking up to an 18-pound bird, this turkey fryer can prepare the most important part of your fall feast in just over an hour thanks to its rotisserie mechanism. Once turkey season passes, you can still get plenty of use out of it as a deep fryer for chicken wings, french fries, and more — or you can fill the reservoir with water and use it as a steamer.</t>
  </si>
  <si>
    <t xml:space="preserve">In my family, if we love any two things it's food and football. And every year we host a huge superbowl party for all of our friends which, naturally, involves a lot of food prep for me before the game. The advantage of cooking your own wings and things (and owning this sort of fryer) as opposed to ordering in food is that if you run out of food by halftime, you can always make more! </t>
  </si>
  <si>
    <t>Shake up your family feast this Thanksgiving—with all of the fun and none of the risk—by deep frying your bird in a Waring Pro Rotisserie Turkey Fryer/Steamer. Keep things crunchy with the fryer (great for chicken wings, too!) or go the healthy route using the steaming function.</t>
  </si>
  <si>
    <t>WEMO LIGHT SWITCH</t>
  </si>
  <si>
    <t>http://uncrate.com/stuff/wemo-light-switch/</t>
  </si>
  <si>
    <t>Control the lights in your home from any room, or anywhere in the world, with the WeMo Light Switch ($50). This WiFi-enabled light switch replaces any standard light switch in your house or apartment, letting you turn lights on and off from your Android or iOS device. A quick project for the average DIYer — it's easy to install and features a clip-on faceplate that fits flush against your wall. The app lets you program your lights to turn or off on a schedule, or at sunrise and sunset. A subtle backlight makes the light switch easy to locate, and IFTTT support connects it to a number of apps. [Scouted by Joe &amp; Bob]</t>
  </si>
  <si>
    <t xml:space="preserve">If you're anything like me, you constantly having a streaming checklist running through your mind the moment you leave the house. Questions like, "Did I turn my straightener off?" and "Did I lock the back door?" While you can't quadruple check all of those things remotely, you can use the Wemo light switch to at least make sure you remembered to turn off all the lights when you go to work, go on vacation, etc. I love being able to remember to turn off my lights (even if I've actually forgotten), so I don't have to worry that I'm harming the environement or being wasteful, unnecessarily or accidentally. </t>
  </si>
  <si>
    <t>Switch up the lighting at home, even before you’ve arrived, using an easy-to-install Wemo Light Switch. Whether you want to set the mood or schedule your lights to correspond to the sunrise and sunset, it’s easy to program with an Android or iOS device and connectivity to several apps.</t>
  </si>
  <si>
    <t>WILSON X CONNECTED FOOTBALL</t>
  </si>
  <si>
    <t>http://uncrate.com/stuff/wilson-x-connected-football/</t>
  </si>
  <si>
    <t>Football season is upon us, which means everyone clamoring for NFL-approved gear. With the Wilson X Connected Football, your backyard ball can be better than the ones the pros use. It's laden with sensors to deliver metrics like velocity, distance traveled, spin rate (RPMs), spiral efficiency, and a composite score that gives you an at-a-glance read on each throw. The app also lets you play out real-life scenarios like last-minute drives by applying your scores to a game simulation featuring real NFL teams and players. And unlike most smart gadgets, this one doesn't need a charge, instead running for up to 200,000 throws before it becomes just another pigskin in your garage.</t>
  </si>
  <si>
    <t xml:space="preserve">My boyfriend is a total tech geek, but also played football in college and loves sports. So for his birthday, I thought the perfect present was a combination gift to bring out his sporty and nerdy sides. He loves having contests with his friends outside to see who can throw the perfect spiral, and I love that at the end of the day it just looks like a normal football and can live in the garage. </t>
  </si>
  <si>
    <t>Perfect your spiral this football season thanks to the precise measurements of the Wilson X Connected Football. Providing stats on spin rate, velocity and spiral efficiency and offering real-life play scenarios, this advanced backyard staple will have you surpassing your buddies in your next scrimmage in no time.</t>
  </si>
  <si>
    <t>WITHINGS BODY CARDIO SCALE</t>
  </si>
  <si>
    <t>http://uncrate.com/stuff/withings-body-cardio-scale/</t>
  </si>
  <si>
    <t>No one wants to go to the doctor's office every morning. With the Withings Body Cardio Scale, you get a lot of the same benefits without the hassle. This 0.7-inch piece of aluminum and glass can measure and analyze a host of data about your health, including weight, BMI, fat, muscle, water, and bone mass percentages, and standing heart rate. It's also the world's first home scale with the ability to measure Pulse Wave Velocity, a measurement of arterial stiffness and a key indicator of cardiovascular health. In other words, it can provide a very early warning if you're putting yourself at risk for maladies like hypertension, high cholesterol, organ failure, stroke, and heart attack, all without having to leave your house.</t>
  </si>
  <si>
    <t>When my husband suffered his heart attack three years ago, our house got turned upside down with anxiety over our collective cardiovasular wellness. It was a time of extreme stress which, as one might imagine, was completely counter productive. But since we now have the Withings body cardio scale, we no longer have to play a guessing game with our family's fitness and heart health. While it doesn't take up a lot of space, it keeps us informed and attuned to our bodies without having to make (and pay for) repeated paranoid trips to the hospital.</t>
  </si>
  <si>
    <t>Get a jump on your next doctor’s visit by tracking your health more closely at home every day with the Withings Body Cardio Scale. This home scale is the first to measure Pulse Waver Velocity, an indicator of arterial health previously only available at your doctor’s office.</t>
  </si>
  <si>
    <t>WITHINGS GO</t>
  </si>
  <si>
    <t>http://uncrate.com/stuff/withings-go/</t>
  </si>
  <si>
    <t>It doesn't do anything that most other fitness tracker don't. It just looks better doing it. The Withings Go uses a circular E Ink display to show your current progress in real time, while also functioning as a watch. It's water resistant down to 50 meters, so you can wear it in the shower, rain, pool, or ocean, automatically syncs with the well-designed Health Mate app, giving you in-depth metrics on your activity and sleep, and comes with a clip and wristband, so you can wear it like a watch, clip it to your belt, shoe, or pocket, or just throw it in your pocket like a coin. And don't worry about nightly charging — thanks to the E Ink screen, it can run up to eight months without needing to change its standard button cell battery.</t>
  </si>
  <si>
    <t xml:space="preserve">Because I go straight to exercise from work most days, and because I like to do group classes like pilates, yoga, and cycling classes, I wanted a fitness watch that wouldn't only look nice when I was actually working out. The design is really unobtrusive and minimal, and because there are a couple different ways I can wear it, I don't feel like I have to look too sporty in the office when I don't want to, but also have the convenience of always having it on. </t>
  </si>
  <si>
    <t>Most fitness trackers allow you to track your sleep, activity and calories burned, but they don’t all offer the flexibility and intuitive design of Withings Go. The Withings Go allows you to choose whether to wear the tracker as a watch or button, or carry it in your pocket.</t>
  </si>
  <si>
    <t>WORK SHARP X KEN ONION KNIFE &amp; TOOL SHARPENER</t>
  </si>
  <si>
    <t>http://uncrate.com/stuff/work-sharp-x-ken-onion-knife-tool-sharpener/</t>
  </si>
  <si>
    <t>Wherever you carry a blade, it needs to be sharp. So keep it in top form with the Work Sharp x Ken Onion Knife &amp; Tool Sharpener. Hall of Fame knife maker Ken Onion teamed up with Work Sharp to create the sharpener, which features a variable speed heavy duty motor, an adjustable precision sharpening guide, and premium flexible abrasive belts. The belts are the same ones Onion uses when he's making custom knives, and they'll keep each knife strong and sharp without overheating the steel.</t>
  </si>
  <si>
    <t xml:space="preserve">Whenever I would go to my mother's house to cook, I would almost exclusibely stick to recipes that required as little chopping as possible. That is, until I decided to bite the bullet and give her a present that would benefit both of us. Now her knives are finally sharp enough for me to julienne as I please without losing my mind. This knife sharpener is for foodies and non-foodies alike and should be in every house where the kitchen is used. </t>
  </si>
  <si>
    <t>Work sharper, not harder, when maintaining the blades on your knives. Expert knife crafter Ken Onion’s Work Sharp X Ken Onion Knife &amp; Tool Sharpener brings a mechanical precision to the art of knife sharpening, ensuring that your blade is always crisp while never melting the steel.</t>
  </si>
  <si>
    <t>WORLD TIME CLOCK</t>
  </si>
  <si>
    <t>http://uncrate.com/stuff/world-time-clock/</t>
  </si>
  <si>
    <t>If the red LEDs of the hotel room clock aren't to your liking, pull the World Time Clock ($72) out of your bag instead for a little extra flair. The 12 sides on this clock, representing two time zones per side, help you determine local time by rolling the clock so the city representing that time zone is on top.</t>
  </si>
  <si>
    <t>No longer available at the MOMA store</t>
  </si>
  <si>
    <t>XOXX COMPOSER DIGITAL MUSIC BOX</t>
  </si>
  <si>
    <t>http://uncrate.com/stuff/xoxx-composer-digital-music-box/</t>
  </si>
  <si>
    <t>The first music box factory opened in 1815, and with it came a unique way to enjoy music. Now you can use the same principles to create your own masterpieces with the XOXX Composer Digital Music Box. This novel MIDI compatible machine uses a series of eight rotating discs for control. Simply add a magnet to a disc at one of the 16 steps to trigger the sound you've chosen via the included software, and control the pitch and volume via the knobs and sliders below. There's also a slider on the side with an LED readout for controlling the BPM, and a large sample library lets you get up and running quickly right out of the box.</t>
  </si>
  <si>
    <t xml:space="preserve">I can only focus on my music in my downtime after my day job, and share an apartment with my girlfriend. When shopping, I knew my music box would need to be small, as well as quick and easy to use. After some practice the magnets are easy to use, the audio quality hasn't wavered since I bought it, and it helps me stay disciplined in my music even though I can't afford to focus my attention on it full-time. </t>
  </si>
  <si>
    <t>Ignite the imagination of your inner musician with the XOXX Composer Digital Music Box. Magnets are what make this hardware and desktop app tick, creating digital sample sounds and bringing a visual and tangible quality to musical composition. This isn’t your grandmother’s music box.</t>
  </si>
  <si>
    <t>YES 20/20 SNOWBOARD</t>
  </si>
  <si>
    <t>http://uncrate.com/stuff/yes-2020-snowboard/</t>
  </si>
  <si>
    <t>Built at the behest of professional boarders Romain De Marchi and Austen Sweetin, the Yes 20/20 Snowboard is a unique twin that uses concaves at the nose and tail to provide a fun ride in both deep snow and hard pack. At the front, the concave draws air under the board, causing it to lift slightly, while the rear concave lets the board sit back a little, resulting in a pitch that's more like riding in a set-back stance on a directional board — yet since it's a true twin, it rides great regular or switch.</t>
  </si>
  <si>
    <t xml:space="preserve">A lot of the mountains in my area have both hard-packed and powdery snow all year round, and this board was a great investment. Since I usually ride a directional, I was a little worried that the twin would take some getting used to stance-wise. But it sits back so much that I get all the ride you'd expect from a twin without too much adjustment. </t>
  </si>
  <si>
    <t>ZEISS EXOLENS</t>
  </si>
  <si>
    <t>http://uncrate.com/stuff/zeiss-exolens/</t>
  </si>
  <si>
    <t>The iPhone is the most popular camera in the world. Yet most photography enthusiasts wish they could push it farther. The Zeiss ExoLens lets you do exactly that. Leveraging the German company's legendary optic expertise, these add-on lenses come in three models — wide-angle, telephoto, and macro — and offer outstanding sharpness and contrast from one edge to the other. The macro lens also holds the distinction of being the first add-on lens to offer a zoom function, and all three lenses attach to a machined aluminum bracket that doubles as a tripod adapter and cold shoe mount for flashes and other accessories.</t>
  </si>
  <si>
    <t xml:space="preserve">With the iPhone's camera quality, anyone with a cell phone can double as a photographer -- or seem to. But with the Zeiss Exolens, I can create original art on a more professional level. Whether I'm zooming in on person's face or getting the sharpest snap of a mountain range possible, I always feel like my photo geek side is satisfied. </t>
  </si>
  <si>
    <t>Take all of your fall family vacation photos to the next level this with the Zeiss ExoLens. Elevate pics snapped on your iPhone to professional-quality with a wide-angle lens that will help you capture an entire mountain view, or get up close with the first add-on lens that offers zoom.</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</si>
</sst>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2"/>
      <color rgb="FF000000"/>
      <name val="Calibri"/>
      <family val="2"/>
    </font>
    <font>
      <sz val="10"/>
      <name val="Arial"/>
      <family val="2"/>
    </font>
    <font>
      <sz val="11"/>
      <color rgb="FF000000"/>
      <name val="Calibri"/>
      <family val="2"/>
    </font>
    <font>
      <sz val="10"/>
      <name val="Arial"/>
      <family val="2"/>
    </font>
    <font>
      <sz val="12"/>
      <name val="Calibri"/>
      <family val="2"/>
    </font>
    <font>
      <u/>
      <sz val="11"/>
      <color rgb="FF000000"/>
      <name val="Calibri"/>
      <family val="2"/>
    </font>
    <font>
      <sz val="11"/>
      <name val="Arial"/>
      <family val="2"/>
    </font>
    <font>
      <sz val="11"/>
      <name val="Calibri"/>
      <family val="2"/>
    </font>
    <font>
      <sz val="10"/>
      <color rgb="FF000000"/>
      <name val="Arial"/>
      <family val="2"/>
    </font>
    <font>
      <sz val="12"/>
      <color rgb="FF333333"/>
      <name val="Calibri"/>
      <family val="2"/>
    </font>
    <font>
      <sz val="12"/>
      <color rgb="FF262626"/>
      <name val="Calibri"/>
      <family val="2"/>
    </font>
    <font>
      <strike/>
      <sz val="12"/>
      <color rgb="FF000000"/>
      <name val="Calibri"/>
      <family val="2"/>
    </font>
    <font>
      <u/>
      <sz val="12"/>
      <color rgb="FF000000"/>
      <name val="Calibri"/>
      <family val="2"/>
    </font>
    <font>
      <strike/>
      <sz val="12"/>
      <color rgb="FF262626"/>
      <name val="Calibri"/>
      <family val="2"/>
    </font>
    <font>
      <sz val="9"/>
      <name val="Arial"/>
      <family val="2"/>
    </font>
    <font>
      <sz val="11"/>
      <color rgb="FF000000"/>
      <name val="Arial"/>
      <family val="2"/>
    </font>
    <font>
      <b/>
      <sz val="10"/>
      <color rgb="FF000000"/>
      <name val="Arial"/>
      <family val="2"/>
    </font>
    <font>
      <b/>
      <sz val="10"/>
      <name val="Arial"/>
      <family val="2"/>
    </font>
    <font>
      <b/>
      <sz val="12"/>
      <color rgb="FF000000"/>
      <name val="Calibri"/>
      <family val="2"/>
    </font>
    <font>
      <b/>
      <sz val="11"/>
      <color rgb="FF000000"/>
      <name val="Calibri"/>
      <family val="2"/>
    </font>
    <font>
      <sz val="15"/>
      <color rgb="FF000000"/>
      <name val="Arial"/>
      <family val="2"/>
    </font>
    <font>
      <u/>
      <sz val="11"/>
      <color rgb="FF000000"/>
      <name val="Calibri"/>
      <family val="2"/>
    </font>
    <font>
      <u/>
      <sz val="10"/>
      <color rgb="FF0000FF"/>
      <name val="Arial"/>
      <family val="2"/>
    </font>
    <font>
      <sz val="9"/>
      <name val="Arial"/>
      <family val="2"/>
    </font>
    <font>
      <u/>
      <sz val="12"/>
      <color rgb="FF000000"/>
      <name val="Calibri"/>
      <family val="2"/>
    </font>
  </fonts>
  <fills count="8">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3F3F3"/>
        <bgColor rgb="FFF3F3F3"/>
      </patternFill>
    </fill>
  </fills>
  <borders count="1">
    <border>
      <left/>
      <right/>
      <top/>
      <bottom/>
      <diagonal/>
    </border>
  </borders>
  <cellStyleXfs count="1">
    <xf numFmtId="0" fontId="0" fillId="0" borderId="0"/>
  </cellStyleXfs>
  <cellXfs count="121">
    <xf numFmtId="0" fontId="0" fillId="0" borderId="0" xfId="0" applyFont="1" applyAlignment="1"/>
    <xf numFmtId="0" fontId="1" fillId="2" borderId="0" xfId="0" applyFont="1" applyFill="1" applyBorder="1" applyAlignment="1">
      <alignment wrapText="1"/>
    </xf>
    <xf numFmtId="0" fontId="2" fillId="2" borderId="0" xfId="0" applyFont="1" applyFill="1" applyBorder="1" applyAlignment="1"/>
    <xf numFmtId="0" fontId="1" fillId="0" borderId="0" xfId="0" applyFont="1"/>
    <xf numFmtId="0" fontId="1" fillId="2" borderId="0" xfId="0" applyFont="1" applyFill="1" applyBorder="1"/>
    <xf numFmtId="0" fontId="1" fillId="2" borderId="0" xfId="0" applyFont="1" applyFill="1" applyAlignment="1">
      <alignment horizontal="left" vertical="center" wrapText="1"/>
    </xf>
    <xf numFmtId="0" fontId="3" fillId="2" borderId="0" xfId="0" applyFont="1" applyFill="1" applyBorder="1" applyAlignment="1">
      <alignment wrapText="1"/>
    </xf>
    <xf numFmtId="0" fontId="1" fillId="2" borderId="0" xfId="0" applyFont="1" applyFill="1" applyBorder="1" applyAlignment="1">
      <alignment horizontal="left" vertical="center" wrapText="1"/>
    </xf>
    <xf numFmtId="0" fontId="1" fillId="0" borderId="0" xfId="0" applyFont="1" applyAlignment="1">
      <alignment wrapText="1"/>
    </xf>
    <xf numFmtId="0" fontId="2" fillId="2" borderId="0" xfId="0" applyFont="1" applyFill="1" applyBorder="1" applyAlignment="1"/>
    <xf numFmtId="0" fontId="1" fillId="0" borderId="0" xfId="0" applyFont="1" applyAlignment="1"/>
    <xf numFmtId="0" fontId="1" fillId="2" borderId="0" xfId="0" applyFont="1" applyFill="1" applyBorder="1" applyAlignment="1">
      <alignment horizontal="left" wrapText="1"/>
    </xf>
    <xf numFmtId="0" fontId="1" fillId="2" borderId="0" xfId="0" applyFont="1" applyFill="1" applyBorder="1" applyAlignment="1">
      <alignment wrapText="1"/>
    </xf>
    <xf numFmtId="0" fontId="3" fillId="0" borderId="0" xfId="0" applyFont="1" applyAlignment="1">
      <alignment wrapText="1"/>
    </xf>
    <xf numFmtId="0" fontId="3" fillId="2" borderId="0" xfId="0" applyFont="1" applyFill="1" applyBorder="1" applyAlignment="1"/>
    <xf numFmtId="0" fontId="1" fillId="0" borderId="0" xfId="0" applyFont="1" applyAlignment="1">
      <alignment wrapText="1"/>
    </xf>
    <xf numFmtId="0" fontId="1" fillId="2" borderId="0" xfId="0" applyFont="1" applyFill="1" applyAlignment="1">
      <alignment horizontal="left" vertical="center" wrapText="1"/>
    </xf>
    <xf numFmtId="0" fontId="4" fillId="0" borderId="0" xfId="0" applyFont="1" applyAlignment="1"/>
    <xf numFmtId="0" fontId="1" fillId="2" borderId="0" xfId="0" applyFont="1" applyFill="1" applyBorder="1" applyAlignment="1">
      <alignment horizontal="left" vertical="center" wrapText="1"/>
    </xf>
    <xf numFmtId="0" fontId="1" fillId="2" borderId="0" xfId="0" applyFont="1" applyFill="1" applyBorder="1" applyAlignment="1">
      <alignment horizontal="left" wrapText="1"/>
    </xf>
    <xf numFmtId="0" fontId="2" fillId="0" borderId="0" xfId="0" applyFont="1" applyAlignment="1"/>
    <xf numFmtId="0" fontId="1" fillId="2" borderId="0" xfId="0" applyFont="1" applyFill="1" applyBorder="1" applyAlignment="1">
      <alignment horizontal="left" wrapText="1"/>
    </xf>
    <xf numFmtId="0" fontId="1" fillId="2" borderId="0" xfId="0" applyFont="1" applyFill="1" applyBorder="1" applyAlignment="1">
      <alignment horizontal="left"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xf numFmtId="0" fontId="5" fillId="0" borderId="0" xfId="0" applyFont="1" applyAlignment="1">
      <alignment horizontal="left" wrapText="1"/>
    </xf>
    <xf numFmtId="0" fontId="1" fillId="0" borderId="0" xfId="0" applyFont="1" applyAlignment="1">
      <alignment horizontal="left" wrapText="1"/>
    </xf>
    <xf numFmtId="0" fontId="2" fillId="0" borderId="0" xfId="0" applyFont="1" applyAlignment="1"/>
    <xf numFmtId="0" fontId="5" fillId="0" borderId="0" xfId="0" applyFont="1" applyAlignment="1">
      <alignment horizontal="left" wrapText="1"/>
    </xf>
    <xf numFmtId="0" fontId="6" fillId="0" borderId="0" xfId="0" applyFont="1" applyAlignment="1">
      <alignment wrapText="1"/>
    </xf>
    <xf numFmtId="0" fontId="3" fillId="0" borderId="0" xfId="0" applyFont="1" applyAlignment="1">
      <alignment wrapText="1"/>
    </xf>
    <xf numFmtId="0" fontId="5" fillId="0" borderId="0" xfId="0" applyFont="1" applyAlignment="1">
      <alignment horizontal="left" vertical="center" wrapText="1"/>
    </xf>
    <xf numFmtId="0" fontId="1" fillId="0" borderId="0" xfId="0" applyFont="1" applyAlignment="1">
      <alignment horizontal="left" wrapText="1"/>
    </xf>
    <xf numFmtId="0" fontId="8" fillId="0" borderId="0" xfId="0" applyFont="1" applyAlignment="1">
      <alignment horizontal="left" vertical="center" wrapText="1"/>
    </xf>
    <xf numFmtId="0" fontId="8" fillId="0" borderId="0" xfId="0" applyFont="1" applyAlignment="1">
      <alignment horizontal="left" wrapText="1"/>
    </xf>
    <xf numFmtId="0" fontId="9" fillId="0" borderId="0" xfId="0" applyFont="1" applyAlignment="1">
      <alignment wrapText="1"/>
    </xf>
    <xf numFmtId="0" fontId="10" fillId="5" borderId="0" xfId="0" applyFont="1" applyFill="1" applyAlignment="1">
      <alignment horizontal="left" vertical="center" wrapText="1"/>
    </xf>
    <xf numFmtId="0" fontId="2" fillId="4" borderId="0" xfId="0" applyFont="1" applyFill="1" applyAlignment="1"/>
    <xf numFmtId="0" fontId="5" fillId="0" borderId="0" xfId="0" applyFont="1" applyAlignment="1">
      <alignment vertical="center" wrapText="1"/>
    </xf>
    <xf numFmtId="0" fontId="5" fillId="0" borderId="0" xfId="0" applyFont="1" applyAlignment="1">
      <alignment vertical="center" wrapText="1"/>
    </xf>
    <xf numFmtId="0" fontId="11" fillId="5" borderId="0" xfId="0" applyFont="1" applyFill="1" applyAlignment="1">
      <alignment vertic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2" fillId="0" borderId="0" xfId="0" applyFont="1" applyAlignment="1">
      <alignment horizontal="left" vertical="center" wrapText="1"/>
    </xf>
    <xf numFmtId="0" fontId="8" fillId="0" borderId="0" xfId="0" applyFont="1" applyAlignment="1">
      <alignment wrapText="1"/>
    </xf>
    <xf numFmtId="0" fontId="1" fillId="0" borderId="0" xfId="0" applyFont="1" applyAlignment="1">
      <alignment wrapText="1"/>
    </xf>
    <xf numFmtId="0" fontId="13" fillId="0" borderId="0" xfId="0" applyFont="1" applyAlignment="1">
      <alignment wrapText="1"/>
    </xf>
    <xf numFmtId="0" fontId="2" fillId="4" borderId="0" xfId="0" applyFont="1" applyFill="1" applyAlignment="1"/>
    <xf numFmtId="0" fontId="1" fillId="0" borderId="0" xfId="0" applyFont="1" applyAlignment="1">
      <alignment wrapText="1"/>
    </xf>
    <xf numFmtId="0" fontId="14" fillId="5" borderId="0" xfId="0" applyFont="1" applyFill="1" applyAlignment="1">
      <alignment vertical="center" wrapText="1"/>
    </xf>
    <xf numFmtId="0" fontId="15" fillId="0" borderId="0" xfId="0" applyFont="1" applyAlignment="1"/>
    <xf numFmtId="0" fontId="12" fillId="0" borderId="0" xfId="0" applyFont="1" applyAlignment="1">
      <alignment horizontal="left" vertical="center" wrapText="1"/>
    </xf>
    <xf numFmtId="0" fontId="4" fillId="0" borderId="0" xfId="0" applyFont="1" applyAlignment="1">
      <alignment wrapText="1"/>
    </xf>
    <xf numFmtId="0" fontId="16" fillId="5" borderId="0" xfId="0" applyFont="1" applyFill="1" applyAlignment="1">
      <alignment wrapText="1"/>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left" wrapText="1"/>
    </xf>
    <xf numFmtId="0" fontId="3" fillId="0" borderId="0" xfId="0" applyFont="1" applyAlignment="1">
      <alignment horizontal="left" wrapText="1"/>
    </xf>
    <xf numFmtId="0" fontId="5" fillId="0" borderId="0" xfId="0" applyFont="1" applyAlignment="1"/>
    <xf numFmtId="0" fontId="2" fillId="6" borderId="0" xfId="0" applyFont="1" applyFill="1" applyAlignment="1"/>
    <xf numFmtId="0" fontId="3" fillId="6" borderId="0" xfId="0" applyFont="1" applyFill="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9" fillId="5" borderId="0" xfId="0" applyFont="1" applyFill="1" applyAlignment="1">
      <alignment wrapText="1"/>
    </xf>
    <xf numFmtId="0" fontId="4" fillId="0" borderId="0" xfId="0" applyFont="1" applyAlignment="1">
      <alignment wrapText="1"/>
    </xf>
    <xf numFmtId="0" fontId="21" fillId="0" borderId="0" xfId="0" applyFont="1" applyAlignment="1">
      <alignment horizontal="left" wrapText="1"/>
    </xf>
    <xf numFmtId="0" fontId="21" fillId="0" borderId="0" xfId="0" applyFont="1" applyAlignment="1">
      <alignment wrapText="1"/>
    </xf>
    <xf numFmtId="0" fontId="1" fillId="0" borderId="0" xfId="0" applyFont="1" applyAlignment="1">
      <alignment wrapText="1"/>
    </xf>
    <xf numFmtId="0" fontId="15" fillId="0" borderId="0" xfId="0" applyFont="1" applyAlignment="1">
      <alignment wrapText="1"/>
    </xf>
    <xf numFmtId="0" fontId="3" fillId="5" borderId="0" xfId="0" applyFont="1" applyFill="1" applyAlignment="1">
      <alignment wrapText="1"/>
    </xf>
    <xf numFmtId="0" fontId="22" fillId="5" borderId="0" xfId="0" applyFont="1" applyFill="1" applyAlignment="1">
      <alignment wrapText="1"/>
    </xf>
    <xf numFmtId="0" fontId="1" fillId="5" borderId="0" xfId="0" applyFont="1" applyFill="1" applyAlignment="1">
      <alignment wrapText="1"/>
    </xf>
    <xf numFmtId="0" fontId="3" fillId="5" borderId="0" xfId="0" applyFont="1" applyFill="1" applyAlignment="1">
      <alignment wrapText="1"/>
    </xf>
    <xf numFmtId="0" fontId="2" fillId="5" borderId="0" xfId="0" applyFont="1" applyFill="1" applyAlignment="1">
      <alignment wrapText="1"/>
    </xf>
    <xf numFmtId="0" fontId="1" fillId="6" borderId="0" xfId="0" applyFont="1" applyFill="1" applyAlignment="1">
      <alignment wrapText="1"/>
    </xf>
    <xf numFmtId="0" fontId="23" fillId="0" borderId="0" xfId="0" applyFont="1" applyAlignment="1"/>
    <xf numFmtId="0" fontId="1" fillId="2" borderId="0" xfId="0" applyFont="1" applyFill="1" applyBorder="1" applyAlignment="1">
      <alignment horizontal="left"/>
    </xf>
    <xf numFmtId="0" fontId="1" fillId="2" borderId="0" xfId="0" applyFont="1" applyFill="1" applyBorder="1" applyAlignment="1">
      <alignment wrapText="1"/>
    </xf>
    <xf numFmtId="0" fontId="1" fillId="0" borderId="0" xfId="0" applyFont="1" applyAlignment="1">
      <alignment horizontal="left"/>
    </xf>
    <xf numFmtId="0" fontId="5" fillId="7" borderId="0" xfId="0" applyFont="1" applyFill="1"/>
    <xf numFmtId="0" fontId="8" fillId="7" borderId="0" xfId="0" applyFont="1" applyFill="1" applyAlignment="1"/>
    <xf numFmtId="0" fontId="5" fillId="0" borderId="0" xfId="0" applyFont="1"/>
    <xf numFmtId="0" fontId="8" fillId="0" borderId="0" xfId="0" applyFont="1" applyAlignment="1"/>
    <xf numFmtId="0" fontId="1" fillId="5" borderId="0" xfId="0" applyFont="1" applyFill="1" applyAlignment="1">
      <alignment horizontal="left"/>
    </xf>
    <xf numFmtId="0" fontId="1" fillId="0" borderId="0" xfId="0" applyFont="1" applyAlignment="1">
      <alignment horizontal="left"/>
    </xf>
    <xf numFmtId="0" fontId="8" fillId="0" borderId="0" xfId="0" applyFont="1" applyAlignment="1">
      <alignment horizontal="left"/>
    </xf>
    <xf numFmtId="0" fontId="8" fillId="0" borderId="0" xfId="0" applyFont="1" applyAlignment="1">
      <alignment wrapText="1"/>
    </xf>
    <xf numFmtId="0" fontId="5" fillId="0" borderId="0" xfId="0" applyFont="1" applyAlignment="1">
      <alignment horizontal="left"/>
    </xf>
    <xf numFmtId="0" fontId="5" fillId="5" borderId="0" xfId="0" applyFont="1" applyFill="1" applyAlignment="1">
      <alignment horizontal="left"/>
    </xf>
    <xf numFmtId="0" fontId="4" fillId="0" borderId="0" xfId="0" applyFont="1" applyAlignment="1">
      <alignment horizontal="left"/>
    </xf>
    <xf numFmtId="0" fontId="4" fillId="7" borderId="0" xfId="0" applyFont="1" applyFill="1"/>
    <xf numFmtId="0" fontId="24" fillId="7" borderId="0" xfId="0" applyFont="1" applyFill="1" applyAlignment="1"/>
    <xf numFmtId="0" fontId="4" fillId="7" borderId="0" xfId="0" applyFont="1" applyFill="1" applyAlignment="1"/>
    <xf numFmtId="0" fontId="8" fillId="5" borderId="0" xfId="0" applyFont="1" applyFill="1" applyAlignment="1">
      <alignment horizontal="left"/>
    </xf>
    <xf numFmtId="0" fontId="24" fillId="0" borderId="0" xfId="0" applyFont="1" applyAlignment="1"/>
    <xf numFmtId="0" fontId="4" fillId="5" borderId="0" xfId="0" applyFont="1" applyFill="1" applyAlignment="1"/>
    <xf numFmtId="0" fontId="7" fillId="5" borderId="0" xfId="0" applyFont="1" applyFill="1" applyAlignment="1">
      <alignment wrapText="1"/>
    </xf>
    <xf numFmtId="0" fontId="4" fillId="0" borderId="0" xfId="0" applyFont="1" applyAlignment="1">
      <alignment horizontal="left"/>
    </xf>
    <xf numFmtId="0" fontId="9" fillId="0" borderId="0" xfId="0" applyFont="1" applyAlignment="1">
      <alignment wrapText="1"/>
    </xf>
    <xf numFmtId="0" fontId="25" fillId="5" borderId="0" xfId="0" applyFont="1" applyFill="1" applyAlignment="1">
      <alignment wrapText="1"/>
    </xf>
    <xf numFmtId="0" fontId="1" fillId="5" borderId="0" xfId="0" applyFont="1" applyFill="1" applyAlignment="1">
      <alignment wrapText="1"/>
    </xf>
    <xf numFmtId="0" fontId="9" fillId="6" borderId="0" xfId="0" applyFont="1" applyFill="1" applyAlignment="1">
      <alignment wrapText="1"/>
    </xf>
    <xf numFmtId="0" fontId="1" fillId="2"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4"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0" xfId="0" applyFont="1" applyAlignment="1">
      <alignment horizontal="center" vertical="center"/>
    </xf>
    <xf numFmtId="2" fontId="4" fillId="0" borderId="0" xfId="0" applyNumberFormat="1" applyFont="1" applyAlignment="1">
      <alignment horizontal="center" vertical="center"/>
    </xf>
    <xf numFmtId="2" fontId="3" fillId="0" borderId="0" xfId="0" applyNumberFormat="1" applyFont="1" applyAlignment="1">
      <alignment horizontal="center" vertical="center"/>
    </xf>
    <xf numFmtId="2" fontId="0" fillId="0" borderId="0" xfId="0" applyNumberFormat="1" applyFont="1" applyAlignment="1">
      <alignment horizontal="center" vertical="center"/>
    </xf>
    <xf numFmtId="2" fontId="1" fillId="0" borderId="0" xfId="0" applyNumberFormat="1" applyFont="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2" fillId="2"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2247900</xdr:colOff>
      <xdr:row>27</xdr:row>
      <xdr:rowOff>76200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2247900</xdr:colOff>
      <xdr:row>27</xdr:row>
      <xdr:rowOff>76200</xdr:rowOff>
    </xdr:to>
    <xdr:sp macro="" textlink="">
      <xdr:nvSpPr>
        <xdr:cNvPr id="3"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1666875</xdr:colOff>
      <xdr:row>25</xdr:row>
      <xdr:rowOff>161925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1666875</xdr:colOff>
      <xdr:row>17</xdr:row>
      <xdr:rowOff>114300</xdr:rowOff>
    </xdr:to>
    <xdr:sp macro="" textlink="">
      <xdr:nvSpPr>
        <xdr:cNvPr id="2"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1666875</xdr:colOff>
      <xdr:row>17</xdr:row>
      <xdr:rowOff>114300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uncrate.com/stuff/lumu-light-meter/" TargetMode="External"/><Relationship Id="rId21" Type="http://schemas.openxmlformats.org/officeDocument/2006/relationships/hyperlink" Target="http://uncrate.com/stuff/base-camp-trailer/" TargetMode="External"/><Relationship Id="rId42" Type="http://schemas.openxmlformats.org/officeDocument/2006/relationships/hyperlink" Target="http://uncrate.com/stuff/cobi-connected-biking-system/" TargetMode="External"/><Relationship Id="rId63" Type="http://schemas.openxmlformats.org/officeDocument/2006/relationships/hyperlink" Target="http://uncrate.com/stuff/envirofit-rocket-stove/" TargetMode="External"/><Relationship Id="rId84" Type="http://schemas.openxmlformats.org/officeDocument/2006/relationships/hyperlink" Target="http://uncrate.com/stuff/good-to-go-gourmet-dehydrated-meals/" TargetMode="External"/><Relationship Id="rId138" Type="http://schemas.openxmlformats.org/officeDocument/2006/relationships/hyperlink" Target="http://uncrate.com/stuff/old-hickory-x-zepp-smart-bat/" TargetMode="External"/><Relationship Id="rId159" Type="http://schemas.openxmlformats.org/officeDocument/2006/relationships/hyperlink" Target="http://uncrate.com/stuff/samsung-sleepsense-sleep-tracker/" TargetMode="External"/><Relationship Id="rId170" Type="http://schemas.openxmlformats.org/officeDocument/2006/relationships/hyperlink" Target="http://uncrate.com/stuff/speaqualiser/" TargetMode="External"/><Relationship Id="rId191" Type="http://schemas.openxmlformats.org/officeDocument/2006/relationships/hyperlink" Target="http://uncrate.com/stuff/thingmaker-3d-printer/" TargetMode="External"/><Relationship Id="rId205" Type="http://schemas.openxmlformats.org/officeDocument/2006/relationships/hyperlink" Target="http://uncrate.com/stuff/violight-uv-cellphone-sanitizer/" TargetMode="External"/><Relationship Id="rId107" Type="http://schemas.openxmlformats.org/officeDocument/2006/relationships/hyperlink" Target="http://uncrate.com/stuff/juicero-cold-press-juicer/" TargetMode="External"/><Relationship Id="rId11" Type="http://schemas.openxmlformats.org/officeDocument/2006/relationships/hyperlink" Target="http://uncrate.com/stuff/atlas-obscura/" TargetMode="External"/><Relationship Id="rId32" Type="http://schemas.openxmlformats.org/officeDocument/2006/relationships/hyperlink" Target="http://uncrate.com/stuff/botanicalls/" TargetMode="External"/><Relationship Id="rId53" Type="http://schemas.openxmlformats.org/officeDocument/2006/relationships/hyperlink" Target="http://uncrate.com/stuff/diy-music-box-kit/" TargetMode="External"/><Relationship Id="rId74" Type="http://schemas.openxmlformats.org/officeDocument/2006/relationships/hyperlink" Target="http://uncrate.com/stuff/fries/" TargetMode="External"/><Relationship Id="rId128" Type="http://schemas.openxmlformats.org/officeDocument/2006/relationships/hyperlink" Target="http://uncrate.com/stuff/moov/" TargetMode="External"/><Relationship Id="rId149" Type="http://schemas.openxmlformats.org/officeDocument/2006/relationships/hyperlink" Target="http://uncrate.com/stuff/porsche-911-office-chair/" TargetMode="External"/><Relationship Id="rId5" Type="http://schemas.openxmlformats.org/officeDocument/2006/relationships/hyperlink" Target="http://uncrate.com/stuff/amigos-playing-cards/" TargetMode="External"/><Relationship Id="rId90" Type="http://schemas.openxmlformats.org/officeDocument/2006/relationships/hyperlink" Target="http://uncrate.com/stuff/handibot/" TargetMode="External"/><Relationship Id="rId95" Type="http://schemas.openxmlformats.org/officeDocument/2006/relationships/hyperlink" Target="http://uncrate.com/stuff/hock-design-diskus-dumbbell-set/" TargetMode="External"/><Relationship Id="rId160" Type="http://schemas.openxmlformats.org/officeDocument/2006/relationships/hyperlink" Target="http://uncrate.com/stuff/sawhorse-pro-brackets/" TargetMode="External"/><Relationship Id="rId165" Type="http://schemas.openxmlformats.org/officeDocument/2006/relationships/hyperlink" Target="http://uncrate.com/stuff/sense-home-energy-monitor/" TargetMode="External"/><Relationship Id="rId181" Type="http://schemas.openxmlformats.org/officeDocument/2006/relationships/hyperlink" Target="http://uncrate.com/stuff/sustainable-homebrewing/" TargetMode="External"/><Relationship Id="rId186" Type="http://schemas.openxmlformats.org/officeDocument/2006/relationships/hyperlink" Target="http://uncrate.com/stuff/tenori-on/" TargetMode="External"/><Relationship Id="rId216" Type="http://schemas.openxmlformats.org/officeDocument/2006/relationships/hyperlink" Target="http://uncrate.com/stuff/world-time-clock/" TargetMode="External"/><Relationship Id="rId211" Type="http://schemas.openxmlformats.org/officeDocument/2006/relationships/hyperlink" Target="http://uncrate.com/stuff/wemo-light-switch/" TargetMode="External"/><Relationship Id="rId22" Type="http://schemas.openxmlformats.org/officeDocument/2006/relationships/hyperlink" Target="http://uncrate.com/stuff/beautiful-lego/" TargetMode="External"/><Relationship Id="rId27" Type="http://schemas.openxmlformats.org/officeDocument/2006/relationships/hyperlink" Target="http://uncrate.com/stuff/black-net/" TargetMode="External"/><Relationship Id="rId43" Type="http://schemas.openxmlformats.org/officeDocument/2006/relationships/hyperlink" Target="http://uncrate.com/stuff/contour-concrete-sketch-pencil/" TargetMode="External"/><Relationship Id="rId48" Type="http://schemas.openxmlformats.org/officeDocument/2006/relationships/hyperlink" Target="http://uncrate.com/stuff/dewalt-20v-max-handheld-led-light/" TargetMode="External"/><Relationship Id="rId64" Type="http://schemas.openxmlformats.org/officeDocument/2006/relationships/hyperlink" Target="http://uncrate.com/stuff/epic-beef-tallow/" TargetMode="External"/><Relationship Id="rId69" Type="http://schemas.openxmlformats.org/officeDocument/2006/relationships/hyperlink" Target="http://uncrate.com/stuff/firetext-smoke-alarm/" TargetMode="External"/><Relationship Id="rId113" Type="http://schemas.openxmlformats.org/officeDocument/2006/relationships/hyperlink" Target="http://uncrate.com/stuff/littlebits/" TargetMode="External"/><Relationship Id="rId118" Type="http://schemas.openxmlformats.org/officeDocument/2006/relationships/hyperlink" Target="http://uncrate.com/stuff/lyric-speaker/" TargetMode="External"/><Relationship Id="rId134" Type="http://schemas.openxmlformats.org/officeDocument/2006/relationships/hyperlink" Target="http://uncrate.com/stuff/ninja-blocks/" TargetMode="External"/><Relationship Id="rId139" Type="http://schemas.openxmlformats.org/officeDocument/2006/relationships/hyperlink" Target="http://uncrate.com/stuff/om-outdoor-speaker/" TargetMode="External"/><Relationship Id="rId80" Type="http://schemas.openxmlformats.org/officeDocument/2006/relationships/hyperlink" Target="http://uncrate.com/stuff/giacinto-diy-speakers/" TargetMode="External"/><Relationship Id="rId85" Type="http://schemas.openxmlformats.org/officeDocument/2006/relationships/hyperlink" Target="http://uncrate.com/stuff/goodwell-toothbrush/" TargetMode="External"/><Relationship Id="rId150" Type="http://schemas.openxmlformats.org/officeDocument/2006/relationships/hyperlink" Target="http://uncrate.com/stuff/portland-press/" TargetMode="External"/><Relationship Id="rId155" Type="http://schemas.openxmlformats.org/officeDocument/2006/relationships/hyperlink" Target="http://uncrate.com/stuff/rawstudio-travel-chess-set/" TargetMode="External"/><Relationship Id="rId171" Type="http://schemas.openxmlformats.org/officeDocument/2006/relationships/hyperlink" Target="http://uncrate.com/stuff/spector-typeface-color-collector/" TargetMode="External"/><Relationship Id="rId176" Type="http://schemas.openxmlformats.org/officeDocument/2006/relationships/hyperlink" Target="http://uncrate.com/stuff/stanley-adventure-percolator/" TargetMode="External"/><Relationship Id="rId192" Type="http://schemas.openxmlformats.org/officeDocument/2006/relationships/hyperlink" Target="http://uncrate.com/stuff/things-come-apart/" TargetMode="External"/><Relationship Id="rId197" Type="http://schemas.openxmlformats.org/officeDocument/2006/relationships/hyperlink" Target="http://uncrate.com/stuff/trntbl-turntable/" TargetMode="External"/><Relationship Id="rId206" Type="http://schemas.openxmlformats.org/officeDocument/2006/relationships/hyperlink" Target="http://uncrate.com/stuff/volcano-grill/" TargetMode="External"/><Relationship Id="rId201" Type="http://schemas.openxmlformats.org/officeDocument/2006/relationships/hyperlink" Target="http://uncrate.com/stuff/vanhawks-valour-connected-bike/" TargetMode="External"/><Relationship Id="rId222" Type="http://schemas.openxmlformats.org/officeDocument/2006/relationships/comments" Target="../comments2.xml"/><Relationship Id="rId12" Type="http://schemas.openxmlformats.org/officeDocument/2006/relationships/hyperlink" Target="http://uncrate.com/stuff/atomic-birdhouses/" TargetMode="External"/><Relationship Id="rId17" Type="http://schemas.openxmlformats.org/officeDocument/2006/relationships/hyperlink" Target="http://uncrate.com/stuff/babolat-pop/" TargetMode="External"/><Relationship Id="rId33" Type="http://schemas.openxmlformats.org/officeDocument/2006/relationships/hyperlink" Target="https://www.brooklinen.com/collections/classic-percale-sheets/products/classic-hardcore-sheet-bundle?color1=solid-white&amp;color2=solid-white&amp;color3=solid-white" TargetMode="External"/><Relationship Id="rId38" Type="http://schemas.openxmlformats.org/officeDocument/2006/relationships/hyperlink" Target="http://uncrate.com/stuff/chefjet-3d-printer/" TargetMode="External"/><Relationship Id="rId59" Type="http://schemas.openxmlformats.org/officeDocument/2006/relationships/hyperlink" Target="http://uncrate.com/stuff/ecomill-treadmill/" TargetMode="External"/><Relationship Id="rId103" Type="http://schemas.openxmlformats.org/officeDocument/2006/relationships/hyperlink" Target="http://uncrate.com/stuff/ion-usb-turntable-cassette-player/" TargetMode="External"/><Relationship Id="rId108" Type="http://schemas.openxmlformats.org/officeDocument/2006/relationships/hyperlink" Target="http://uncrate.com/stuff/kano-diy-computer-kit/" TargetMode="External"/><Relationship Id="rId124" Type="http://schemas.openxmlformats.org/officeDocument/2006/relationships/hyperlink" Target="http://uncrate.com/stuff/misfit-ray-fitness-monitor/" TargetMode="External"/><Relationship Id="rId129" Type="http://schemas.openxmlformats.org/officeDocument/2006/relationships/hyperlink" Target="http://uncrate.com/stuff/naked-3d-fitness-tracker/" TargetMode="External"/><Relationship Id="rId54" Type="http://schemas.openxmlformats.org/officeDocument/2006/relationships/hyperlink" Target="http://uncrate.com/stuff/diy-print-shop-kits/" TargetMode="External"/><Relationship Id="rId70" Type="http://schemas.openxmlformats.org/officeDocument/2006/relationships/hyperlink" Target="http://uncrate.com/stuff/fishhunter-pro/" TargetMode="External"/><Relationship Id="rId75" Type="http://schemas.openxmlformats.org/officeDocument/2006/relationships/hyperlink" Target="http://uncrate.com/stuff/fuego-box/" TargetMode="External"/><Relationship Id="rId91" Type="http://schemas.openxmlformats.org/officeDocument/2006/relationships/hyperlink" Target="http://uncrate.com/stuff/hephaestus-patio-pro/" TargetMode="External"/><Relationship Id="rId96" Type="http://schemas.openxmlformats.org/officeDocument/2006/relationships/hyperlink" Target="http://uncrate.com/stuff/hock-design-jump-rope/" TargetMode="External"/><Relationship Id="rId140" Type="http://schemas.openxmlformats.org/officeDocument/2006/relationships/hyperlink" Target="http://uncrate.com/stuff/onak-foldable-canoe/" TargetMode="External"/><Relationship Id="rId145" Type="http://schemas.openxmlformats.org/officeDocument/2006/relationships/hyperlink" Target="http://uncrate.com/stuff/pencil/" TargetMode="External"/><Relationship Id="rId161" Type="http://schemas.openxmlformats.org/officeDocument/2006/relationships/hyperlink" Target="http://uncrate.com/stuff/seaboard/" TargetMode="External"/><Relationship Id="rId166" Type="http://schemas.openxmlformats.org/officeDocument/2006/relationships/hyperlink" Target="http://uncrate.com/stuff/shinola-bocce-ball-set/" TargetMode="External"/><Relationship Id="rId182" Type="http://schemas.openxmlformats.org/officeDocument/2006/relationships/hyperlink" Target="http://uncrate.com/stuff/suunto-spartan-ultra-gps-watch/" TargetMode="External"/><Relationship Id="rId187" Type="http://schemas.openxmlformats.org/officeDocument/2006/relationships/hyperlink" Target="http://uncrate.com/stuff/tessel-anti-gravity-pack-system/" TargetMode="External"/><Relationship Id="rId217" Type="http://schemas.openxmlformats.org/officeDocument/2006/relationships/hyperlink" Target="http://uncrate.com/stuff/xoxx-composer-digital-music-box/" TargetMode="External"/><Relationship Id="rId1" Type="http://schemas.openxmlformats.org/officeDocument/2006/relationships/hyperlink" Target="http://uncrate.com/stuff/adobe-ink-slide/" TargetMode="External"/><Relationship Id="rId6" Type="http://schemas.openxmlformats.org/officeDocument/2006/relationships/hyperlink" Target="http://uncrate.com/stuff/ampstrip-heart-rate-monitor/" TargetMode="External"/><Relationship Id="rId212" Type="http://schemas.openxmlformats.org/officeDocument/2006/relationships/hyperlink" Target="http://uncrate.com/stuff/wilson-x-connected-football/" TargetMode="External"/><Relationship Id="rId23" Type="http://schemas.openxmlformats.org/officeDocument/2006/relationships/hyperlink" Target="http://uncrate.com/stuff/benchmade-grizzly-creek-knife/" TargetMode="External"/><Relationship Id="rId28" Type="http://schemas.openxmlformats.org/officeDocument/2006/relationships/hyperlink" Target="http://uncrate.com/stuff/bloomsky-sky-2-weather-camera/" TargetMode="External"/><Relationship Id="rId49" Type="http://schemas.openxmlformats.org/officeDocument/2006/relationships/hyperlink" Target="http://uncrate.com/stuff/dinner-with-jackson-pollock/" TargetMode="External"/><Relationship Id="rId114" Type="http://schemas.openxmlformats.org/officeDocument/2006/relationships/hyperlink" Target="http://uncrate.com/stuff/lix-3d-printing-pen/" TargetMode="External"/><Relationship Id="rId119" Type="http://schemas.openxmlformats.org/officeDocument/2006/relationships/hyperlink" Target="http://uncrate.com/stuff/master-dynamic-headphone-halliburton-kit/" TargetMode="External"/><Relationship Id="rId44" Type="http://schemas.openxmlformats.org/officeDocument/2006/relationships/hyperlink" Target="http://uncrate.com/stuff/coolbox/" TargetMode="External"/><Relationship Id="rId60" Type="http://schemas.openxmlformats.org/officeDocument/2006/relationships/hyperlink" Target="http://uncrate.com/stuff/edge-dominos/" TargetMode="External"/><Relationship Id="rId65" Type="http://schemas.openxmlformats.org/officeDocument/2006/relationships/hyperlink" Target="http://uncrate.com/stuff/eva-solo-magnetic-timer/" TargetMode="External"/><Relationship Id="rId81" Type="http://schemas.openxmlformats.org/officeDocument/2006/relationships/hyperlink" Target="http://uncrate.com/stuff/glowpear-urban-garden/" TargetMode="External"/><Relationship Id="rId86" Type="http://schemas.openxmlformats.org/officeDocument/2006/relationships/hyperlink" Target="http://uncrate.com/stuff/google-arts-culture/" TargetMode="External"/><Relationship Id="rId130" Type="http://schemas.openxmlformats.org/officeDocument/2006/relationships/hyperlink" Target="http://uncrate.com/stuff/nat-geo-view/" TargetMode="External"/><Relationship Id="rId135" Type="http://schemas.openxmlformats.org/officeDocument/2006/relationships/hyperlink" Target="http://uncrate.com/stuff/no-cooties-travel-spray/" TargetMode="External"/><Relationship Id="rId151" Type="http://schemas.openxmlformats.org/officeDocument/2006/relationships/hyperlink" Target="http://uncrate.com/stuff/prisma-skateboard-guitars/" TargetMode="External"/><Relationship Id="rId156" Type="http://schemas.openxmlformats.org/officeDocument/2006/relationships/hyperlink" Target="http://uncrate.com/stuff/roadie-tuner/" TargetMode="External"/><Relationship Id="rId177" Type="http://schemas.openxmlformats.org/officeDocument/2006/relationships/hyperlink" Target="http://uncrate.com/stuff/stelton-ships-lamp/" TargetMode="External"/><Relationship Id="rId198" Type="http://schemas.openxmlformats.org/officeDocument/2006/relationships/hyperlink" Target="http://uncrate.com/stuff/tumi-1975-luggage/" TargetMode="External"/><Relationship Id="rId172" Type="http://schemas.openxmlformats.org/officeDocument/2006/relationships/hyperlink" Target="http://uncrate.com/stuff/sphero-sprk-edition/" TargetMode="External"/><Relationship Id="rId193" Type="http://schemas.openxmlformats.org/officeDocument/2006/relationships/hyperlink" Target="http://uncrate.com/stuff/this-is-frank-lloyd-wright/" TargetMode="External"/><Relationship Id="rId202" Type="http://schemas.openxmlformats.org/officeDocument/2006/relationships/hyperlink" Target="http://uncrate.com/stuff/vi-artificial-intelligence-personal-trainer/" TargetMode="External"/><Relationship Id="rId207" Type="http://schemas.openxmlformats.org/officeDocument/2006/relationships/hyperlink" Target="http://uncrate.com/stuff/wacom-bamboo-fineline/" TargetMode="External"/><Relationship Id="rId13" Type="http://schemas.openxmlformats.org/officeDocument/2006/relationships/hyperlink" Target="http://uncrate.com/stuff/august-doorbell-cam/" TargetMode="External"/><Relationship Id="rId18" Type="http://schemas.openxmlformats.org/officeDocument/2006/relationships/hyperlink" Target="http://uncrate.com/stuff/bacon-making-kit/" TargetMode="External"/><Relationship Id="rId39" Type="http://schemas.openxmlformats.org/officeDocument/2006/relationships/hyperlink" Target="http://uncrate.com/stuff/chester-lit-outdoor-furniture/" TargetMode="External"/><Relationship Id="rId109" Type="http://schemas.openxmlformats.org/officeDocument/2006/relationships/hyperlink" Target="http://uncrate.com/stuff/knocki-surface-control/" TargetMode="External"/><Relationship Id="rId34" Type="http://schemas.openxmlformats.org/officeDocument/2006/relationships/hyperlink" Target="http://uncrate.com/stuff/browning-diy-butcher-kit/" TargetMode="External"/><Relationship Id="rId50" Type="http://schemas.openxmlformats.org/officeDocument/2006/relationships/hyperlink" Target="http://uncrate.com/stuff/diy-campervan/" TargetMode="External"/><Relationship Id="rId55" Type="http://schemas.openxmlformats.org/officeDocument/2006/relationships/hyperlink" Target="http://uncrate.com/stuff/dj-connect/" TargetMode="External"/><Relationship Id="rId76" Type="http://schemas.openxmlformats.org/officeDocument/2006/relationships/hyperlink" Target="http://uncrate.com/stuff/fuego-element-portable-grill/" TargetMode="External"/><Relationship Id="rId97" Type="http://schemas.openxmlformats.org/officeDocument/2006/relationships/hyperlink" Target="http://uncrate.com/stuff/hopsy-hometap-beer-dispenser/" TargetMode="External"/><Relationship Id="rId104" Type="http://schemas.openxmlformats.org/officeDocument/2006/relationships/hyperlink" Target="http://uncrate.com/stuff/itrack-dock/" TargetMode="External"/><Relationship Id="rId120" Type="http://schemas.openxmlformats.org/officeDocument/2006/relationships/hyperlink" Target="http://uncrate.com/stuff/mcclure-contempo-shuffleboard-table/" TargetMode="External"/><Relationship Id="rId125" Type="http://schemas.openxmlformats.org/officeDocument/2006/relationships/hyperlink" Target="http://uncrate.com/stuff/mixfader/" TargetMode="External"/><Relationship Id="rId141" Type="http://schemas.openxmlformats.org/officeDocument/2006/relationships/hyperlink" Target="http://uncrate.com/stuff/opal-nugget-ice-maker/" TargetMode="External"/><Relationship Id="rId146" Type="http://schemas.openxmlformats.org/officeDocument/2006/relationships/hyperlink" Target="http://uncrate.com/stuff/pilot-translating-earphones/" TargetMode="External"/><Relationship Id="rId167" Type="http://schemas.openxmlformats.org/officeDocument/2006/relationships/hyperlink" Target="http://uncrate.com/stuff/softub-moveable-hot-tub/" TargetMode="External"/><Relationship Id="rId188" Type="http://schemas.openxmlformats.org/officeDocument/2006/relationships/hyperlink" Target="http://uncrate.com/stuff/the-cinder-cone/" TargetMode="External"/><Relationship Id="rId7" Type="http://schemas.openxmlformats.org/officeDocument/2006/relationships/hyperlink" Target="http://uncrate.com/stuff/anglr-fishing-tracker/" TargetMode="External"/><Relationship Id="rId71" Type="http://schemas.openxmlformats.org/officeDocument/2006/relationships/hyperlink" Target="http://uncrate.com/stuff/fitbit-blaze-fitness-watch/" TargetMode="External"/><Relationship Id="rId92" Type="http://schemas.openxmlformats.org/officeDocument/2006/relationships/hyperlink" Target="http://uncrate.com/stuff/herb-lester-travel-guides/" TargetMode="External"/><Relationship Id="rId162" Type="http://schemas.openxmlformats.org/officeDocument/2006/relationships/hyperlink" Target="http://uncrate.com/stuff/seinfeldia/" TargetMode="External"/><Relationship Id="rId183" Type="http://schemas.openxmlformats.org/officeDocument/2006/relationships/hyperlink" Target="http://uncrate.com/stuff/sylvansport-go-camper-sunny-side-up-solar-kit/" TargetMode="External"/><Relationship Id="rId213" Type="http://schemas.openxmlformats.org/officeDocument/2006/relationships/hyperlink" Target="http://uncrate.com/stuff/withings-body-cardio-scale/" TargetMode="External"/><Relationship Id="rId218" Type="http://schemas.openxmlformats.org/officeDocument/2006/relationships/hyperlink" Target="http://uncrate.com/stuff/yes-2020-snowboard/" TargetMode="External"/><Relationship Id="rId2" Type="http://schemas.openxmlformats.org/officeDocument/2006/relationships/hyperlink" Target="http://uncrate.com/stuff/aiaiai-tma-2-modular-headphones/" TargetMode="External"/><Relationship Id="rId29" Type="http://schemas.openxmlformats.org/officeDocument/2006/relationships/hyperlink" Target="http://uncrate.com/stuff/blue-bottle-x-timbuk2-sabbatical-travel-kit/" TargetMode="External"/><Relationship Id="rId24" Type="http://schemas.openxmlformats.org/officeDocument/2006/relationships/hyperlink" Target="http://uncrate.com/stuff/best-made-field-desk/" TargetMode="External"/><Relationship Id="rId40" Type="http://schemas.openxmlformats.org/officeDocument/2006/relationships/hyperlink" Target="http://uncrate.com/stuff/chillchaser-poseidon-patio-heater/" TargetMode="External"/><Relationship Id="rId45" Type="http://schemas.openxmlformats.org/officeDocument/2006/relationships/hyperlink" Target="http://uncrate.com/stuff/countertop-smart-kitchen-system/" TargetMode="External"/><Relationship Id="rId66" Type="http://schemas.openxmlformats.org/officeDocument/2006/relationships/hyperlink" Target="http://uncrate.com/stuff/eva-solo-stainless-steel-tea-bag/" TargetMode="External"/><Relationship Id="rId87" Type="http://schemas.openxmlformats.org/officeDocument/2006/relationships/hyperlink" Target="http://uncrate.com/stuff/grobo-indoor-garden/" TargetMode="External"/><Relationship Id="rId110" Type="http://schemas.openxmlformats.org/officeDocument/2006/relationships/hyperlink" Target="http://uncrate.com/stuff/krups-high-performance-deep-fryer/" TargetMode="External"/><Relationship Id="rId115" Type="http://schemas.openxmlformats.org/officeDocument/2006/relationships/hyperlink" Target="http://uncrate.com/stuff/logitech-pop-home-switch/" TargetMode="External"/><Relationship Id="rId131" Type="http://schemas.openxmlformats.org/officeDocument/2006/relationships/hyperlink" Target="http://uncrate.com/stuff/neit-collapsible-smart-luggage/" TargetMode="External"/><Relationship Id="rId136" Type="http://schemas.openxmlformats.org/officeDocument/2006/relationships/hyperlink" Target="http://uncrate.com/stuff/npw-pocket-microscope/" TargetMode="External"/><Relationship Id="rId157" Type="http://schemas.openxmlformats.org/officeDocument/2006/relationships/hyperlink" Target="http://uncrate.com/stuff/roka-maverick-x-wetsuit/" TargetMode="External"/><Relationship Id="rId178" Type="http://schemas.openxmlformats.org/officeDocument/2006/relationships/hyperlink" Target="http://uncrate.com/stuff/streaks/" TargetMode="External"/><Relationship Id="rId61" Type="http://schemas.openxmlformats.org/officeDocument/2006/relationships/hyperlink" Target="http://uncrate.com/stuff/edyn-smart-garden-system/" TargetMode="External"/><Relationship Id="rId82" Type="http://schemas.openxmlformats.org/officeDocument/2006/relationships/hyperlink" Target="http://uncrate.com/stuff/goal-zero-yeti-solar-generator/" TargetMode="External"/><Relationship Id="rId152" Type="http://schemas.openxmlformats.org/officeDocument/2006/relationships/hyperlink" Target="http://uncrate.com/stuff/psychobook/" TargetMode="External"/><Relationship Id="rId173" Type="http://schemas.openxmlformats.org/officeDocument/2006/relationships/hyperlink" Target="http://uncrate.com/stuff/spire-health-tracker/" TargetMode="External"/><Relationship Id="rId194" Type="http://schemas.openxmlformats.org/officeDocument/2006/relationships/hyperlink" Target="http://uncrate.com/stuff/thomas-thomas-x-ball-buck-fly-fishing-rod/" TargetMode="External"/><Relationship Id="rId199" Type="http://schemas.openxmlformats.org/officeDocument/2006/relationships/hyperlink" Target="http://uncrate.com/stuff/turf-pro-grass/" TargetMode="External"/><Relationship Id="rId203" Type="http://schemas.openxmlformats.org/officeDocument/2006/relationships/hyperlink" Target="http://uncrate.com/stuff/viddy-diy-pinhole-camera/" TargetMode="External"/><Relationship Id="rId208" Type="http://schemas.openxmlformats.org/officeDocument/2006/relationships/hyperlink" Target="http://uncrate.com/stuff/wall-scrabble/" TargetMode="External"/><Relationship Id="rId19" Type="http://schemas.openxmlformats.org/officeDocument/2006/relationships/hyperlink" Target="http://uncrate.com/stuff/bacon-press/" TargetMode="External"/><Relationship Id="rId14" Type="http://schemas.openxmlformats.org/officeDocument/2006/relationships/hyperlink" Target="http://uncrate.com/stuff/august-smart-lock/" TargetMode="External"/><Relationship Id="rId30" Type="http://schemas.openxmlformats.org/officeDocument/2006/relationships/hyperlink" Target="http://uncrate.com/stuff/bobos-mountain-sugar-maple-syrup/" TargetMode="External"/><Relationship Id="rId35" Type="http://schemas.openxmlformats.org/officeDocument/2006/relationships/hyperlink" Target="http://uncrate.com/stuff/cakewalk/" TargetMode="External"/><Relationship Id="rId56" Type="http://schemas.openxmlformats.org/officeDocument/2006/relationships/hyperlink" Target="http://uncrate.com/stuff/dremel-idea-builder-3d-printer/" TargetMode="External"/><Relationship Id="rId77" Type="http://schemas.openxmlformats.org/officeDocument/2006/relationships/hyperlink" Target="http://uncrate.com/stuff/fujifilm-x-t2-camera/" TargetMode="External"/><Relationship Id="rId100" Type="http://schemas.openxmlformats.org/officeDocument/2006/relationships/hyperlink" Target="http://uncrate.com/stuff/hub-kitchen-appliance/" TargetMode="External"/><Relationship Id="rId105" Type="http://schemas.openxmlformats.org/officeDocument/2006/relationships/hyperlink" Target="http://uncrate.com/stuff/jacob-jensen-air-quality-monitor/" TargetMode="External"/><Relationship Id="rId126" Type="http://schemas.openxmlformats.org/officeDocument/2006/relationships/hyperlink" Target="http://uncrate.com/stuff/mobot-water-bottle-roller/" TargetMode="External"/><Relationship Id="rId147" Type="http://schemas.openxmlformats.org/officeDocument/2006/relationships/hyperlink" Target="http://uncrate.com/stuff/pizzacraft-stovetop-pizza-oven/" TargetMode="External"/><Relationship Id="rId168" Type="http://schemas.openxmlformats.org/officeDocument/2006/relationships/hyperlink" Target="http://uncrate.com/stuff/solartab-solar-charger/" TargetMode="External"/><Relationship Id="rId8" Type="http://schemas.openxmlformats.org/officeDocument/2006/relationships/hyperlink" Target="http://uncrate.com/stuff/ario-smart-lamp/" TargetMode="External"/><Relationship Id="rId51" Type="http://schemas.openxmlformats.org/officeDocument/2006/relationships/hyperlink" Target="http://uncrate.com/stuff/diy-furniture/" TargetMode="External"/><Relationship Id="rId72" Type="http://schemas.openxmlformats.org/officeDocument/2006/relationships/hyperlink" Target="http://uncrate.com/stuff/four-in-one-avocado-tool/" TargetMode="External"/><Relationship Id="rId93" Type="http://schemas.openxmlformats.org/officeDocument/2006/relationships/hyperlink" Target="http://uncrate.com/stuff/hero-smart-pill-dispenser/" TargetMode="External"/><Relationship Id="rId98" Type="http://schemas.openxmlformats.org/officeDocument/2006/relationships/hyperlink" Target="http://uncrate.com/stuff/hp-powerup-backpack/" TargetMode="External"/><Relationship Id="rId121" Type="http://schemas.openxmlformats.org/officeDocument/2006/relationships/hyperlink" Target="http://uncrate.com/stuff/meater-smart-meat-thermometer/" TargetMode="External"/><Relationship Id="rId142" Type="http://schemas.openxmlformats.org/officeDocument/2006/relationships/hyperlink" Target="http://uncrate.com/stuff/ori-robotic-furniture/" TargetMode="External"/><Relationship Id="rId163" Type="http://schemas.openxmlformats.org/officeDocument/2006/relationships/hyperlink" Target="http://uncrate.com/stuff/sennheiser-mx75-sport-headphones/" TargetMode="External"/><Relationship Id="rId184" Type="http://schemas.openxmlformats.org/officeDocument/2006/relationships/hyperlink" Target="http://uncrate.com/stuff/tableau-automatic-plant-watering-tray/" TargetMode="External"/><Relationship Id="rId189" Type="http://schemas.openxmlformats.org/officeDocument/2006/relationships/hyperlink" Target="http://uncrate.com/stuff/the-hungry-scientist-handbook/" TargetMode="External"/><Relationship Id="rId219" Type="http://schemas.openxmlformats.org/officeDocument/2006/relationships/hyperlink" Target="http://uncrate.com/stuff/zeiss-exolens/" TargetMode="External"/><Relationship Id="rId3" Type="http://schemas.openxmlformats.org/officeDocument/2006/relationships/hyperlink" Target="http://uncrate.com/stuff/airbolt-smart-travel-lock/" TargetMode="External"/><Relationship Id="rId214" Type="http://schemas.openxmlformats.org/officeDocument/2006/relationships/hyperlink" Target="http://uncrate.com/stuff/withings-go/" TargetMode="External"/><Relationship Id="rId25" Type="http://schemas.openxmlformats.org/officeDocument/2006/relationships/hyperlink" Target="http://uncrate.com/stuff/big-ass-fans-haiku-senseme-smart-fan/" TargetMode="External"/><Relationship Id="rId46" Type="http://schemas.openxmlformats.org/officeDocument/2006/relationships/hyperlink" Target="http://uncrate.com/stuff/dali-katch-portable-speaker/" TargetMode="External"/><Relationship Id="rId67" Type="http://schemas.openxmlformats.org/officeDocument/2006/relationships/hyperlink" Target="http://uncrate.com/stuff/field-notes-workshop-companion-notebook-set/" TargetMode="External"/><Relationship Id="rId116" Type="http://schemas.openxmlformats.org/officeDocument/2006/relationships/hyperlink" Target="http://uncrate.com/stuff/lomography-konstruktor-diy-camera-kit/" TargetMode="External"/><Relationship Id="rId137" Type="http://schemas.openxmlformats.org/officeDocument/2006/relationships/hyperlink" Target="http://uncrate.com/stuff/octospot-diving-camera/" TargetMode="External"/><Relationship Id="rId158" Type="http://schemas.openxmlformats.org/officeDocument/2006/relationships/hyperlink" Target="http://uncrate.com/stuff/samsung-powerbot-vacuum/" TargetMode="External"/><Relationship Id="rId20" Type="http://schemas.openxmlformats.org/officeDocument/2006/relationships/hyperlink" Target="http://uncrate.com/stuff/barbecook-banika-grill/" TargetMode="External"/><Relationship Id="rId41" Type="http://schemas.openxmlformats.org/officeDocument/2006/relationships/hyperlink" Target="http://uncrate.com/stuff/chimney-box/" TargetMode="External"/><Relationship Id="rId62" Type="http://schemas.openxmlformats.org/officeDocument/2006/relationships/hyperlink" Target="http://uncrate.com/stuff/electric-stacker-sunglasses/" TargetMode="External"/><Relationship Id="rId83" Type="http://schemas.openxmlformats.org/officeDocument/2006/relationships/hyperlink" Target="http://uncrate.com/stuff/golfboard/" TargetMode="External"/><Relationship Id="rId88" Type="http://schemas.openxmlformats.org/officeDocument/2006/relationships/hyperlink" Target="http://uncrate.com/stuff/gtar/" TargetMode="External"/><Relationship Id="rId111" Type="http://schemas.openxmlformats.org/officeDocument/2006/relationships/hyperlink" Target="http://uncrate.com/stuff/ksafe/" TargetMode="External"/><Relationship Id="rId132" Type="http://schemas.openxmlformats.org/officeDocument/2006/relationships/hyperlink" Target="https://nest.com/camera/meet-nest-cam-outdoor/" TargetMode="External"/><Relationship Id="rId153" Type="http://schemas.openxmlformats.org/officeDocument/2006/relationships/hyperlink" Target="http://uncrate.com/stuff/qardiobase-smart-scale/" TargetMode="External"/><Relationship Id="rId174" Type="http://schemas.openxmlformats.org/officeDocument/2006/relationships/hyperlink" Target="http://uncrate.com/stuff/spitjack-beast-whole-hog-rotisserie-/" TargetMode="External"/><Relationship Id="rId179" Type="http://schemas.openxmlformats.org/officeDocument/2006/relationships/hyperlink" Target="http://uncrate.com/stuff/sun-table/" TargetMode="External"/><Relationship Id="rId195" Type="http://schemas.openxmlformats.org/officeDocument/2006/relationships/hyperlink" Target="http://uncrate.com/stuff/toasteroid-toaster/" TargetMode="External"/><Relationship Id="rId209" Type="http://schemas.openxmlformats.org/officeDocument/2006/relationships/hyperlink" Target="http://uncrate.com/stuff/wallpaper-city-guides/" TargetMode="External"/><Relationship Id="rId190" Type="http://schemas.openxmlformats.org/officeDocument/2006/relationships/hyperlink" Target="http://uncrate.com/stuff/therm-a-rest-treo-chair/" TargetMode="External"/><Relationship Id="rId204" Type="http://schemas.openxmlformats.org/officeDocument/2006/relationships/hyperlink" Target="http://uncrate.com/stuff/vinyl-me-please/" TargetMode="External"/><Relationship Id="rId220" Type="http://schemas.openxmlformats.org/officeDocument/2006/relationships/drawing" Target="../drawings/drawing2.xml"/><Relationship Id="rId15" Type="http://schemas.openxmlformats.org/officeDocument/2006/relationships/hyperlink" Target="http://uncrate.com/stuff/auug-motion-synth/" TargetMode="External"/><Relationship Id="rId36" Type="http://schemas.openxmlformats.org/officeDocument/2006/relationships/hyperlink" Target="https://casper.com/pillows?utm_source=uncrate&amp;utm_medium=sponsored&amp;utm_campaign=201608_fg-pillow&amp;cvosrc=com.sponsored.uncrate&amp;cvo_campaign=201608_fg-pillow" TargetMode="External"/><Relationship Id="rId57" Type="http://schemas.openxmlformats.org/officeDocument/2006/relationships/hyperlink" Target="http://uncrate.com/stuff/dt-smart-putting-training-aid/" TargetMode="External"/><Relationship Id="rId106" Type="http://schemas.openxmlformats.org/officeDocument/2006/relationships/hyperlink" Target="http://uncrate.com/stuff/jarvis-x-no-4-st-james-stand-up-paddle-board/" TargetMode="External"/><Relationship Id="rId127" Type="http://schemas.openxmlformats.org/officeDocument/2006/relationships/hyperlink" Target="http://uncrate.com/stuff/modern-cornhole-boards/" TargetMode="External"/><Relationship Id="rId10" Type="http://schemas.openxmlformats.org/officeDocument/2006/relationships/hyperlink" Target="http://uncrate.com/stuff/astropad/" TargetMode="External"/><Relationship Id="rId31" Type="http://schemas.openxmlformats.org/officeDocument/2006/relationships/hyperlink" Target="http://uncrate.com/stuff/bonaverde-roast-grind-brew-coffee-machine/" TargetMode="External"/><Relationship Id="rId52" Type="http://schemas.openxmlformats.org/officeDocument/2006/relationships/hyperlink" Target="http://uncrate.com/stuff/diy-jerky-kit/" TargetMode="External"/><Relationship Id="rId73" Type="http://schemas.openxmlformats.org/officeDocument/2006/relationships/hyperlink" Target="http://uncrate.com/stuff/frank-lloyd-wright-lego-architecture-building-sets/" TargetMode="External"/><Relationship Id="rId78" Type="http://schemas.openxmlformats.org/officeDocument/2006/relationships/hyperlink" Target="http://uncrate.com/stuff/funston-fire-pit-ice-chest/" TargetMode="External"/><Relationship Id="rId94" Type="http://schemas.openxmlformats.org/officeDocument/2006/relationships/hyperlink" Target="http://uncrate.com/stuff/heys-xcasens-carry-on/" TargetMode="External"/><Relationship Id="rId99" Type="http://schemas.openxmlformats.org/officeDocument/2006/relationships/hyperlink" Target="http://uncrate.com/stuff/hp-sprout/" TargetMode="External"/><Relationship Id="rId101" Type="http://schemas.openxmlformats.org/officeDocument/2006/relationships/hyperlink" Target="http://uncrate.com/stuff/ikea-indoor-garden/" TargetMode="External"/><Relationship Id="rId122" Type="http://schemas.openxmlformats.org/officeDocument/2006/relationships/hyperlink" Target="http://uncrate.com/stuff/milescraft-orbiter-360-degree-drill-attachment/" TargetMode="External"/><Relationship Id="rId143" Type="http://schemas.openxmlformats.org/officeDocument/2006/relationships/hyperlink" Target="http://uncrate.com/stuff/outdoor-tech-buckshot-pro-speaker-flashlight/" TargetMode="External"/><Relationship Id="rId148" Type="http://schemas.openxmlformats.org/officeDocument/2006/relationships/hyperlink" Target="http://uncrate.com/stuff/point-home-security-device/" TargetMode="External"/><Relationship Id="rId164" Type="http://schemas.openxmlformats.org/officeDocument/2006/relationships/hyperlink" Target="http://uncrate.com/stuff/sennheiser-orpheus-headphones/" TargetMode="External"/><Relationship Id="rId169" Type="http://schemas.openxmlformats.org/officeDocument/2006/relationships/hyperlink" Target="http://uncrate.com/stuff/spalding-x-reigning-champ-one-for-one-basketball/" TargetMode="External"/><Relationship Id="rId185" Type="http://schemas.openxmlformats.org/officeDocument/2006/relationships/hyperlink" Target="http://uncrate.com/stuff/takedown-skillet/" TargetMode="External"/><Relationship Id="rId4" Type="http://schemas.openxmlformats.org/officeDocument/2006/relationships/hyperlink" Target="http://uncrate.com/stuff/alfa-forno-ciao-outdoor-pizza-oven/" TargetMode="External"/><Relationship Id="rId9" Type="http://schemas.openxmlformats.org/officeDocument/2006/relationships/hyperlink" Target="http://uncrate.com/stuff/artifox-standing-desk/" TargetMode="External"/><Relationship Id="rId180" Type="http://schemas.openxmlformats.org/officeDocument/2006/relationships/hyperlink" Target="http://uncrate.com/stuff/sunforce-solar-charging-wind-generator-kits/" TargetMode="External"/><Relationship Id="rId210" Type="http://schemas.openxmlformats.org/officeDocument/2006/relationships/hyperlink" Target="http://uncrate.com/stuff/waring-pro-rotisserie-turkey-fryersteamer/" TargetMode="External"/><Relationship Id="rId215" Type="http://schemas.openxmlformats.org/officeDocument/2006/relationships/hyperlink" Target="http://uncrate.com/stuff/work-sharp-x-ken-onion-knife-tool-sharpener/" TargetMode="External"/><Relationship Id="rId26" Type="http://schemas.openxmlformats.org/officeDocument/2006/relationships/hyperlink" Target="http://uncrate.com/stuff/billie-amp/" TargetMode="External"/><Relationship Id="rId47" Type="http://schemas.openxmlformats.org/officeDocument/2006/relationships/hyperlink" Target="http://uncrate.com/stuff/defending-your-castle/" TargetMode="External"/><Relationship Id="rId68" Type="http://schemas.openxmlformats.org/officeDocument/2006/relationships/hyperlink" Target="http://uncrate.com/stuff/field-skillet/" TargetMode="External"/><Relationship Id="rId89" Type="http://schemas.openxmlformats.org/officeDocument/2006/relationships/hyperlink" Target="http://uncrate.com/stuff/hackaball/" TargetMode="External"/><Relationship Id="rId112" Type="http://schemas.openxmlformats.org/officeDocument/2006/relationships/hyperlink" Target="https://www.leesa.com/products/leesa-mattress?utm_source=uncrate&amp;utm_medium=sponsored-post&amp;utm_campaign=august&amp;utm_content=all&amp;utm_term=featured-gear&amp;referrer=uncrate" TargetMode="External"/><Relationship Id="rId133" Type="http://schemas.openxmlformats.org/officeDocument/2006/relationships/hyperlink" Target="http://uncrate.com/stuff/nice-trails-3d-mountain-mementos/" TargetMode="External"/><Relationship Id="rId154" Type="http://schemas.openxmlformats.org/officeDocument/2006/relationships/hyperlink" Target="http://uncrate.com/stuff/rachio-iro-smart-sprinkler-controller/" TargetMode="External"/><Relationship Id="rId175" Type="http://schemas.openxmlformats.org/officeDocument/2006/relationships/hyperlink" Target="http://uncrate.com/stuff/stahl-firepit/" TargetMode="External"/><Relationship Id="rId196" Type="http://schemas.openxmlformats.org/officeDocument/2006/relationships/hyperlink" Target="http://uncrate.com/stuff/tre-concrete-tiles/" TargetMode="External"/><Relationship Id="rId200" Type="http://schemas.openxmlformats.org/officeDocument/2006/relationships/hyperlink" Target="http://uncrate.com/stuff/under-armour-healthbox/" TargetMode="External"/><Relationship Id="rId16" Type="http://schemas.openxmlformats.org/officeDocument/2006/relationships/hyperlink" Target="http://uncrate.com/stuff/babolat-play-pure-drive/" TargetMode="External"/><Relationship Id="rId221" Type="http://schemas.openxmlformats.org/officeDocument/2006/relationships/vmlDrawing" Target="../drawings/vmlDrawing2.vml"/><Relationship Id="rId37" Type="http://schemas.openxmlformats.org/officeDocument/2006/relationships/hyperlink" Target="http://uncrate.com/stuff/catalyst-waterproof-apple-watch-case/" TargetMode="External"/><Relationship Id="rId58" Type="http://schemas.openxmlformats.org/officeDocument/2006/relationships/hyperlink" Target="http://uncrate.com/stuff/ecoisme-energy-monitoring-system/" TargetMode="External"/><Relationship Id="rId79" Type="http://schemas.openxmlformats.org/officeDocument/2006/relationships/hyperlink" Target="http://uncrate.com/stuff/garmin-approach-x40-smart-golf-band/" TargetMode="External"/><Relationship Id="rId102" Type="http://schemas.openxmlformats.org/officeDocument/2006/relationships/hyperlink" Target="http://uncrate.com/stuff/information-graphics/" TargetMode="External"/><Relationship Id="rId123" Type="http://schemas.openxmlformats.org/officeDocument/2006/relationships/hyperlink" Target="http://uncrate.com/stuff/mini-museum/" TargetMode="External"/><Relationship Id="rId144" Type="http://schemas.openxmlformats.org/officeDocument/2006/relationships/hyperlink" Target="http://uncrate.com/stuff/palette-creative-control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nos.twnsnd.co/" TargetMode="External"/><Relationship Id="rId2" Type="http://schemas.openxmlformats.org/officeDocument/2006/relationships/hyperlink" Target="http://www.lifeofpix.com/" TargetMode="External"/><Relationship Id="rId1" Type="http://schemas.openxmlformats.org/officeDocument/2006/relationships/hyperlink" Target="http://unsplash.com/" TargetMode="External"/><Relationship Id="rId5" Type="http://schemas.openxmlformats.org/officeDocument/2006/relationships/hyperlink" Target="http://littlevisuals.co/" TargetMode="External"/><Relationship Id="rId4" Type="http://schemas.openxmlformats.org/officeDocument/2006/relationships/hyperlink" Target="http://getrefe.tumbl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75" customHeight="1" x14ac:dyDescent="0.2"/>
  <cols>
    <col min="1" max="2" width="13.5703125" customWidth="1"/>
    <col min="3" max="3" width="28.85546875" customWidth="1"/>
    <col min="4" max="5" width="53.140625" customWidth="1"/>
    <col min="6" max="6" width="80.28515625" customWidth="1"/>
    <col min="7" max="26" width="13.5703125" customWidth="1"/>
  </cols>
  <sheetData>
    <row r="1" spans="1:26" ht="15.75" customHeight="1" x14ac:dyDescent="0.25">
      <c r="A1" s="1" t="s">
        <v>0</v>
      </c>
      <c r="B1" s="1" t="s">
        <v>1</v>
      </c>
      <c r="C1" s="1" t="s">
        <v>2</v>
      </c>
      <c r="D1" s="1" t="s">
        <v>3</v>
      </c>
      <c r="E1" s="1" t="s">
        <v>4</v>
      </c>
      <c r="F1" s="1" t="s">
        <v>5</v>
      </c>
      <c r="G1" s="1"/>
      <c r="H1" s="1"/>
      <c r="I1" s="1"/>
      <c r="J1" s="1"/>
      <c r="K1" s="1"/>
      <c r="L1" s="1"/>
      <c r="M1" s="1"/>
      <c r="N1" s="1"/>
      <c r="O1" s="1"/>
      <c r="P1" s="1"/>
      <c r="Q1" s="1"/>
      <c r="R1" s="1"/>
      <c r="S1" s="1"/>
      <c r="T1" s="1"/>
      <c r="U1" s="1"/>
      <c r="V1" s="1"/>
      <c r="W1" s="1"/>
      <c r="X1" s="1"/>
      <c r="Y1" s="1"/>
      <c r="Z1" s="1"/>
    </row>
    <row r="2" spans="1:26" ht="31.5" customHeight="1" x14ac:dyDescent="0.25">
      <c r="A2" s="3" t="s">
        <v>6</v>
      </c>
      <c r="B2" s="3" t="str">
        <f t="shared" ref="B2:B12" si="0">LOWER(SUBSTITUTE(A2," ",""))</f>
        <v>creative</v>
      </c>
      <c r="C2" s="3"/>
      <c r="D2" s="8" t="s">
        <v>8</v>
      </c>
      <c r="E2" s="8"/>
      <c r="F2" s="8" t="s">
        <v>14</v>
      </c>
    </row>
    <row r="3" spans="1:26" ht="31.5" customHeight="1" x14ac:dyDescent="0.25">
      <c r="A3" s="3" t="s">
        <v>15</v>
      </c>
      <c r="B3" s="3" t="str">
        <f t="shared" si="0"/>
        <v>diy</v>
      </c>
      <c r="C3" s="3"/>
      <c r="D3" s="8" t="s">
        <v>16</v>
      </c>
      <c r="E3" s="8"/>
      <c r="F3" s="8" t="s">
        <v>17</v>
      </c>
    </row>
    <row r="4" spans="1:26" ht="31.5" customHeight="1" x14ac:dyDescent="0.25">
      <c r="A4" s="10" t="s">
        <v>18</v>
      </c>
      <c r="B4" s="3" t="str">
        <f t="shared" si="0"/>
        <v>fitness</v>
      </c>
      <c r="C4" s="3"/>
      <c r="D4" s="8" t="s">
        <v>20</v>
      </c>
      <c r="E4" s="8"/>
      <c r="F4" s="8" t="s">
        <v>21</v>
      </c>
    </row>
    <row r="5" spans="1:26" ht="31.5" customHeight="1" x14ac:dyDescent="0.25">
      <c r="A5" s="3" t="s">
        <v>22</v>
      </c>
      <c r="B5" s="3" t="str">
        <f t="shared" si="0"/>
        <v>home</v>
      </c>
      <c r="C5" s="3"/>
      <c r="D5" s="8" t="s">
        <v>23</v>
      </c>
      <c r="E5" s="8"/>
      <c r="F5" s="8" t="s">
        <v>24</v>
      </c>
    </row>
    <row r="6" spans="1:26" ht="31.5" customHeight="1" x14ac:dyDescent="0.25">
      <c r="A6" s="3" t="s">
        <v>25</v>
      </c>
      <c r="B6" s="3" t="str">
        <f t="shared" si="0"/>
        <v>health</v>
      </c>
      <c r="C6" s="3"/>
      <c r="D6" s="8" t="s">
        <v>26</v>
      </c>
      <c r="E6" s="8"/>
      <c r="F6" s="8" t="s">
        <v>27</v>
      </c>
    </row>
    <row r="7" spans="1:26" ht="31.5" customHeight="1" x14ac:dyDescent="0.25">
      <c r="A7" s="3" t="s">
        <v>28</v>
      </c>
      <c r="B7" s="3" t="str">
        <f t="shared" si="0"/>
        <v>intellectual</v>
      </c>
      <c r="C7" s="3"/>
      <c r="D7" s="13" t="s">
        <v>29</v>
      </c>
      <c r="E7" s="8"/>
      <c r="F7" s="8"/>
    </row>
    <row r="8" spans="1:26" ht="31.5" customHeight="1" x14ac:dyDescent="0.25">
      <c r="A8" s="3" t="s">
        <v>32</v>
      </c>
      <c r="B8" s="3" t="str">
        <f t="shared" si="0"/>
        <v>musical</v>
      </c>
      <c r="C8" s="3"/>
      <c r="D8" s="13" t="s">
        <v>33</v>
      </c>
      <c r="E8" s="8"/>
      <c r="F8" s="13" t="s">
        <v>34</v>
      </c>
    </row>
    <row r="9" spans="1:26" ht="48" customHeight="1" x14ac:dyDescent="0.25">
      <c r="A9" s="3" t="s">
        <v>35</v>
      </c>
      <c r="B9" s="3" t="str">
        <f t="shared" si="0"/>
        <v>outdoor</v>
      </c>
      <c r="C9" s="3"/>
      <c r="D9" s="8" t="s">
        <v>36</v>
      </c>
      <c r="E9" s="8" t="s">
        <v>37</v>
      </c>
      <c r="F9" s="8"/>
    </row>
    <row r="10" spans="1:26" ht="48" customHeight="1" x14ac:dyDescent="0.25">
      <c r="A10" s="3" t="s">
        <v>38</v>
      </c>
      <c r="B10" s="3" t="str">
        <f t="shared" si="0"/>
        <v>professional</v>
      </c>
      <c r="C10" s="3"/>
      <c r="D10" s="8" t="s">
        <v>40</v>
      </c>
      <c r="E10" s="8" t="s">
        <v>41</v>
      </c>
      <c r="F10" s="13" t="s">
        <v>42</v>
      </c>
    </row>
    <row r="11" spans="1:26" ht="48" customHeight="1" x14ac:dyDescent="0.25">
      <c r="A11" s="3" t="s">
        <v>43</v>
      </c>
      <c r="B11" s="3" t="str">
        <f t="shared" si="0"/>
        <v>social</v>
      </c>
      <c r="C11" s="3"/>
      <c r="D11" s="8" t="s">
        <v>44</v>
      </c>
      <c r="E11" s="8"/>
      <c r="F11" s="8"/>
    </row>
    <row r="12" spans="1:26" ht="31.5" customHeight="1" x14ac:dyDescent="0.25">
      <c r="A12" s="3" t="s">
        <v>45</v>
      </c>
      <c r="B12" s="3" t="str">
        <f t="shared" si="0"/>
        <v>tech</v>
      </c>
      <c r="C12" s="3"/>
      <c r="D12" s="15" t="s">
        <v>46</v>
      </c>
      <c r="E12" s="8"/>
      <c r="F12" s="8"/>
    </row>
    <row r="13" spans="1:26" ht="111.75" customHeight="1" x14ac:dyDescent="0.25">
      <c r="A13" s="3" t="s">
        <v>47</v>
      </c>
      <c r="B13" s="3" t="str">
        <f>SUBSTITUTE(A13," ","")</f>
        <v>Travel</v>
      </c>
      <c r="C13" s="3"/>
      <c r="D13" s="8" t="s">
        <v>48</v>
      </c>
      <c r="E13" s="8" t="s">
        <v>49</v>
      </c>
      <c r="F13" s="8"/>
    </row>
    <row r="14" spans="1:26" ht="15.75" customHeight="1" x14ac:dyDescent="0.25">
      <c r="A14" s="17" t="s">
        <v>50</v>
      </c>
      <c r="B14" s="10" t="s">
        <v>50</v>
      </c>
      <c r="C14" s="3"/>
      <c r="D14" s="15" t="s">
        <v>53</v>
      </c>
      <c r="E14" s="8"/>
      <c r="F14" s="8"/>
    </row>
    <row r="15" spans="1:26" ht="15.75" customHeight="1" x14ac:dyDescent="0.25">
      <c r="C15" s="3"/>
      <c r="D15" s="8"/>
      <c r="E15" s="8"/>
      <c r="F15" s="8"/>
    </row>
    <row r="16" spans="1:26" ht="15.75" customHeight="1" x14ac:dyDescent="0.25">
      <c r="C16" s="3"/>
      <c r="D16" s="8"/>
      <c r="E16" s="8"/>
      <c r="F16" s="8"/>
    </row>
    <row r="17" spans="3:6" ht="15.75" customHeight="1" x14ac:dyDescent="0.25">
      <c r="C17" s="3"/>
      <c r="D17" s="8"/>
      <c r="E17" s="8"/>
      <c r="F17" s="8"/>
    </row>
    <row r="18" spans="3:6" ht="15.75" customHeight="1" x14ac:dyDescent="0.25">
      <c r="C18" s="3"/>
      <c r="D18" s="8"/>
      <c r="E18" s="8"/>
      <c r="F18" s="8"/>
    </row>
    <row r="19" spans="3:6" ht="15.75" customHeight="1" x14ac:dyDescent="0.25">
      <c r="C19" s="3"/>
      <c r="D19" s="8"/>
      <c r="E19" s="8"/>
      <c r="F19" s="8"/>
    </row>
    <row r="20" spans="3:6" ht="15.75" customHeight="1" x14ac:dyDescent="0.25">
      <c r="C20" s="3"/>
      <c r="D20" s="8"/>
      <c r="E20" s="8"/>
      <c r="F20" s="8"/>
    </row>
    <row r="21" spans="3:6" ht="15.75" customHeight="1" x14ac:dyDescent="0.25">
      <c r="C21" s="3"/>
      <c r="D21" s="8"/>
      <c r="E21" s="8"/>
      <c r="F21" s="8"/>
    </row>
    <row r="22" spans="3:6" ht="15.75" customHeight="1" x14ac:dyDescent="0.25">
      <c r="C22" s="3"/>
      <c r="D22" s="8"/>
      <c r="E22" s="8"/>
      <c r="F22" s="8"/>
    </row>
    <row r="23" spans="3:6" ht="15.75" customHeight="1" x14ac:dyDescent="0.25">
      <c r="C23" s="3"/>
      <c r="D23" s="8"/>
      <c r="E23" s="8"/>
      <c r="F23" s="8"/>
    </row>
    <row r="24" spans="3:6" ht="15.75" customHeight="1" x14ac:dyDescent="0.25">
      <c r="C24" s="3"/>
      <c r="D24" s="8"/>
      <c r="E24" s="8"/>
      <c r="F24" s="8"/>
    </row>
    <row r="25" spans="3:6" ht="15.75" customHeight="1" x14ac:dyDescent="0.25">
      <c r="C25" s="3"/>
      <c r="D25" s="8"/>
      <c r="E25" s="8"/>
      <c r="F25" s="8"/>
    </row>
    <row r="26" spans="3:6" ht="15.75" customHeight="1" x14ac:dyDescent="0.25">
      <c r="C26" s="3"/>
      <c r="D26" s="8"/>
      <c r="E26" s="8"/>
      <c r="F26" s="8"/>
    </row>
    <row r="27" spans="3:6" ht="15.75" customHeight="1" x14ac:dyDescent="0.25">
      <c r="C27" s="3"/>
      <c r="D27" s="8"/>
      <c r="E27" s="8"/>
      <c r="F27" s="8"/>
    </row>
    <row r="28" spans="3:6" ht="15.75" customHeight="1" x14ac:dyDescent="0.25">
      <c r="C28" s="3"/>
      <c r="D28" s="8"/>
      <c r="E28" s="8"/>
      <c r="F28" s="8"/>
    </row>
    <row r="29" spans="3:6" ht="15.75" customHeight="1" x14ac:dyDescent="0.25">
      <c r="C29" s="3"/>
      <c r="D29" s="8"/>
      <c r="E29" s="8"/>
      <c r="F29" s="8"/>
    </row>
    <row r="30" spans="3:6" ht="15.75" customHeight="1" x14ac:dyDescent="0.25">
      <c r="C30" s="3"/>
      <c r="D30" s="8"/>
      <c r="E30" s="8"/>
      <c r="F30" s="8"/>
    </row>
    <row r="31" spans="3:6" ht="15.75" customHeight="1" x14ac:dyDescent="0.25">
      <c r="C31" s="3"/>
      <c r="D31" s="8"/>
      <c r="E31" s="8"/>
      <c r="F31" s="8"/>
    </row>
    <row r="32" spans="3:6" ht="15.75" customHeight="1" x14ac:dyDescent="0.25">
      <c r="C32" s="3"/>
      <c r="D32" s="8"/>
      <c r="E32" s="8"/>
      <c r="F32" s="8"/>
    </row>
    <row r="33" spans="3:6" ht="15.75" customHeight="1" x14ac:dyDescent="0.25">
      <c r="C33" s="3"/>
      <c r="D33" s="8"/>
      <c r="E33" s="8"/>
      <c r="F33" s="8"/>
    </row>
    <row r="34" spans="3:6" ht="15.75" customHeight="1" x14ac:dyDescent="0.25">
      <c r="C34" s="3"/>
      <c r="D34" s="8"/>
      <c r="E34" s="8"/>
      <c r="F34" s="8"/>
    </row>
    <row r="35" spans="3:6" ht="15.75" customHeight="1" x14ac:dyDescent="0.25">
      <c r="C35" s="3"/>
      <c r="D35" s="8"/>
      <c r="E35" s="8"/>
      <c r="F35" s="8"/>
    </row>
    <row r="36" spans="3:6" ht="15.75" customHeight="1" x14ac:dyDescent="0.25">
      <c r="C36" s="3"/>
      <c r="D36" s="8"/>
      <c r="E36" s="8"/>
      <c r="F36" s="8"/>
    </row>
    <row r="37" spans="3:6" ht="15.75" customHeight="1" x14ac:dyDescent="0.25">
      <c r="C37" s="3"/>
      <c r="D37" s="8"/>
      <c r="E37" s="8"/>
      <c r="F37" s="8"/>
    </row>
    <row r="38" spans="3:6" ht="15.75" customHeight="1" x14ac:dyDescent="0.25">
      <c r="C38" s="3"/>
      <c r="D38" s="8"/>
      <c r="E38" s="8"/>
      <c r="F38" s="8"/>
    </row>
    <row r="39" spans="3:6" ht="15.75" customHeight="1" x14ac:dyDescent="0.25">
      <c r="C39" s="3"/>
      <c r="D39" s="8"/>
      <c r="E39" s="8"/>
      <c r="F39" s="8"/>
    </row>
    <row r="40" spans="3:6" ht="15.75" customHeight="1" x14ac:dyDescent="0.25">
      <c r="C40" s="3"/>
      <c r="D40" s="8"/>
      <c r="E40" s="8"/>
      <c r="F40" s="8"/>
    </row>
    <row r="41" spans="3:6" ht="15.75" customHeight="1" x14ac:dyDescent="0.25">
      <c r="C41" s="3"/>
      <c r="D41" s="8"/>
      <c r="E41" s="8"/>
      <c r="F41" s="8"/>
    </row>
    <row r="42" spans="3:6" ht="15.75" customHeight="1" x14ac:dyDescent="0.25">
      <c r="C42" s="3"/>
      <c r="D42" s="8"/>
      <c r="E42" s="8"/>
      <c r="F42" s="8"/>
    </row>
    <row r="43" spans="3:6" ht="15.75" customHeight="1" x14ac:dyDescent="0.25">
      <c r="C43" s="3"/>
      <c r="D43" s="8"/>
      <c r="E43" s="8"/>
      <c r="F43" s="8"/>
    </row>
    <row r="44" spans="3:6" ht="15.75" customHeight="1" x14ac:dyDescent="0.25">
      <c r="C44" s="3"/>
      <c r="D44" s="8"/>
      <c r="E44" s="8"/>
      <c r="F44" s="8"/>
    </row>
    <row r="45" spans="3:6" ht="15.75" customHeight="1" x14ac:dyDescent="0.25">
      <c r="C45" s="3"/>
      <c r="D45" s="8"/>
      <c r="E45" s="8"/>
      <c r="F45" s="8"/>
    </row>
    <row r="46" spans="3:6" ht="15.75" customHeight="1" x14ac:dyDescent="0.25">
      <c r="C46" s="3"/>
      <c r="D46" s="8"/>
      <c r="E46" s="8"/>
      <c r="F46" s="8"/>
    </row>
    <row r="47" spans="3:6" ht="15.75" customHeight="1" x14ac:dyDescent="0.25">
      <c r="C47" s="3"/>
      <c r="D47" s="8"/>
      <c r="E47" s="8"/>
      <c r="F47" s="8"/>
    </row>
    <row r="48" spans="3:6" ht="15.75" customHeight="1" x14ac:dyDescent="0.25">
      <c r="C48" s="3"/>
      <c r="D48" s="8"/>
      <c r="E48" s="8"/>
      <c r="F48" s="8"/>
    </row>
    <row r="49" spans="3:6" ht="15.75" customHeight="1" x14ac:dyDescent="0.25">
      <c r="C49" s="3"/>
      <c r="D49" s="8"/>
      <c r="E49" s="8"/>
      <c r="F49" s="8"/>
    </row>
    <row r="50" spans="3:6" ht="15.75" customHeight="1" x14ac:dyDescent="0.25">
      <c r="C50" s="3"/>
      <c r="D50" s="8"/>
      <c r="E50" s="8"/>
      <c r="F50" s="8"/>
    </row>
    <row r="51" spans="3:6" ht="15.75" customHeight="1" x14ac:dyDescent="0.25">
      <c r="C51" s="3"/>
      <c r="D51" s="8"/>
      <c r="E51" s="8"/>
      <c r="F51" s="8"/>
    </row>
    <row r="52" spans="3:6" ht="15.75" customHeight="1" x14ac:dyDescent="0.25">
      <c r="C52" s="3"/>
      <c r="D52" s="8"/>
      <c r="E52" s="8"/>
      <c r="F52" s="8"/>
    </row>
    <row r="53" spans="3:6" ht="15.75" customHeight="1" x14ac:dyDescent="0.25">
      <c r="C53" s="3"/>
      <c r="D53" s="8"/>
      <c r="E53" s="8"/>
      <c r="F53" s="8"/>
    </row>
    <row r="54" spans="3:6" ht="15.75" customHeight="1" x14ac:dyDescent="0.25">
      <c r="C54" s="3"/>
      <c r="D54" s="8"/>
      <c r="E54" s="8"/>
      <c r="F54" s="8"/>
    </row>
    <row r="55" spans="3:6" ht="15.75" customHeight="1" x14ac:dyDescent="0.25">
      <c r="C55" s="3"/>
      <c r="D55" s="8"/>
      <c r="E55" s="8"/>
      <c r="F55" s="8"/>
    </row>
    <row r="56" spans="3:6" ht="15.75" customHeight="1" x14ac:dyDescent="0.25">
      <c r="C56" s="3"/>
      <c r="D56" s="8"/>
      <c r="E56" s="8"/>
      <c r="F56" s="8"/>
    </row>
    <row r="57" spans="3:6" ht="15.75" customHeight="1" x14ac:dyDescent="0.25">
      <c r="C57" s="3"/>
      <c r="D57" s="8"/>
      <c r="E57" s="8"/>
      <c r="F57" s="8"/>
    </row>
    <row r="58" spans="3:6" ht="15.75" customHeight="1" x14ac:dyDescent="0.25">
      <c r="C58" s="3"/>
      <c r="D58" s="8"/>
      <c r="E58" s="8"/>
      <c r="F58" s="8"/>
    </row>
    <row r="59" spans="3:6" ht="15.75" customHeight="1" x14ac:dyDescent="0.25">
      <c r="C59" s="3"/>
      <c r="D59" s="8"/>
      <c r="E59" s="8"/>
      <c r="F59" s="8"/>
    </row>
    <row r="60" spans="3:6" ht="15.75" customHeight="1" x14ac:dyDescent="0.25">
      <c r="C60" s="3"/>
      <c r="D60" s="8"/>
      <c r="E60" s="8"/>
      <c r="F60" s="8"/>
    </row>
    <row r="61" spans="3:6" ht="15.75" customHeight="1" x14ac:dyDescent="0.25">
      <c r="C61" s="3"/>
      <c r="D61" s="8"/>
      <c r="E61" s="8"/>
      <c r="F61" s="8"/>
    </row>
    <row r="62" spans="3:6" ht="15.75" customHeight="1" x14ac:dyDescent="0.25">
      <c r="C62" s="3"/>
      <c r="D62" s="8"/>
      <c r="E62" s="8"/>
      <c r="F62" s="8"/>
    </row>
    <row r="63" spans="3:6" ht="15.75" customHeight="1" x14ac:dyDescent="0.25">
      <c r="C63" s="3"/>
      <c r="D63" s="8"/>
      <c r="E63" s="8"/>
      <c r="F63" s="8"/>
    </row>
    <row r="64" spans="3:6" ht="15.75" customHeight="1" x14ac:dyDescent="0.25">
      <c r="C64" s="3"/>
      <c r="D64" s="8"/>
      <c r="E64" s="8"/>
      <c r="F64" s="8"/>
    </row>
    <row r="65" spans="3:6" ht="15.75" customHeight="1" x14ac:dyDescent="0.25">
      <c r="C65" s="3"/>
      <c r="D65" s="8"/>
      <c r="E65" s="8"/>
      <c r="F65" s="8"/>
    </row>
    <row r="66" spans="3:6" ht="15.75" customHeight="1" x14ac:dyDescent="0.25">
      <c r="C66" s="3"/>
      <c r="D66" s="8"/>
      <c r="E66" s="8"/>
      <c r="F66" s="8"/>
    </row>
    <row r="67" spans="3:6" ht="15.75" customHeight="1" x14ac:dyDescent="0.25">
      <c r="C67" s="3"/>
      <c r="D67" s="8"/>
      <c r="E67" s="8"/>
      <c r="F67" s="8"/>
    </row>
    <row r="68" spans="3:6" ht="15.75" customHeight="1" x14ac:dyDescent="0.25">
      <c r="C68" s="3"/>
      <c r="D68" s="8"/>
      <c r="E68" s="8"/>
      <c r="F68" s="8"/>
    </row>
    <row r="69" spans="3:6" ht="15.75" customHeight="1" x14ac:dyDescent="0.25">
      <c r="C69" s="3"/>
      <c r="D69" s="8"/>
      <c r="E69" s="8"/>
      <c r="F69" s="8"/>
    </row>
    <row r="70" spans="3:6" ht="15.75" customHeight="1" x14ac:dyDescent="0.25">
      <c r="C70" s="3"/>
      <c r="D70" s="8"/>
      <c r="E70" s="8"/>
      <c r="F70" s="8"/>
    </row>
    <row r="71" spans="3:6" ht="15.75" customHeight="1" x14ac:dyDescent="0.25">
      <c r="C71" s="3"/>
      <c r="D71" s="8"/>
      <c r="E71" s="8"/>
      <c r="F71" s="8"/>
    </row>
    <row r="72" spans="3:6" ht="15.75" customHeight="1" x14ac:dyDescent="0.25">
      <c r="C72" s="3"/>
      <c r="D72" s="8"/>
      <c r="E72" s="8"/>
      <c r="F72" s="8"/>
    </row>
    <row r="73" spans="3:6" ht="15.75" customHeight="1" x14ac:dyDescent="0.25">
      <c r="C73" s="3"/>
      <c r="D73" s="8"/>
      <c r="E73" s="8"/>
      <c r="F73" s="8"/>
    </row>
    <row r="74" spans="3:6" ht="15.75" customHeight="1" x14ac:dyDescent="0.25">
      <c r="C74" s="3"/>
      <c r="D74" s="8"/>
      <c r="E74" s="8"/>
      <c r="F74" s="8"/>
    </row>
    <row r="75" spans="3:6" ht="15.75" customHeight="1" x14ac:dyDescent="0.25">
      <c r="C75" s="3"/>
      <c r="D75" s="8"/>
      <c r="E75" s="8"/>
      <c r="F75" s="8"/>
    </row>
    <row r="76" spans="3:6" ht="15.75" customHeight="1" x14ac:dyDescent="0.25">
      <c r="C76" s="3"/>
      <c r="D76" s="8"/>
      <c r="E76" s="8"/>
      <c r="F76" s="8"/>
    </row>
    <row r="77" spans="3:6" ht="15.75" customHeight="1" x14ac:dyDescent="0.25">
      <c r="C77" s="3"/>
      <c r="D77" s="8"/>
      <c r="E77" s="8"/>
      <c r="F77" s="8"/>
    </row>
    <row r="78" spans="3:6" ht="15.75" customHeight="1" x14ac:dyDescent="0.25">
      <c r="C78" s="3"/>
      <c r="D78" s="8"/>
      <c r="E78" s="8"/>
      <c r="F78" s="8"/>
    </row>
    <row r="79" spans="3:6" ht="15.75" customHeight="1" x14ac:dyDescent="0.25">
      <c r="C79" s="3"/>
      <c r="D79" s="8"/>
      <c r="E79" s="8"/>
      <c r="F79" s="8"/>
    </row>
    <row r="80" spans="3:6" ht="15.75" customHeight="1" x14ac:dyDescent="0.25">
      <c r="C80" s="3"/>
      <c r="D80" s="8"/>
      <c r="E80" s="8"/>
      <c r="F80" s="8"/>
    </row>
    <row r="81" spans="3:6" ht="15.75" customHeight="1" x14ac:dyDescent="0.25">
      <c r="C81" s="3"/>
      <c r="D81" s="8"/>
      <c r="E81" s="8"/>
      <c r="F81" s="8"/>
    </row>
    <row r="82" spans="3:6" ht="15.75" customHeight="1" x14ac:dyDescent="0.25">
      <c r="C82" s="3"/>
      <c r="D82" s="8"/>
      <c r="E82" s="8"/>
      <c r="F82" s="8"/>
    </row>
    <row r="83" spans="3:6" ht="15.75" customHeight="1" x14ac:dyDescent="0.25">
      <c r="C83" s="3"/>
      <c r="D83" s="8"/>
      <c r="E83" s="8"/>
      <c r="F83" s="8"/>
    </row>
    <row r="84" spans="3:6" ht="15.75" customHeight="1" x14ac:dyDescent="0.25">
      <c r="C84" s="3"/>
      <c r="D84" s="8"/>
      <c r="E84" s="8"/>
      <c r="F84" s="8"/>
    </row>
    <row r="85" spans="3:6" ht="15.75" customHeight="1" x14ac:dyDescent="0.25">
      <c r="C85" s="3"/>
      <c r="D85" s="8"/>
      <c r="E85" s="8"/>
      <c r="F85" s="8"/>
    </row>
    <row r="86" spans="3:6" ht="15.75" customHeight="1" x14ac:dyDescent="0.25">
      <c r="C86" s="3"/>
      <c r="D86" s="8"/>
      <c r="E86" s="8"/>
      <c r="F86" s="8"/>
    </row>
    <row r="87" spans="3:6" ht="15.75" customHeight="1" x14ac:dyDescent="0.25">
      <c r="C87" s="3"/>
      <c r="D87" s="8"/>
      <c r="E87" s="8"/>
      <c r="F87" s="8"/>
    </row>
    <row r="88" spans="3:6" ht="15.75" customHeight="1" x14ac:dyDescent="0.25">
      <c r="C88" s="3"/>
      <c r="D88" s="8"/>
      <c r="E88" s="8"/>
      <c r="F88" s="8"/>
    </row>
    <row r="89" spans="3:6" ht="15.75" customHeight="1" x14ac:dyDescent="0.25">
      <c r="C89" s="3"/>
      <c r="D89" s="8"/>
      <c r="E89" s="8"/>
      <c r="F89" s="8"/>
    </row>
    <row r="90" spans="3:6" ht="15.75" customHeight="1" x14ac:dyDescent="0.25">
      <c r="C90" s="3"/>
      <c r="D90" s="8"/>
      <c r="E90" s="8"/>
      <c r="F90" s="8"/>
    </row>
    <row r="91" spans="3:6" ht="15.75" customHeight="1" x14ac:dyDescent="0.25">
      <c r="C91" s="3"/>
      <c r="D91" s="8"/>
      <c r="E91" s="8"/>
      <c r="F91" s="8"/>
    </row>
    <row r="92" spans="3:6" ht="15.75" customHeight="1" x14ac:dyDescent="0.25">
      <c r="C92" s="3"/>
      <c r="D92" s="8"/>
      <c r="E92" s="8"/>
      <c r="F92" s="8"/>
    </row>
    <row r="93" spans="3:6" ht="15.75" customHeight="1" x14ac:dyDescent="0.25">
      <c r="C93" s="3"/>
      <c r="D93" s="8"/>
      <c r="E93" s="8"/>
      <c r="F93" s="8"/>
    </row>
    <row r="94" spans="3:6" ht="15.75" customHeight="1" x14ac:dyDescent="0.25">
      <c r="C94" s="3"/>
      <c r="D94" s="8"/>
      <c r="E94" s="8"/>
      <c r="F94" s="8"/>
    </row>
    <row r="95" spans="3:6" ht="15.75" customHeight="1" x14ac:dyDescent="0.25">
      <c r="C95" s="3"/>
      <c r="D95" s="8"/>
      <c r="E95" s="8"/>
      <c r="F95" s="8"/>
    </row>
    <row r="96" spans="3:6" ht="15.75" customHeight="1" x14ac:dyDescent="0.25">
      <c r="C96" s="3"/>
      <c r="D96" s="8"/>
      <c r="E96" s="8"/>
      <c r="F96" s="8"/>
    </row>
    <row r="97" spans="3:6" ht="15.75" customHeight="1" x14ac:dyDescent="0.25">
      <c r="C97" s="3"/>
      <c r="D97" s="8"/>
      <c r="E97" s="8"/>
      <c r="F97" s="8"/>
    </row>
    <row r="98" spans="3:6" ht="15.75" customHeight="1" x14ac:dyDescent="0.25">
      <c r="C98" s="3"/>
      <c r="D98" s="8"/>
      <c r="E98" s="8"/>
      <c r="F98" s="8"/>
    </row>
    <row r="99" spans="3:6" ht="15.75" customHeight="1" x14ac:dyDescent="0.25">
      <c r="C99" s="3"/>
      <c r="D99" s="8"/>
      <c r="E99" s="8"/>
      <c r="F99" s="8"/>
    </row>
    <row r="100" spans="3:6" ht="15.75" customHeight="1" x14ac:dyDescent="0.25">
      <c r="C100" s="3"/>
      <c r="D100" s="8"/>
      <c r="E100" s="8"/>
      <c r="F100" s="8"/>
    </row>
    <row r="101" spans="3:6" ht="15.75" customHeight="1" x14ac:dyDescent="0.25">
      <c r="C101" s="3"/>
      <c r="D101" s="8"/>
      <c r="E101" s="8"/>
      <c r="F101" s="8"/>
    </row>
    <row r="102" spans="3:6" ht="15.75" customHeight="1" x14ac:dyDescent="0.25">
      <c r="C102" s="3"/>
      <c r="D102" s="8"/>
      <c r="E102" s="8"/>
      <c r="F102" s="8"/>
    </row>
    <row r="103" spans="3:6" ht="15.75" customHeight="1" x14ac:dyDescent="0.25">
      <c r="C103" s="3"/>
      <c r="D103" s="8"/>
      <c r="E103" s="8"/>
      <c r="F103" s="8"/>
    </row>
    <row r="104" spans="3:6" ht="15.75" customHeight="1" x14ac:dyDescent="0.25">
      <c r="C104" s="3"/>
      <c r="D104" s="8"/>
      <c r="E104" s="8"/>
      <c r="F104" s="8"/>
    </row>
    <row r="105" spans="3:6" ht="15.75" customHeight="1" x14ac:dyDescent="0.25">
      <c r="C105" s="3"/>
      <c r="D105" s="8"/>
      <c r="E105" s="8"/>
      <c r="F105" s="8"/>
    </row>
    <row r="106" spans="3:6" ht="15.75" customHeight="1" x14ac:dyDescent="0.25">
      <c r="C106" s="3"/>
      <c r="D106" s="8"/>
      <c r="E106" s="8"/>
      <c r="F106" s="8"/>
    </row>
    <row r="107" spans="3:6" ht="15.75" customHeight="1" x14ac:dyDescent="0.25">
      <c r="C107" s="3"/>
      <c r="D107" s="8"/>
      <c r="E107" s="8"/>
      <c r="F107" s="8"/>
    </row>
    <row r="108" spans="3:6" ht="15.75" customHeight="1" x14ac:dyDescent="0.25">
      <c r="C108" s="3"/>
      <c r="D108" s="8"/>
      <c r="E108" s="8"/>
      <c r="F108" s="8"/>
    </row>
    <row r="109" spans="3:6" ht="15.75" customHeight="1" x14ac:dyDescent="0.25">
      <c r="C109" s="3"/>
      <c r="D109" s="8"/>
      <c r="E109" s="8"/>
      <c r="F109" s="8"/>
    </row>
    <row r="110" spans="3:6" ht="15.75" customHeight="1" x14ac:dyDescent="0.25">
      <c r="C110" s="3"/>
      <c r="D110" s="8"/>
      <c r="E110" s="8"/>
      <c r="F110" s="8"/>
    </row>
    <row r="111" spans="3:6" ht="15.75" customHeight="1" x14ac:dyDescent="0.25">
      <c r="C111" s="3"/>
      <c r="D111" s="8"/>
      <c r="E111" s="8"/>
      <c r="F111" s="8"/>
    </row>
    <row r="112" spans="3:6" ht="15.75" customHeight="1" x14ac:dyDescent="0.25">
      <c r="C112" s="3"/>
      <c r="D112" s="8"/>
      <c r="E112" s="8"/>
      <c r="F112" s="8"/>
    </row>
    <row r="113" spans="3:6" ht="15.75" customHeight="1" x14ac:dyDescent="0.25">
      <c r="C113" s="3"/>
      <c r="D113" s="8"/>
      <c r="E113" s="8"/>
      <c r="F113" s="8"/>
    </row>
    <row r="114" spans="3:6" ht="15.75" customHeight="1" x14ac:dyDescent="0.25">
      <c r="C114" s="3"/>
      <c r="D114" s="8"/>
      <c r="E114" s="8"/>
      <c r="F114" s="8"/>
    </row>
    <row r="115" spans="3:6" ht="15.75" customHeight="1" x14ac:dyDescent="0.25">
      <c r="C115" s="3"/>
      <c r="D115" s="8"/>
      <c r="E115" s="8"/>
      <c r="F115" s="8"/>
    </row>
    <row r="116" spans="3:6" ht="15.75" customHeight="1" x14ac:dyDescent="0.25">
      <c r="C116" s="3"/>
      <c r="D116" s="8"/>
      <c r="E116" s="8"/>
      <c r="F116" s="8"/>
    </row>
    <row r="117" spans="3:6" ht="15.75" customHeight="1" x14ac:dyDescent="0.25">
      <c r="C117" s="3"/>
      <c r="D117" s="8"/>
      <c r="E117" s="8"/>
      <c r="F117" s="8"/>
    </row>
    <row r="118" spans="3:6" ht="15.75" customHeight="1" x14ac:dyDescent="0.25">
      <c r="C118" s="3"/>
      <c r="D118" s="8"/>
      <c r="E118" s="8"/>
      <c r="F118" s="8"/>
    </row>
    <row r="119" spans="3:6" ht="15.75" customHeight="1" x14ac:dyDescent="0.25">
      <c r="C119" s="3"/>
      <c r="D119" s="8"/>
      <c r="E119" s="8"/>
      <c r="F119" s="8"/>
    </row>
    <row r="120" spans="3:6" ht="15.75" customHeight="1" x14ac:dyDescent="0.25">
      <c r="C120" s="3"/>
      <c r="D120" s="8"/>
      <c r="E120" s="8"/>
      <c r="F120" s="8"/>
    </row>
    <row r="121" spans="3:6" ht="15.75" customHeight="1" x14ac:dyDescent="0.25">
      <c r="C121" s="3"/>
      <c r="D121" s="8"/>
      <c r="E121" s="8"/>
      <c r="F121" s="8"/>
    </row>
    <row r="122" spans="3:6" ht="15.75" customHeight="1" x14ac:dyDescent="0.25">
      <c r="C122" s="3"/>
      <c r="D122" s="8"/>
      <c r="E122" s="8"/>
      <c r="F122" s="8"/>
    </row>
    <row r="123" spans="3:6" ht="15.75" customHeight="1" x14ac:dyDescent="0.25">
      <c r="C123" s="3"/>
      <c r="D123" s="8"/>
      <c r="E123" s="8"/>
      <c r="F123" s="8"/>
    </row>
    <row r="124" spans="3:6" ht="15.75" customHeight="1" x14ac:dyDescent="0.25">
      <c r="C124" s="3"/>
      <c r="D124" s="8"/>
      <c r="E124" s="8"/>
      <c r="F124" s="8"/>
    </row>
    <row r="125" spans="3:6" ht="15.75" customHeight="1" x14ac:dyDescent="0.25">
      <c r="C125" s="3"/>
      <c r="D125" s="8"/>
      <c r="E125" s="8"/>
      <c r="F125" s="8"/>
    </row>
    <row r="126" spans="3:6" ht="15.75" customHeight="1" x14ac:dyDescent="0.25">
      <c r="C126" s="3"/>
      <c r="D126" s="8"/>
      <c r="E126" s="8"/>
      <c r="F126" s="8"/>
    </row>
    <row r="127" spans="3:6" ht="15.75" customHeight="1" x14ac:dyDescent="0.25">
      <c r="C127" s="3"/>
      <c r="D127" s="8"/>
      <c r="E127" s="8"/>
      <c r="F127" s="8"/>
    </row>
    <row r="128" spans="3:6" ht="15.75" customHeight="1" x14ac:dyDescent="0.25">
      <c r="C128" s="3"/>
      <c r="D128" s="8"/>
      <c r="E128" s="8"/>
      <c r="F128" s="8"/>
    </row>
    <row r="129" spans="3:6" ht="15.75" customHeight="1" x14ac:dyDescent="0.25">
      <c r="C129" s="3"/>
      <c r="D129" s="8"/>
      <c r="E129" s="8"/>
      <c r="F129" s="8"/>
    </row>
    <row r="130" spans="3:6" ht="15.75" customHeight="1" x14ac:dyDescent="0.25">
      <c r="C130" s="3"/>
      <c r="D130" s="8"/>
      <c r="E130" s="8"/>
      <c r="F130" s="8"/>
    </row>
    <row r="131" spans="3:6" ht="15.75" customHeight="1" x14ac:dyDescent="0.25">
      <c r="C131" s="3"/>
      <c r="D131" s="8"/>
      <c r="E131" s="8"/>
      <c r="F131" s="8"/>
    </row>
    <row r="132" spans="3:6" ht="15.75" customHeight="1" x14ac:dyDescent="0.25">
      <c r="C132" s="3"/>
      <c r="D132" s="8"/>
      <c r="E132" s="8"/>
      <c r="F132" s="8"/>
    </row>
    <row r="133" spans="3:6" ht="15.75" customHeight="1" x14ac:dyDescent="0.25">
      <c r="C133" s="3"/>
      <c r="D133" s="8"/>
      <c r="E133" s="8"/>
      <c r="F133" s="8"/>
    </row>
    <row r="134" spans="3:6" ht="15.75" customHeight="1" x14ac:dyDescent="0.25">
      <c r="C134" s="3"/>
      <c r="D134" s="8"/>
      <c r="E134" s="8"/>
      <c r="F134" s="8"/>
    </row>
    <row r="135" spans="3:6" ht="15.75" customHeight="1" x14ac:dyDescent="0.25">
      <c r="C135" s="3"/>
      <c r="D135" s="8"/>
      <c r="E135" s="8"/>
      <c r="F135" s="8"/>
    </row>
    <row r="136" spans="3:6" ht="15.75" customHeight="1" x14ac:dyDescent="0.25">
      <c r="C136" s="3"/>
      <c r="D136" s="8"/>
      <c r="E136" s="8"/>
      <c r="F136" s="8"/>
    </row>
    <row r="137" spans="3:6" ht="15.75" customHeight="1" x14ac:dyDescent="0.25">
      <c r="C137" s="3"/>
      <c r="D137" s="8"/>
      <c r="E137" s="8"/>
      <c r="F137" s="8"/>
    </row>
    <row r="138" spans="3:6" ht="15.75" customHeight="1" x14ac:dyDescent="0.25">
      <c r="C138" s="3"/>
      <c r="D138" s="8"/>
      <c r="E138" s="8"/>
      <c r="F138" s="8"/>
    </row>
    <row r="139" spans="3:6" ht="15.75" customHeight="1" x14ac:dyDescent="0.25">
      <c r="C139" s="3"/>
      <c r="D139" s="8"/>
      <c r="E139" s="8"/>
      <c r="F139" s="8"/>
    </row>
    <row r="140" spans="3:6" ht="15.75" customHeight="1" x14ac:dyDescent="0.25">
      <c r="C140" s="3"/>
      <c r="D140" s="8"/>
      <c r="E140" s="8"/>
      <c r="F140" s="8"/>
    </row>
    <row r="141" spans="3:6" ht="15.75" customHeight="1" x14ac:dyDescent="0.25">
      <c r="C141" s="3"/>
      <c r="D141" s="8"/>
      <c r="E141" s="8"/>
      <c r="F141" s="8"/>
    </row>
    <row r="142" spans="3:6" ht="15.75" customHeight="1" x14ac:dyDescent="0.25">
      <c r="C142" s="3"/>
      <c r="D142" s="8"/>
      <c r="E142" s="8"/>
      <c r="F142" s="8"/>
    </row>
    <row r="143" spans="3:6" ht="15.75" customHeight="1" x14ac:dyDescent="0.25">
      <c r="C143" s="3"/>
      <c r="D143" s="8"/>
      <c r="E143" s="8"/>
      <c r="F143" s="8"/>
    </row>
    <row r="144" spans="3:6" ht="15.75" customHeight="1" x14ac:dyDescent="0.25">
      <c r="C144" s="3"/>
      <c r="D144" s="8"/>
      <c r="E144" s="8"/>
      <c r="F144" s="8"/>
    </row>
    <row r="145" spans="3:6" ht="15.75" customHeight="1" x14ac:dyDescent="0.25">
      <c r="C145" s="3"/>
      <c r="D145" s="8"/>
      <c r="E145" s="8"/>
      <c r="F145" s="8"/>
    </row>
    <row r="146" spans="3:6" ht="15.75" customHeight="1" x14ac:dyDescent="0.25">
      <c r="C146" s="3"/>
      <c r="D146" s="8"/>
      <c r="E146" s="8"/>
      <c r="F146" s="8"/>
    </row>
    <row r="147" spans="3:6" ht="15.75" customHeight="1" x14ac:dyDescent="0.25">
      <c r="C147" s="3"/>
      <c r="D147" s="8"/>
      <c r="E147" s="8"/>
      <c r="F147" s="8"/>
    </row>
    <row r="148" spans="3:6" ht="15.75" customHeight="1" x14ac:dyDescent="0.25">
      <c r="C148" s="3"/>
      <c r="D148" s="8"/>
      <c r="E148" s="8"/>
      <c r="F148" s="8"/>
    </row>
    <row r="149" spans="3:6" ht="15.75" customHeight="1" x14ac:dyDescent="0.25">
      <c r="C149" s="3"/>
      <c r="D149" s="8"/>
      <c r="E149" s="8"/>
      <c r="F149" s="8"/>
    </row>
    <row r="150" spans="3:6" ht="15.75" customHeight="1" x14ac:dyDescent="0.25">
      <c r="C150" s="3"/>
      <c r="D150" s="8"/>
      <c r="E150" s="8"/>
      <c r="F150" s="8"/>
    </row>
    <row r="151" spans="3:6" ht="15.75" customHeight="1" x14ac:dyDescent="0.25">
      <c r="C151" s="3"/>
      <c r="D151" s="8"/>
      <c r="E151" s="8"/>
      <c r="F151" s="8"/>
    </row>
    <row r="152" spans="3:6" ht="15.75" customHeight="1" x14ac:dyDescent="0.25">
      <c r="C152" s="3"/>
      <c r="D152" s="8"/>
      <c r="E152" s="8"/>
      <c r="F152" s="8"/>
    </row>
    <row r="153" spans="3:6" ht="15.75" customHeight="1" x14ac:dyDescent="0.25">
      <c r="C153" s="3"/>
      <c r="D153" s="8"/>
      <c r="E153" s="8"/>
      <c r="F153" s="8"/>
    </row>
    <row r="154" spans="3:6" ht="15.75" customHeight="1" x14ac:dyDescent="0.25">
      <c r="C154" s="3"/>
      <c r="D154" s="8"/>
      <c r="E154" s="8"/>
      <c r="F154" s="8"/>
    </row>
    <row r="155" spans="3:6" ht="15.75" customHeight="1" x14ac:dyDescent="0.25">
      <c r="C155" s="3"/>
      <c r="D155" s="8"/>
      <c r="E155" s="8"/>
      <c r="F155" s="8"/>
    </row>
    <row r="156" spans="3:6" ht="15.75" customHeight="1" x14ac:dyDescent="0.25">
      <c r="C156" s="3"/>
      <c r="D156" s="8"/>
      <c r="E156" s="8"/>
      <c r="F156" s="8"/>
    </row>
    <row r="157" spans="3:6" ht="15.75" customHeight="1" x14ac:dyDescent="0.25">
      <c r="C157" s="3"/>
      <c r="D157" s="8"/>
      <c r="E157" s="8"/>
      <c r="F157" s="8"/>
    </row>
    <row r="158" spans="3:6" ht="15.75" customHeight="1" x14ac:dyDescent="0.25">
      <c r="C158" s="3"/>
      <c r="D158" s="8"/>
      <c r="E158" s="8"/>
      <c r="F158" s="8"/>
    </row>
    <row r="159" spans="3:6" ht="15.75" customHeight="1" x14ac:dyDescent="0.25">
      <c r="C159" s="3"/>
      <c r="D159" s="8"/>
      <c r="E159" s="8"/>
      <c r="F159" s="8"/>
    </row>
    <row r="160" spans="3:6" ht="15.75" customHeight="1" x14ac:dyDescent="0.25">
      <c r="C160" s="3"/>
      <c r="D160" s="8"/>
      <c r="E160" s="8"/>
      <c r="F160" s="8"/>
    </row>
    <row r="161" spans="3:6" ht="15.75" customHeight="1" x14ac:dyDescent="0.25">
      <c r="C161" s="3"/>
      <c r="D161" s="8"/>
      <c r="E161" s="8"/>
      <c r="F161" s="8"/>
    </row>
    <row r="162" spans="3:6" ht="15.75" customHeight="1" x14ac:dyDescent="0.25">
      <c r="C162" s="3"/>
      <c r="D162" s="8"/>
      <c r="E162" s="8"/>
      <c r="F162" s="8"/>
    </row>
    <row r="163" spans="3:6" ht="15.75" customHeight="1" x14ac:dyDescent="0.25">
      <c r="C163" s="3"/>
      <c r="D163" s="8"/>
      <c r="E163" s="8"/>
      <c r="F163" s="8"/>
    </row>
    <row r="164" spans="3:6" ht="15.75" customHeight="1" x14ac:dyDescent="0.25">
      <c r="C164" s="3"/>
      <c r="D164" s="8"/>
      <c r="E164" s="8"/>
      <c r="F164" s="8"/>
    </row>
    <row r="165" spans="3:6" ht="15.75" customHeight="1" x14ac:dyDescent="0.25">
      <c r="C165" s="3"/>
      <c r="D165" s="8"/>
      <c r="E165" s="8"/>
      <c r="F165" s="8"/>
    </row>
    <row r="166" spans="3:6" ht="15.75" customHeight="1" x14ac:dyDescent="0.25">
      <c r="C166" s="3"/>
      <c r="D166" s="8"/>
      <c r="E166" s="8"/>
      <c r="F166" s="8"/>
    </row>
    <row r="167" spans="3:6" ht="15.75" customHeight="1" x14ac:dyDescent="0.25">
      <c r="C167" s="3"/>
      <c r="D167" s="8"/>
      <c r="E167" s="8"/>
      <c r="F167" s="8"/>
    </row>
    <row r="168" spans="3:6" ht="15.75" customHeight="1" x14ac:dyDescent="0.25">
      <c r="C168" s="3"/>
      <c r="D168" s="8"/>
      <c r="E168" s="8"/>
      <c r="F168" s="8"/>
    </row>
    <row r="169" spans="3:6" ht="15.75" customHeight="1" x14ac:dyDescent="0.25">
      <c r="C169" s="3"/>
      <c r="D169" s="8"/>
      <c r="E169" s="8"/>
      <c r="F169" s="8"/>
    </row>
    <row r="170" spans="3:6" ht="15.75" customHeight="1" x14ac:dyDescent="0.25">
      <c r="C170" s="3"/>
      <c r="D170" s="8"/>
      <c r="E170" s="8"/>
      <c r="F170" s="8"/>
    </row>
    <row r="171" spans="3:6" ht="15.75" customHeight="1" x14ac:dyDescent="0.25">
      <c r="C171" s="3"/>
      <c r="D171" s="8"/>
      <c r="E171" s="8"/>
      <c r="F171" s="8"/>
    </row>
    <row r="172" spans="3:6" ht="15.75" customHeight="1" x14ac:dyDescent="0.25">
      <c r="C172" s="3"/>
      <c r="D172" s="8"/>
      <c r="E172" s="8"/>
      <c r="F172" s="8"/>
    </row>
    <row r="173" spans="3:6" ht="15.75" customHeight="1" x14ac:dyDescent="0.25">
      <c r="C173" s="3"/>
      <c r="D173" s="8"/>
      <c r="E173" s="8"/>
      <c r="F173" s="8"/>
    </row>
    <row r="174" spans="3:6" ht="15.75" customHeight="1" x14ac:dyDescent="0.25">
      <c r="C174" s="3"/>
      <c r="D174" s="8"/>
      <c r="E174" s="8"/>
      <c r="F174" s="8"/>
    </row>
    <row r="175" spans="3:6" ht="15.75" customHeight="1" x14ac:dyDescent="0.25">
      <c r="C175" s="3"/>
      <c r="D175" s="8"/>
      <c r="E175" s="8"/>
      <c r="F175" s="8"/>
    </row>
    <row r="176" spans="3:6" ht="15.75" customHeight="1" x14ac:dyDescent="0.25">
      <c r="C176" s="3"/>
      <c r="D176" s="8"/>
      <c r="E176" s="8"/>
      <c r="F176" s="8"/>
    </row>
    <row r="177" spans="3:6" ht="15.75" customHeight="1" x14ac:dyDescent="0.25">
      <c r="C177" s="3"/>
      <c r="D177" s="8"/>
      <c r="E177" s="8"/>
      <c r="F177" s="8"/>
    </row>
    <row r="178" spans="3:6" ht="15.75" customHeight="1" x14ac:dyDescent="0.25">
      <c r="C178" s="3"/>
      <c r="D178" s="8"/>
      <c r="E178" s="8"/>
      <c r="F178" s="8"/>
    </row>
    <row r="179" spans="3:6" ht="15.75" customHeight="1" x14ac:dyDescent="0.25">
      <c r="C179" s="3"/>
      <c r="D179" s="8"/>
      <c r="E179" s="8"/>
      <c r="F179" s="8"/>
    </row>
    <row r="180" spans="3:6" ht="15.75" customHeight="1" x14ac:dyDescent="0.25">
      <c r="C180" s="3"/>
      <c r="D180" s="8"/>
      <c r="E180" s="8"/>
      <c r="F180" s="8"/>
    </row>
    <row r="181" spans="3:6" ht="15.75" customHeight="1" x14ac:dyDescent="0.25">
      <c r="C181" s="3"/>
      <c r="D181" s="8"/>
      <c r="E181" s="8"/>
      <c r="F181" s="8"/>
    </row>
    <row r="182" spans="3:6" ht="15.75" customHeight="1" x14ac:dyDescent="0.25">
      <c r="C182" s="3"/>
      <c r="D182" s="8"/>
      <c r="E182" s="8"/>
      <c r="F182" s="8"/>
    </row>
    <row r="183" spans="3:6" ht="15.75" customHeight="1" x14ac:dyDescent="0.25">
      <c r="C183" s="3"/>
      <c r="D183" s="8"/>
      <c r="E183" s="8"/>
      <c r="F183" s="8"/>
    </row>
    <row r="184" spans="3:6" ht="15.75" customHeight="1" x14ac:dyDescent="0.25">
      <c r="C184" s="3"/>
      <c r="D184" s="8"/>
      <c r="E184" s="8"/>
      <c r="F184" s="8"/>
    </row>
    <row r="185" spans="3:6" ht="15.75" customHeight="1" x14ac:dyDescent="0.25">
      <c r="C185" s="3"/>
      <c r="D185" s="8"/>
      <c r="E185" s="8"/>
      <c r="F185" s="8"/>
    </row>
    <row r="186" spans="3:6" ht="15.75" customHeight="1" x14ac:dyDescent="0.25">
      <c r="C186" s="3"/>
      <c r="D186" s="8"/>
      <c r="E186" s="8"/>
      <c r="F186" s="8"/>
    </row>
    <row r="187" spans="3:6" ht="15.75" customHeight="1" x14ac:dyDescent="0.25">
      <c r="C187" s="3"/>
      <c r="D187" s="8"/>
      <c r="E187" s="8"/>
      <c r="F187" s="8"/>
    </row>
    <row r="188" spans="3:6" ht="15.75" customHeight="1" x14ac:dyDescent="0.25">
      <c r="C188" s="3"/>
      <c r="D188" s="8"/>
      <c r="E188" s="8"/>
      <c r="F188" s="8"/>
    </row>
    <row r="189" spans="3:6" ht="15.75" customHeight="1" x14ac:dyDescent="0.25">
      <c r="C189" s="3"/>
      <c r="D189" s="8"/>
      <c r="E189" s="8"/>
      <c r="F189" s="8"/>
    </row>
    <row r="190" spans="3:6" ht="15.75" customHeight="1" x14ac:dyDescent="0.25">
      <c r="C190" s="3"/>
      <c r="D190" s="8"/>
      <c r="E190" s="8"/>
      <c r="F190" s="8"/>
    </row>
    <row r="191" spans="3:6" ht="15.75" customHeight="1" x14ac:dyDescent="0.25">
      <c r="C191" s="3"/>
      <c r="D191" s="8"/>
      <c r="E191" s="8"/>
      <c r="F191" s="8"/>
    </row>
    <row r="192" spans="3:6" ht="15.75" customHeight="1" x14ac:dyDescent="0.25">
      <c r="C192" s="3"/>
      <c r="D192" s="8"/>
      <c r="E192" s="8"/>
      <c r="F192" s="8"/>
    </row>
    <row r="193" spans="3:6" ht="15.75" customHeight="1" x14ac:dyDescent="0.25">
      <c r="C193" s="3"/>
      <c r="D193" s="8"/>
      <c r="E193" s="8"/>
      <c r="F193" s="8"/>
    </row>
    <row r="194" spans="3:6" ht="15.75" customHeight="1" x14ac:dyDescent="0.25">
      <c r="C194" s="3"/>
      <c r="D194" s="8"/>
      <c r="E194" s="8"/>
      <c r="F194" s="8"/>
    </row>
    <row r="195" spans="3:6" ht="15.75" customHeight="1" x14ac:dyDescent="0.25">
      <c r="C195" s="3"/>
      <c r="D195" s="8"/>
      <c r="E195" s="8"/>
      <c r="F195" s="8"/>
    </row>
    <row r="196" spans="3:6" ht="15.75" customHeight="1" x14ac:dyDescent="0.25">
      <c r="C196" s="3"/>
      <c r="D196" s="8"/>
      <c r="E196" s="8"/>
      <c r="F196" s="8"/>
    </row>
    <row r="197" spans="3:6" ht="15.75" customHeight="1" x14ac:dyDescent="0.25">
      <c r="C197" s="3"/>
      <c r="D197" s="8"/>
      <c r="E197" s="8"/>
      <c r="F197" s="8"/>
    </row>
    <row r="198" spans="3:6" ht="15.75" customHeight="1" x14ac:dyDescent="0.25">
      <c r="C198" s="3"/>
      <c r="D198" s="8"/>
      <c r="E198" s="8"/>
      <c r="F198" s="8"/>
    </row>
    <row r="199" spans="3:6" ht="15.75" customHeight="1" x14ac:dyDescent="0.25">
      <c r="C199" s="3"/>
      <c r="D199" s="8"/>
      <c r="E199" s="8"/>
      <c r="F199" s="8"/>
    </row>
    <row r="200" spans="3:6" ht="15.75" customHeight="1" x14ac:dyDescent="0.25">
      <c r="C200" s="3"/>
      <c r="D200" s="8"/>
      <c r="E200" s="8"/>
      <c r="F200" s="8"/>
    </row>
    <row r="201" spans="3:6" ht="15.75" customHeight="1" x14ac:dyDescent="0.25">
      <c r="C201" s="3"/>
      <c r="D201" s="8"/>
      <c r="E201" s="8"/>
      <c r="F201" s="8"/>
    </row>
    <row r="202" spans="3:6" ht="15.75" customHeight="1" x14ac:dyDescent="0.25">
      <c r="C202" s="3"/>
      <c r="D202" s="8"/>
      <c r="E202" s="8"/>
      <c r="F202" s="8"/>
    </row>
    <row r="203" spans="3:6" ht="15.75" customHeight="1" x14ac:dyDescent="0.25">
      <c r="C203" s="3"/>
      <c r="D203" s="8"/>
      <c r="E203" s="8"/>
      <c r="F203" s="8"/>
    </row>
    <row r="204" spans="3:6" ht="15.75" customHeight="1" x14ac:dyDescent="0.25">
      <c r="C204" s="3"/>
      <c r="D204" s="8"/>
      <c r="E204" s="8"/>
      <c r="F204" s="8"/>
    </row>
    <row r="205" spans="3:6" ht="15.75" customHeight="1" x14ac:dyDescent="0.25">
      <c r="C205" s="3"/>
      <c r="D205" s="8"/>
      <c r="E205" s="8"/>
      <c r="F205" s="8"/>
    </row>
    <row r="206" spans="3:6" ht="15.75" customHeight="1" x14ac:dyDescent="0.25">
      <c r="C206" s="3"/>
      <c r="D206" s="8"/>
      <c r="E206" s="8"/>
      <c r="F206" s="8"/>
    </row>
    <row r="207" spans="3:6" ht="15.75" customHeight="1" x14ac:dyDescent="0.25">
      <c r="C207" s="3"/>
      <c r="D207" s="8"/>
      <c r="E207" s="8"/>
      <c r="F207" s="8"/>
    </row>
    <row r="208" spans="3:6" ht="15.75" customHeight="1" x14ac:dyDescent="0.25">
      <c r="C208" s="3"/>
      <c r="D208" s="8"/>
      <c r="E208" s="8"/>
      <c r="F208" s="8"/>
    </row>
    <row r="209" spans="3:6" ht="15.75" customHeight="1" x14ac:dyDescent="0.25">
      <c r="C209" s="3"/>
      <c r="D209" s="8"/>
      <c r="E209" s="8"/>
      <c r="F209" s="8"/>
    </row>
    <row r="210" spans="3:6" ht="15.75" customHeight="1" x14ac:dyDescent="0.25">
      <c r="C210" s="3"/>
      <c r="D210" s="8"/>
      <c r="E210" s="8"/>
      <c r="F210" s="8"/>
    </row>
    <row r="211" spans="3:6" ht="15.75" customHeight="1" x14ac:dyDescent="0.25">
      <c r="C211" s="3"/>
      <c r="D211" s="8"/>
      <c r="E211" s="8"/>
      <c r="F211" s="8"/>
    </row>
    <row r="212" spans="3:6" ht="15.75" customHeight="1" x14ac:dyDescent="0.25">
      <c r="C212" s="3"/>
      <c r="D212" s="8"/>
      <c r="E212" s="8"/>
      <c r="F212" s="8"/>
    </row>
    <row r="213" spans="3:6" ht="15.75" customHeight="1" x14ac:dyDescent="0.25">
      <c r="C213" s="3"/>
      <c r="D213" s="8"/>
      <c r="E213" s="8"/>
      <c r="F213" s="8"/>
    </row>
    <row r="214" spans="3:6" ht="15.75" customHeight="1" x14ac:dyDescent="0.25">
      <c r="C214" s="3"/>
      <c r="D214" s="8"/>
      <c r="E214" s="8"/>
      <c r="F214" s="8"/>
    </row>
    <row r="215" spans="3:6" ht="15.75" customHeight="1" x14ac:dyDescent="0.25">
      <c r="C215" s="3"/>
      <c r="D215" s="8"/>
      <c r="E215" s="8"/>
      <c r="F215" s="8"/>
    </row>
    <row r="216" spans="3:6" ht="15.75" customHeight="1" x14ac:dyDescent="0.25">
      <c r="C216" s="3"/>
      <c r="D216" s="8"/>
      <c r="E216" s="8"/>
      <c r="F216" s="8"/>
    </row>
    <row r="217" spans="3:6" ht="15.75" customHeight="1" x14ac:dyDescent="0.25">
      <c r="C217" s="3"/>
      <c r="D217" s="8"/>
      <c r="E217" s="8"/>
      <c r="F217" s="8"/>
    </row>
    <row r="218" spans="3:6" ht="15.75" customHeight="1" x14ac:dyDescent="0.25">
      <c r="C218" s="3"/>
      <c r="D218" s="8"/>
      <c r="E218" s="8"/>
      <c r="F218" s="8"/>
    </row>
    <row r="219" spans="3:6" ht="15.75" customHeight="1" x14ac:dyDescent="0.25">
      <c r="C219" s="3"/>
      <c r="D219" s="8"/>
      <c r="E219" s="8"/>
      <c r="F219" s="8"/>
    </row>
    <row r="220" spans="3:6" ht="15.75" customHeight="1" x14ac:dyDescent="0.25">
      <c r="C220" s="3"/>
      <c r="D220" s="8"/>
      <c r="E220" s="8"/>
      <c r="F220" s="8"/>
    </row>
    <row r="221" spans="3:6" ht="15.75" customHeight="1" x14ac:dyDescent="0.25">
      <c r="C221" s="3"/>
      <c r="D221" s="8"/>
      <c r="E221" s="8"/>
      <c r="F221" s="8"/>
    </row>
    <row r="222" spans="3:6" ht="15.75" customHeight="1" x14ac:dyDescent="0.25">
      <c r="C222" s="3"/>
      <c r="D222" s="8"/>
      <c r="E222" s="8"/>
      <c r="F222" s="8"/>
    </row>
    <row r="223" spans="3:6" ht="15.75" customHeight="1" x14ac:dyDescent="0.25">
      <c r="C223" s="3"/>
      <c r="D223" s="8"/>
      <c r="E223" s="8"/>
      <c r="F223" s="8"/>
    </row>
    <row r="224" spans="3:6" ht="15.75" customHeight="1" x14ac:dyDescent="0.25">
      <c r="C224" s="3"/>
      <c r="D224" s="8"/>
      <c r="E224" s="8"/>
      <c r="F224" s="8"/>
    </row>
    <row r="225" spans="3:6" ht="15.75" customHeight="1" x14ac:dyDescent="0.25">
      <c r="C225" s="3"/>
      <c r="D225" s="8"/>
      <c r="E225" s="8"/>
      <c r="F225" s="8"/>
    </row>
    <row r="226" spans="3:6" ht="15.75" customHeight="1" x14ac:dyDescent="0.25">
      <c r="C226" s="3"/>
      <c r="D226" s="8"/>
      <c r="E226" s="8"/>
      <c r="F226" s="8"/>
    </row>
    <row r="227" spans="3:6" ht="15.75" customHeight="1" x14ac:dyDescent="0.25">
      <c r="C227" s="3"/>
      <c r="D227" s="8"/>
      <c r="E227" s="8"/>
      <c r="F227" s="8"/>
    </row>
    <row r="228" spans="3:6" ht="15.75" customHeight="1" x14ac:dyDescent="0.25">
      <c r="C228" s="3"/>
      <c r="D228" s="8"/>
      <c r="E228" s="8"/>
      <c r="F228" s="8"/>
    </row>
    <row r="229" spans="3:6" ht="15.75" customHeight="1" x14ac:dyDescent="0.25">
      <c r="C229" s="3"/>
      <c r="D229" s="8"/>
      <c r="E229" s="8"/>
      <c r="F229" s="8"/>
    </row>
    <row r="230" spans="3:6" ht="15.75" customHeight="1" x14ac:dyDescent="0.25">
      <c r="C230" s="3"/>
      <c r="D230" s="8"/>
      <c r="E230" s="8"/>
      <c r="F230" s="8"/>
    </row>
    <row r="231" spans="3:6" ht="15.75" customHeight="1" x14ac:dyDescent="0.25">
      <c r="C231" s="3"/>
      <c r="D231" s="8"/>
      <c r="E231" s="8"/>
      <c r="F231" s="8"/>
    </row>
    <row r="232" spans="3:6" ht="15.75" customHeight="1" x14ac:dyDescent="0.25">
      <c r="C232" s="3"/>
      <c r="D232" s="8"/>
      <c r="E232" s="8"/>
      <c r="F232" s="8"/>
    </row>
    <row r="233" spans="3:6" ht="15.75" customHeight="1" x14ac:dyDescent="0.25">
      <c r="C233" s="3"/>
      <c r="D233" s="8"/>
      <c r="E233" s="8"/>
      <c r="F233" s="8"/>
    </row>
    <row r="234" spans="3:6" ht="15.75" customHeight="1" x14ac:dyDescent="0.25">
      <c r="C234" s="3"/>
      <c r="D234" s="8"/>
      <c r="E234" s="8"/>
      <c r="F234" s="8"/>
    </row>
    <row r="235" spans="3:6" ht="15.75" customHeight="1" x14ac:dyDescent="0.25">
      <c r="C235" s="3"/>
      <c r="D235" s="8"/>
      <c r="E235" s="8"/>
      <c r="F235" s="8"/>
    </row>
    <row r="236" spans="3:6" ht="15.75" customHeight="1" x14ac:dyDescent="0.25">
      <c r="C236" s="3"/>
      <c r="D236" s="8"/>
      <c r="E236" s="8"/>
      <c r="F236" s="8"/>
    </row>
    <row r="237" spans="3:6" ht="15.75" customHeight="1" x14ac:dyDescent="0.25">
      <c r="C237" s="3"/>
      <c r="D237" s="8"/>
      <c r="E237" s="8"/>
      <c r="F237" s="8"/>
    </row>
    <row r="238" spans="3:6" ht="15.75" customHeight="1" x14ac:dyDescent="0.25">
      <c r="C238" s="3"/>
      <c r="D238" s="8"/>
      <c r="E238" s="8"/>
      <c r="F238" s="8"/>
    </row>
    <row r="239" spans="3:6" ht="15.75" customHeight="1" x14ac:dyDescent="0.25">
      <c r="C239" s="3"/>
      <c r="D239" s="8"/>
      <c r="E239" s="8"/>
      <c r="F239" s="8"/>
    </row>
    <row r="240" spans="3:6" ht="15.75" customHeight="1" x14ac:dyDescent="0.25">
      <c r="C240" s="3"/>
      <c r="D240" s="8"/>
      <c r="E240" s="8"/>
      <c r="F240" s="8"/>
    </row>
    <row r="241" spans="3:6" ht="15.75" customHeight="1" x14ac:dyDescent="0.25">
      <c r="C241" s="3"/>
      <c r="D241" s="8"/>
      <c r="E241" s="8"/>
      <c r="F241" s="8"/>
    </row>
    <row r="242" spans="3:6" ht="15.75" customHeight="1" x14ac:dyDescent="0.25">
      <c r="C242" s="3"/>
      <c r="D242" s="8"/>
      <c r="E242" s="8"/>
      <c r="F242" s="8"/>
    </row>
    <row r="243" spans="3:6" ht="15.75" customHeight="1" x14ac:dyDescent="0.25">
      <c r="C243" s="3"/>
      <c r="D243" s="8"/>
      <c r="E243" s="8"/>
      <c r="F243" s="8"/>
    </row>
    <row r="244" spans="3:6" ht="15.75" customHeight="1" x14ac:dyDescent="0.25">
      <c r="C244" s="3"/>
      <c r="D244" s="8"/>
      <c r="E244" s="8"/>
      <c r="F244" s="8"/>
    </row>
    <row r="245" spans="3:6" ht="15.75" customHeight="1" x14ac:dyDescent="0.25">
      <c r="C245" s="3"/>
      <c r="D245" s="8"/>
      <c r="E245" s="8"/>
      <c r="F245" s="8"/>
    </row>
    <row r="246" spans="3:6" ht="15.75" customHeight="1" x14ac:dyDescent="0.25">
      <c r="C246" s="3"/>
      <c r="D246" s="8"/>
      <c r="E246" s="8"/>
      <c r="F246" s="8"/>
    </row>
    <row r="247" spans="3:6" ht="15.75" customHeight="1" x14ac:dyDescent="0.25">
      <c r="C247" s="3"/>
      <c r="D247" s="8"/>
      <c r="E247" s="8"/>
      <c r="F247" s="8"/>
    </row>
    <row r="248" spans="3:6" ht="15.75" customHeight="1" x14ac:dyDescent="0.25">
      <c r="C248" s="3"/>
      <c r="D248" s="8"/>
      <c r="E248" s="8"/>
      <c r="F248" s="8"/>
    </row>
    <row r="249" spans="3:6" ht="15.75" customHeight="1" x14ac:dyDescent="0.25">
      <c r="C249" s="3"/>
      <c r="D249" s="8"/>
      <c r="E249" s="8"/>
      <c r="F249" s="8"/>
    </row>
    <row r="250" spans="3:6" ht="15.75" customHeight="1" x14ac:dyDescent="0.25">
      <c r="C250" s="3"/>
      <c r="D250" s="8"/>
      <c r="E250" s="8"/>
      <c r="F250" s="8"/>
    </row>
    <row r="251" spans="3:6" ht="15.75" customHeight="1" x14ac:dyDescent="0.25">
      <c r="C251" s="3"/>
      <c r="D251" s="8"/>
      <c r="E251" s="8"/>
      <c r="F251" s="8"/>
    </row>
    <row r="252" spans="3:6" ht="15.75" customHeight="1" x14ac:dyDescent="0.25">
      <c r="C252" s="3"/>
      <c r="D252" s="8"/>
      <c r="E252" s="8"/>
      <c r="F252" s="8"/>
    </row>
    <row r="253" spans="3:6" ht="15.75" customHeight="1" x14ac:dyDescent="0.25">
      <c r="C253" s="3"/>
      <c r="D253" s="8"/>
      <c r="E253" s="8"/>
      <c r="F253" s="8"/>
    </row>
    <row r="254" spans="3:6" ht="15.75" customHeight="1" x14ac:dyDescent="0.25">
      <c r="C254" s="3"/>
      <c r="D254" s="8"/>
      <c r="E254" s="8"/>
      <c r="F254" s="8"/>
    </row>
    <row r="255" spans="3:6" ht="15.75" customHeight="1" x14ac:dyDescent="0.25">
      <c r="C255" s="3"/>
      <c r="D255" s="8"/>
      <c r="E255" s="8"/>
      <c r="F255" s="8"/>
    </row>
    <row r="256" spans="3:6" ht="15.75" customHeight="1" x14ac:dyDescent="0.25">
      <c r="C256" s="3"/>
      <c r="D256" s="8"/>
      <c r="E256" s="8"/>
      <c r="F256" s="8"/>
    </row>
    <row r="257" spans="3:6" ht="15.75" customHeight="1" x14ac:dyDescent="0.25">
      <c r="C257" s="3"/>
      <c r="D257" s="8"/>
      <c r="E257" s="8"/>
      <c r="F257" s="8"/>
    </row>
    <row r="258" spans="3:6" ht="15.75" customHeight="1" x14ac:dyDescent="0.25">
      <c r="C258" s="3"/>
      <c r="D258" s="8"/>
      <c r="E258" s="8"/>
      <c r="F258" s="8"/>
    </row>
    <row r="259" spans="3:6" ht="15.75" customHeight="1" x14ac:dyDescent="0.25">
      <c r="C259" s="3"/>
      <c r="D259" s="8"/>
      <c r="E259" s="8"/>
      <c r="F259" s="8"/>
    </row>
    <row r="260" spans="3:6" ht="15.75" customHeight="1" x14ac:dyDescent="0.25">
      <c r="C260" s="3"/>
      <c r="D260" s="8"/>
      <c r="E260" s="8"/>
      <c r="F260" s="8"/>
    </row>
    <row r="261" spans="3:6" ht="15.75" customHeight="1" x14ac:dyDescent="0.25">
      <c r="C261" s="3"/>
      <c r="D261" s="8"/>
      <c r="E261" s="8"/>
      <c r="F261" s="8"/>
    </row>
    <row r="262" spans="3:6" ht="15.75" customHeight="1" x14ac:dyDescent="0.25">
      <c r="C262" s="3"/>
      <c r="D262" s="8"/>
      <c r="E262" s="8"/>
      <c r="F262" s="8"/>
    </row>
    <row r="263" spans="3:6" ht="15.75" customHeight="1" x14ac:dyDescent="0.25">
      <c r="C263" s="3"/>
      <c r="D263" s="8"/>
      <c r="E263" s="8"/>
      <c r="F263" s="8"/>
    </row>
    <row r="264" spans="3:6" ht="15.75" customHeight="1" x14ac:dyDescent="0.25">
      <c r="C264" s="3"/>
      <c r="D264" s="8"/>
      <c r="E264" s="8"/>
      <c r="F264" s="8"/>
    </row>
    <row r="265" spans="3:6" ht="15.75" customHeight="1" x14ac:dyDescent="0.25">
      <c r="C265" s="3"/>
      <c r="D265" s="8"/>
      <c r="E265" s="8"/>
      <c r="F265" s="8"/>
    </row>
    <row r="266" spans="3:6" ht="15.75" customHeight="1" x14ac:dyDescent="0.25">
      <c r="C266" s="3"/>
      <c r="D266" s="8"/>
      <c r="E266" s="8"/>
      <c r="F266" s="8"/>
    </row>
    <row r="267" spans="3:6" ht="15.75" customHeight="1" x14ac:dyDescent="0.25">
      <c r="C267" s="3"/>
      <c r="D267" s="8"/>
      <c r="E267" s="8"/>
      <c r="F267" s="8"/>
    </row>
    <row r="268" spans="3:6" ht="15.75" customHeight="1" x14ac:dyDescent="0.25">
      <c r="C268" s="3"/>
      <c r="D268" s="8"/>
      <c r="E268" s="8"/>
      <c r="F268" s="8"/>
    </row>
    <row r="269" spans="3:6" ht="15.75" customHeight="1" x14ac:dyDescent="0.25">
      <c r="C269" s="3"/>
      <c r="D269" s="8"/>
      <c r="E269" s="8"/>
      <c r="F269" s="8"/>
    </row>
    <row r="270" spans="3:6" ht="15.75" customHeight="1" x14ac:dyDescent="0.25">
      <c r="C270" s="3"/>
      <c r="D270" s="8"/>
      <c r="E270" s="8"/>
      <c r="F270" s="8"/>
    </row>
    <row r="271" spans="3:6" ht="15.75" customHeight="1" x14ac:dyDescent="0.25">
      <c r="C271" s="3"/>
      <c r="D271" s="8"/>
      <c r="E271" s="8"/>
      <c r="F271" s="8"/>
    </row>
    <row r="272" spans="3:6" ht="15.75" customHeight="1" x14ac:dyDescent="0.25">
      <c r="C272" s="3"/>
      <c r="D272" s="8"/>
      <c r="E272" s="8"/>
      <c r="F272" s="8"/>
    </row>
    <row r="273" spans="3:6" ht="15.75" customHeight="1" x14ac:dyDescent="0.25">
      <c r="C273" s="3"/>
      <c r="D273" s="8"/>
      <c r="E273" s="8"/>
      <c r="F273" s="8"/>
    </row>
    <row r="274" spans="3:6" ht="15.75" customHeight="1" x14ac:dyDescent="0.25">
      <c r="C274" s="3"/>
      <c r="D274" s="8"/>
      <c r="E274" s="8"/>
      <c r="F274" s="8"/>
    </row>
    <row r="275" spans="3:6" ht="15.75" customHeight="1" x14ac:dyDescent="0.25">
      <c r="C275" s="3"/>
      <c r="D275" s="8"/>
      <c r="E275" s="8"/>
      <c r="F275" s="8"/>
    </row>
    <row r="276" spans="3:6" ht="15.75" customHeight="1" x14ac:dyDescent="0.25">
      <c r="C276" s="3"/>
      <c r="D276" s="8"/>
      <c r="E276" s="8"/>
      <c r="F276" s="8"/>
    </row>
    <row r="277" spans="3:6" ht="15.75" customHeight="1" x14ac:dyDescent="0.25">
      <c r="C277" s="3"/>
      <c r="D277" s="8"/>
      <c r="E277" s="8"/>
      <c r="F277" s="8"/>
    </row>
    <row r="278" spans="3:6" ht="15.75" customHeight="1" x14ac:dyDescent="0.25">
      <c r="C278" s="3"/>
      <c r="D278" s="8"/>
      <c r="E278" s="8"/>
      <c r="F278" s="8"/>
    </row>
    <row r="279" spans="3:6" ht="15.75" customHeight="1" x14ac:dyDescent="0.25">
      <c r="C279" s="3"/>
      <c r="D279" s="8"/>
      <c r="E279" s="8"/>
      <c r="F279" s="8"/>
    </row>
    <row r="280" spans="3:6" ht="15.75" customHeight="1" x14ac:dyDescent="0.25">
      <c r="C280" s="3"/>
      <c r="D280" s="8"/>
      <c r="E280" s="8"/>
      <c r="F280" s="8"/>
    </row>
    <row r="281" spans="3:6" ht="15.75" customHeight="1" x14ac:dyDescent="0.25">
      <c r="C281" s="3"/>
      <c r="D281" s="8"/>
      <c r="E281" s="8"/>
      <c r="F281" s="8"/>
    </row>
    <row r="282" spans="3:6" ht="15.75" customHeight="1" x14ac:dyDescent="0.25">
      <c r="C282" s="3"/>
      <c r="D282" s="8"/>
      <c r="E282" s="8"/>
      <c r="F282" s="8"/>
    </row>
    <row r="283" spans="3:6" ht="15.75" customHeight="1" x14ac:dyDescent="0.25">
      <c r="C283" s="3"/>
      <c r="D283" s="8"/>
      <c r="E283" s="8"/>
      <c r="F283" s="8"/>
    </row>
    <row r="284" spans="3:6" ht="15.75" customHeight="1" x14ac:dyDescent="0.25">
      <c r="C284" s="3"/>
      <c r="D284" s="8"/>
      <c r="E284" s="8"/>
      <c r="F284" s="8"/>
    </row>
    <row r="285" spans="3:6" ht="15.75" customHeight="1" x14ac:dyDescent="0.25">
      <c r="C285" s="3"/>
      <c r="D285" s="8"/>
      <c r="E285" s="8"/>
      <c r="F285" s="8"/>
    </row>
    <row r="286" spans="3:6" ht="15.75" customHeight="1" x14ac:dyDescent="0.25">
      <c r="C286" s="3"/>
      <c r="D286" s="8"/>
      <c r="E286" s="8"/>
      <c r="F286" s="8"/>
    </row>
    <row r="287" spans="3:6" ht="15.75" customHeight="1" x14ac:dyDescent="0.25">
      <c r="C287" s="3"/>
      <c r="D287" s="8"/>
      <c r="E287" s="8"/>
      <c r="F287" s="8"/>
    </row>
    <row r="288" spans="3:6" ht="15.75" customHeight="1" x14ac:dyDescent="0.25">
      <c r="C288" s="3"/>
      <c r="D288" s="8"/>
      <c r="E288" s="8"/>
      <c r="F288" s="8"/>
    </row>
    <row r="289" spans="3:6" ht="15.75" customHeight="1" x14ac:dyDescent="0.25">
      <c r="C289" s="3"/>
      <c r="D289" s="8"/>
      <c r="E289" s="8"/>
      <c r="F289" s="8"/>
    </row>
    <row r="290" spans="3:6" ht="15.75" customHeight="1" x14ac:dyDescent="0.25">
      <c r="C290" s="3"/>
      <c r="D290" s="8"/>
      <c r="E290" s="8"/>
      <c r="F290" s="8"/>
    </row>
    <row r="291" spans="3:6" ht="15.75" customHeight="1" x14ac:dyDescent="0.25">
      <c r="C291" s="3"/>
      <c r="D291" s="8"/>
      <c r="E291" s="8"/>
      <c r="F291" s="8"/>
    </row>
    <row r="292" spans="3:6" ht="15.75" customHeight="1" x14ac:dyDescent="0.25">
      <c r="C292" s="3"/>
      <c r="D292" s="8"/>
      <c r="E292" s="8"/>
      <c r="F292" s="8"/>
    </row>
    <row r="293" spans="3:6" ht="15.75" customHeight="1" x14ac:dyDescent="0.25">
      <c r="C293" s="3"/>
      <c r="D293" s="8"/>
      <c r="E293" s="8"/>
      <c r="F293" s="8"/>
    </row>
    <row r="294" spans="3:6" ht="15.75" customHeight="1" x14ac:dyDescent="0.25">
      <c r="C294" s="3"/>
      <c r="D294" s="8"/>
      <c r="E294" s="8"/>
      <c r="F294" s="8"/>
    </row>
    <row r="295" spans="3:6" ht="15.75" customHeight="1" x14ac:dyDescent="0.25">
      <c r="C295" s="3"/>
      <c r="D295" s="8"/>
      <c r="E295" s="8"/>
      <c r="F295" s="8"/>
    </row>
    <row r="296" spans="3:6" ht="15.75" customHeight="1" x14ac:dyDescent="0.25">
      <c r="C296" s="3"/>
      <c r="D296" s="8"/>
      <c r="E296" s="8"/>
      <c r="F296" s="8"/>
    </row>
    <row r="297" spans="3:6" ht="15.75" customHeight="1" x14ac:dyDescent="0.25">
      <c r="C297" s="3"/>
      <c r="D297" s="8"/>
      <c r="E297" s="8"/>
      <c r="F297" s="8"/>
    </row>
    <row r="298" spans="3:6" ht="15.75" customHeight="1" x14ac:dyDescent="0.25">
      <c r="C298" s="3"/>
      <c r="D298" s="8"/>
      <c r="E298" s="8"/>
      <c r="F298" s="8"/>
    </row>
    <row r="299" spans="3:6" ht="15.75" customHeight="1" x14ac:dyDescent="0.25">
      <c r="C299" s="3"/>
      <c r="D299" s="8"/>
      <c r="E299" s="8"/>
      <c r="F299" s="8"/>
    </row>
    <row r="300" spans="3:6" ht="15.75" customHeight="1" x14ac:dyDescent="0.25">
      <c r="C300" s="3"/>
      <c r="D300" s="8"/>
      <c r="E300" s="8"/>
      <c r="F300" s="8"/>
    </row>
    <row r="301" spans="3:6" ht="15.75" customHeight="1" x14ac:dyDescent="0.25">
      <c r="C301" s="3"/>
      <c r="D301" s="8"/>
      <c r="E301" s="8"/>
      <c r="F301" s="8"/>
    </row>
    <row r="302" spans="3:6" ht="15.75" customHeight="1" x14ac:dyDescent="0.25">
      <c r="C302" s="3"/>
      <c r="D302" s="8"/>
      <c r="E302" s="8"/>
      <c r="F302" s="8"/>
    </row>
    <row r="303" spans="3:6" ht="15.75" customHeight="1" x14ac:dyDescent="0.25">
      <c r="C303" s="3"/>
      <c r="D303" s="8"/>
      <c r="E303" s="8"/>
      <c r="F303" s="8"/>
    </row>
    <row r="304" spans="3:6" ht="15.75" customHeight="1" x14ac:dyDescent="0.25">
      <c r="C304" s="3"/>
      <c r="D304" s="8"/>
      <c r="E304" s="8"/>
      <c r="F304" s="8"/>
    </row>
    <row r="305" spans="3:6" ht="15.75" customHeight="1" x14ac:dyDescent="0.25">
      <c r="C305" s="3"/>
      <c r="D305" s="8"/>
      <c r="E305" s="8"/>
      <c r="F305" s="8"/>
    </row>
    <row r="306" spans="3:6" ht="15.75" customHeight="1" x14ac:dyDescent="0.25">
      <c r="C306" s="3"/>
      <c r="D306" s="8"/>
      <c r="E306" s="8"/>
      <c r="F306" s="8"/>
    </row>
    <row r="307" spans="3:6" ht="15.75" customHeight="1" x14ac:dyDescent="0.25">
      <c r="C307" s="3"/>
      <c r="D307" s="8"/>
      <c r="E307" s="8"/>
      <c r="F307" s="8"/>
    </row>
    <row r="308" spans="3:6" ht="15.75" customHeight="1" x14ac:dyDescent="0.25">
      <c r="C308" s="3"/>
      <c r="D308" s="8"/>
      <c r="E308" s="8"/>
      <c r="F308" s="8"/>
    </row>
    <row r="309" spans="3:6" ht="15.75" customHeight="1" x14ac:dyDescent="0.25">
      <c r="C309" s="3"/>
      <c r="D309" s="8"/>
      <c r="E309" s="8"/>
      <c r="F309" s="8"/>
    </row>
    <row r="310" spans="3:6" ht="15.75" customHeight="1" x14ac:dyDescent="0.25">
      <c r="C310" s="3"/>
      <c r="D310" s="8"/>
      <c r="E310" s="8"/>
      <c r="F310" s="8"/>
    </row>
    <row r="311" spans="3:6" ht="15.75" customHeight="1" x14ac:dyDescent="0.25">
      <c r="C311" s="3"/>
      <c r="D311" s="8"/>
      <c r="E311" s="8"/>
      <c r="F311" s="8"/>
    </row>
    <row r="312" spans="3:6" ht="15.75" customHeight="1" x14ac:dyDescent="0.25">
      <c r="C312" s="3"/>
      <c r="D312" s="8"/>
      <c r="E312" s="8"/>
      <c r="F312" s="8"/>
    </row>
    <row r="313" spans="3:6" ht="15.75" customHeight="1" x14ac:dyDescent="0.25">
      <c r="C313" s="3"/>
      <c r="D313" s="8"/>
      <c r="E313" s="8"/>
      <c r="F313" s="8"/>
    </row>
    <row r="314" spans="3:6" ht="15.75" customHeight="1" x14ac:dyDescent="0.25">
      <c r="C314" s="3"/>
      <c r="D314" s="8"/>
      <c r="E314" s="8"/>
      <c r="F314" s="8"/>
    </row>
    <row r="315" spans="3:6" ht="15.75" customHeight="1" x14ac:dyDescent="0.25">
      <c r="C315" s="3"/>
      <c r="D315" s="8"/>
      <c r="E315" s="8"/>
      <c r="F315" s="8"/>
    </row>
    <row r="316" spans="3:6" ht="15.75" customHeight="1" x14ac:dyDescent="0.25">
      <c r="C316" s="3"/>
      <c r="D316" s="8"/>
      <c r="E316" s="8"/>
      <c r="F316" s="8"/>
    </row>
    <row r="317" spans="3:6" ht="15.75" customHeight="1" x14ac:dyDescent="0.25">
      <c r="C317" s="3"/>
      <c r="D317" s="8"/>
      <c r="E317" s="8"/>
      <c r="F317" s="8"/>
    </row>
    <row r="318" spans="3:6" ht="15.75" customHeight="1" x14ac:dyDescent="0.25">
      <c r="C318" s="3"/>
      <c r="D318" s="8"/>
      <c r="E318" s="8"/>
      <c r="F318" s="8"/>
    </row>
    <row r="319" spans="3:6" ht="15.75" customHeight="1" x14ac:dyDescent="0.25">
      <c r="C319" s="3"/>
      <c r="D319" s="8"/>
      <c r="E319" s="8"/>
      <c r="F319" s="8"/>
    </row>
    <row r="320" spans="3:6" ht="15.75" customHeight="1" x14ac:dyDescent="0.25">
      <c r="C320" s="3"/>
      <c r="D320" s="8"/>
      <c r="E320" s="8"/>
      <c r="F320" s="8"/>
    </row>
    <row r="321" spans="3:6" ht="15.75" customHeight="1" x14ac:dyDescent="0.25">
      <c r="C321" s="3"/>
      <c r="D321" s="8"/>
      <c r="E321" s="8"/>
      <c r="F321" s="8"/>
    </row>
    <row r="322" spans="3:6" ht="15.75" customHeight="1" x14ac:dyDescent="0.25">
      <c r="C322" s="3"/>
      <c r="D322" s="8"/>
      <c r="E322" s="8"/>
      <c r="F322" s="8"/>
    </row>
    <row r="323" spans="3:6" ht="15.75" customHeight="1" x14ac:dyDescent="0.25">
      <c r="C323" s="3"/>
      <c r="D323" s="8"/>
      <c r="E323" s="8"/>
      <c r="F323" s="8"/>
    </row>
    <row r="324" spans="3:6" ht="15.75" customHeight="1" x14ac:dyDescent="0.25">
      <c r="C324" s="3"/>
      <c r="D324" s="8"/>
      <c r="E324" s="8"/>
      <c r="F324" s="8"/>
    </row>
    <row r="325" spans="3:6" ht="15.75" customHeight="1" x14ac:dyDescent="0.25">
      <c r="C325" s="3"/>
      <c r="D325" s="8"/>
      <c r="E325" s="8"/>
      <c r="F325" s="8"/>
    </row>
    <row r="326" spans="3:6" ht="15.75" customHeight="1" x14ac:dyDescent="0.25">
      <c r="C326" s="3"/>
      <c r="D326" s="8"/>
      <c r="E326" s="8"/>
      <c r="F326" s="8"/>
    </row>
    <row r="327" spans="3:6" ht="15.75" customHeight="1" x14ac:dyDescent="0.25">
      <c r="C327" s="3"/>
      <c r="D327" s="8"/>
      <c r="E327" s="8"/>
      <c r="F327" s="8"/>
    </row>
    <row r="328" spans="3:6" ht="15.75" customHeight="1" x14ac:dyDescent="0.25">
      <c r="C328" s="3"/>
      <c r="D328" s="8"/>
      <c r="E328" s="8"/>
      <c r="F328" s="8"/>
    </row>
    <row r="329" spans="3:6" ht="15.75" customHeight="1" x14ac:dyDescent="0.25">
      <c r="C329" s="3"/>
      <c r="D329" s="8"/>
      <c r="E329" s="8"/>
      <c r="F329" s="8"/>
    </row>
    <row r="330" spans="3:6" ht="15.75" customHeight="1" x14ac:dyDescent="0.25">
      <c r="C330" s="3"/>
      <c r="D330" s="8"/>
      <c r="E330" s="8"/>
      <c r="F330" s="8"/>
    </row>
    <row r="331" spans="3:6" ht="15.75" customHeight="1" x14ac:dyDescent="0.25">
      <c r="C331" s="3"/>
      <c r="D331" s="8"/>
      <c r="E331" s="8"/>
      <c r="F331" s="8"/>
    </row>
    <row r="332" spans="3:6" ht="15.75" customHeight="1" x14ac:dyDescent="0.25">
      <c r="C332" s="3"/>
      <c r="D332" s="8"/>
      <c r="E332" s="8"/>
      <c r="F332" s="8"/>
    </row>
    <row r="333" spans="3:6" ht="15.75" customHeight="1" x14ac:dyDescent="0.25">
      <c r="C333" s="3"/>
      <c r="D333" s="8"/>
      <c r="E333" s="8"/>
      <c r="F333" s="8"/>
    </row>
    <row r="334" spans="3:6" ht="15.75" customHeight="1" x14ac:dyDescent="0.25">
      <c r="C334" s="3"/>
      <c r="D334" s="8"/>
      <c r="E334" s="8"/>
      <c r="F334" s="8"/>
    </row>
    <row r="335" spans="3:6" ht="15.75" customHeight="1" x14ac:dyDescent="0.25">
      <c r="C335" s="3"/>
      <c r="D335" s="8"/>
      <c r="E335" s="8"/>
      <c r="F335" s="8"/>
    </row>
    <row r="336" spans="3:6" ht="15.75" customHeight="1" x14ac:dyDescent="0.25">
      <c r="C336" s="3"/>
      <c r="D336" s="8"/>
      <c r="E336" s="8"/>
      <c r="F336" s="8"/>
    </row>
    <row r="337" spans="3:6" ht="15.75" customHeight="1" x14ac:dyDescent="0.25">
      <c r="C337" s="3"/>
      <c r="D337" s="8"/>
      <c r="E337" s="8"/>
      <c r="F337" s="8"/>
    </row>
    <row r="338" spans="3:6" ht="15.75" customHeight="1" x14ac:dyDescent="0.25">
      <c r="C338" s="3"/>
      <c r="D338" s="8"/>
      <c r="E338" s="8"/>
      <c r="F338" s="8"/>
    </row>
    <row r="339" spans="3:6" ht="15.75" customHeight="1" x14ac:dyDescent="0.25">
      <c r="C339" s="3"/>
      <c r="D339" s="8"/>
      <c r="E339" s="8"/>
      <c r="F339" s="8"/>
    </row>
    <row r="340" spans="3:6" ht="15.75" customHeight="1" x14ac:dyDescent="0.25">
      <c r="C340" s="3"/>
      <c r="D340" s="8"/>
      <c r="E340" s="8"/>
      <c r="F340" s="8"/>
    </row>
    <row r="341" spans="3:6" ht="15.75" customHeight="1" x14ac:dyDescent="0.25">
      <c r="C341" s="3"/>
      <c r="D341" s="8"/>
      <c r="E341" s="8"/>
      <c r="F341" s="8"/>
    </row>
    <row r="342" spans="3:6" ht="15.75" customHeight="1" x14ac:dyDescent="0.25">
      <c r="C342" s="3"/>
      <c r="D342" s="8"/>
      <c r="E342" s="8"/>
      <c r="F342" s="8"/>
    </row>
    <row r="343" spans="3:6" ht="15.75" customHeight="1" x14ac:dyDescent="0.25">
      <c r="C343" s="3"/>
      <c r="D343" s="8"/>
      <c r="E343" s="8"/>
      <c r="F343" s="8"/>
    </row>
    <row r="344" spans="3:6" ht="15.75" customHeight="1" x14ac:dyDescent="0.25">
      <c r="C344" s="3"/>
      <c r="D344" s="8"/>
      <c r="E344" s="8"/>
      <c r="F344" s="8"/>
    </row>
    <row r="345" spans="3:6" ht="15.75" customHeight="1" x14ac:dyDescent="0.25">
      <c r="C345" s="3"/>
      <c r="D345" s="8"/>
      <c r="E345" s="8"/>
      <c r="F345" s="8"/>
    </row>
    <row r="346" spans="3:6" ht="15.75" customHeight="1" x14ac:dyDescent="0.25">
      <c r="C346" s="3"/>
      <c r="D346" s="8"/>
      <c r="E346" s="8"/>
      <c r="F346" s="8"/>
    </row>
    <row r="347" spans="3:6" ht="15.75" customHeight="1" x14ac:dyDescent="0.25">
      <c r="C347" s="3"/>
      <c r="D347" s="8"/>
      <c r="E347" s="8"/>
      <c r="F347" s="8"/>
    </row>
    <row r="348" spans="3:6" ht="15.75" customHeight="1" x14ac:dyDescent="0.25">
      <c r="C348" s="3"/>
      <c r="D348" s="8"/>
      <c r="E348" s="8"/>
      <c r="F348" s="8"/>
    </row>
    <row r="349" spans="3:6" ht="15.75" customHeight="1" x14ac:dyDescent="0.25">
      <c r="C349" s="3"/>
      <c r="D349" s="8"/>
      <c r="E349" s="8"/>
      <c r="F349" s="8"/>
    </row>
    <row r="350" spans="3:6" ht="15.75" customHeight="1" x14ac:dyDescent="0.25">
      <c r="C350" s="3"/>
      <c r="D350" s="8"/>
      <c r="E350" s="8"/>
      <c r="F350" s="8"/>
    </row>
    <row r="351" spans="3:6" ht="15.75" customHeight="1" x14ac:dyDescent="0.25">
      <c r="C351" s="3"/>
      <c r="D351" s="8"/>
      <c r="E351" s="8"/>
      <c r="F351" s="8"/>
    </row>
    <row r="352" spans="3:6" ht="15.75" customHeight="1" x14ac:dyDescent="0.25">
      <c r="C352" s="3"/>
      <c r="D352" s="8"/>
      <c r="E352" s="8"/>
      <c r="F352" s="8"/>
    </row>
    <row r="353" spans="3:6" ht="15.75" customHeight="1" x14ac:dyDescent="0.25">
      <c r="C353" s="3"/>
      <c r="D353" s="8"/>
      <c r="E353" s="8"/>
      <c r="F353" s="8"/>
    </row>
    <row r="354" spans="3:6" ht="15.75" customHeight="1" x14ac:dyDescent="0.25">
      <c r="C354" s="3"/>
      <c r="D354" s="8"/>
      <c r="E354" s="8"/>
      <c r="F354" s="8"/>
    </row>
    <row r="355" spans="3:6" ht="15.75" customHeight="1" x14ac:dyDescent="0.25">
      <c r="C355" s="3"/>
      <c r="D355" s="8"/>
      <c r="E355" s="8"/>
      <c r="F355" s="8"/>
    </row>
    <row r="356" spans="3:6" ht="15.75" customHeight="1" x14ac:dyDescent="0.25">
      <c r="C356" s="3"/>
      <c r="D356" s="8"/>
      <c r="E356" s="8"/>
      <c r="F356" s="8"/>
    </row>
    <row r="357" spans="3:6" ht="15.75" customHeight="1" x14ac:dyDescent="0.25">
      <c r="C357" s="3"/>
      <c r="D357" s="8"/>
      <c r="E357" s="8"/>
      <c r="F357" s="8"/>
    </row>
    <row r="358" spans="3:6" ht="15.75" customHeight="1" x14ac:dyDescent="0.25">
      <c r="C358" s="3"/>
      <c r="D358" s="8"/>
      <c r="E358" s="8"/>
      <c r="F358" s="8"/>
    </row>
    <row r="359" spans="3:6" ht="15.75" customHeight="1" x14ac:dyDescent="0.25">
      <c r="C359" s="3"/>
      <c r="D359" s="8"/>
      <c r="E359" s="8"/>
      <c r="F359" s="8"/>
    </row>
    <row r="360" spans="3:6" ht="15.75" customHeight="1" x14ac:dyDescent="0.25">
      <c r="C360" s="3"/>
      <c r="D360" s="8"/>
      <c r="E360" s="8"/>
      <c r="F360" s="8"/>
    </row>
    <row r="361" spans="3:6" ht="15.75" customHeight="1" x14ac:dyDescent="0.25">
      <c r="C361" s="3"/>
      <c r="D361" s="8"/>
      <c r="E361" s="8"/>
      <c r="F361" s="8"/>
    </row>
    <row r="362" spans="3:6" ht="15.75" customHeight="1" x14ac:dyDescent="0.25">
      <c r="C362" s="3"/>
      <c r="D362" s="8"/>
      <c r="E362" s="8"/>
      <c r="F362" s="8"/>
    </row>
    <row r="363" spans="3:6" ht="15.75" customHeight="1" x14ac:dyDescent="0.25">
      <c r="C363" s="3"/>
      <c r="D363" s="8"/>
      <c r="E363" s="8"/>
      <c r="F363" s="8"/>
    </row>
    <row r="364" spans="3:6" ht="15.75" customHeight="1" x14ac:dyDescent="0.25">
      <c r="C364" s="3"/>
      <c r="D364" s="8"/>
      <c r="E364" s="8"/>
      <c r="F364" s="8"/>
    </row>
    <row r="365" spans="3:6" ht="15.75" customHeight="1" x14ac:dyDescent="0.25">
      <c r="C365" s="3"/>
      <c r="D365" s="8"/>
      <c r="E365" s="8"/>
      <c r="F365" s="8"/>
    </row>
    <row r="366" spans="3:6" ht="15.75" customHeight="1" x14ac:dyDescent="0.25">
      <c r="C366" s="3"/>
      <c r="D366" s="8"/>
      <c r="E366" s="8"/>
      <c r="F366" s="8"/>
    </row>
    <row r="367" spans="3:6" ht="15.75" customHeight="1" x14ac:dyDescent="0.25">
      <c r="C367" s="3"/>
      <c r="D367" s="8"/>
      <c r="E367" s="8"/>
      <c r="F367" s="8"/>
    </row>
    <row r="368" spans="3:6" ht="15.75" customHeight="1" x14ac:dyDescent="0.25">
      <c r="C368" s="3"/>
      <c r="D368" s="8"/>
      <c r="E368" s="8"/>
      <c r="F368" s="8"/>
    </row>
    <row r="369" spans="3:6" ht="15.75" customHeight="1" x14ac:dyDescent="0.25">
      <c r="C369" s="3"/>
      <c r="D369" s="8"/>
      <c r="E369" s="8"/>
      <c r="F369" s="8"/>
    </row>
    <row r="370" spans="3:6" ht="15.75" customHeight="1" x14ac:dyDescent="0.25">
      <c r="C370" s="3"/>
      <c r="D370" s="8"/>
      <c r="E370" s="8"/>
      <c r="F370" s="8"/>
    </row>
    <row r="371" spans="3:6" ht="15.75" customHeight="1" x14ac:dyDescent="0.25">
      <c r="C371" s="3"/>
      <c r="D371" s="8"/>
      <c r="E371" s="8"/>
      <c r="F371" s="8"/>
    </row>
    <row r="372" spans="3:6" ht="15.75" customHeight="1" x14ac:dyDescent="0.25">
      <c r="C372" s="3"/>
      <c r="D372" s="8"/>
      <c r="E372" s="8"/>
      <c r="F372" s="8"/>
    </row>
    <row r="373" spans="3:6" ht="15.75" customHeight="1" x14ac:dyDescent="0.25">
      <c r="C373" s="3"/>
      <c r="D373" s="8"/>
      <c r="E373" s="8"/>
      <c r="F373" s="8"/>
    </row>
    <row r="374" spans="3:6" ht="15.75" customHeight="1" x14ac:dyDescent="0.25">
      <c r="C374" s="3"/>
      <c r="D374" s="8"/>
      <c r="E374" s="8"/>
      <c r="F374" s="8"/>
    </row>
    <row r="375" spans="3:6" ht="15.75" customHeight="1" x14ac:dyDescent="0.25">
      <c r="C375" s="3"/>
      <c r="D375" s="8"/>
      <c r="E375" s="8"/>
      <c r="F375" s="8"/>
    </row>
    <row r="376" spans="3:6" ht="15.75" customHeight="1" x14ac:dyDescent="0.25">
      <c r="C376" s="3"/>
      <c r="D376" s="8"/>
      <c r="E376" s="8"/>
      <c r="F376" s="8"/>
    </row>
    <row r="377" spans="3:6" ht="15.75" customHeight="1" x14ac:dyDescent="0.25">
      <c r="C377" s="3"/>
      <c r="D377" s="8"/>
      <c r="E377" s="8"/>
      <c r="F377" s="8"/>
    </row>
    <row r="378" spans="3:6" ht="15.75" customHeight="1" x14ac:dyDescent="0.25">
      <c r="C378" s="3"/>
      <c r="D378" s="8"/>
      <c r="E378" s="8"/>
      <c r="F378" s="8"/>
    </row>
    <row r="379" spans="3:6" ht="15.75" customHeight="1" x14ac:dyDescent="0.25">
      <c r="C379" s="3"/>
      <c r="D379" s="8"/>
      <c r="E379" s="8"/>
      <c r="F379" s="8"/>
    </row>
    <row r="380" spans="3:6" ht="15.75" customHeight="1" x14ac:dyDescent="0.25">
      <c r="C380" s="3"/>
      <c r="D380" s="8"/>
      <c r="E380" s="8"/>
      <c r="F380" s="8"/>
    </row>
    <row r="381" spans="3:6" ht="15.75" customHeight="1" x14ac:dyDescent="0.25">
      <c r="C381" s="3"/>
      <c r="D381" s="8"/>
      <c r="E381" s="8"/>
      <c r="F381" s="8"/>
    </row>
    <row r="382" spans="3:6" ht="15.75" customHeight="1" x14ac:dyDescent="0.25">
      <c r="C382" s="3"/>
      <c r="D382" s="8"/>
      <c r="E382" s="8"/>
      <c r="F382" s="8"/>
    </row>
    <row r="383" spans="3:6" ht="15.75" customHeight="1" x14ac:dyDescent="0.25">
      <c r="C383" s="3"/>
      <c r="D383" s="8"/>
      <c r="E383" s="8"/>
      <c r="F383" s="8"/>
    </row>
    <row r="384" spans="3:6" ht="15.75" customHeight="1" x14ac:dyDescent="0.25">
      <c r="C384" s="3"/>
      <c r="D384" s="8"/>
      <c r="E384" s="8"/>
      <c r="F384" s="8"/>
    </row>
    <row r="385" spans="3:6" ht="15.75" customHeight="1" x14ac:dyDescent="0.25">
      <c r="C385" s="3"/>
      <c r="D385" s="8"/>
      <c r="E385" s="8"/>
      <c r="F385" s="8"/>
    </row>
    <row r="386" spans="3:6" ht="15.75" customHeight="1" x14ac:dyDescent="0.25">
      <c r="C386" s="3"/>
      <c r="D386" s="8"/>
      <c r="E386" s="8"/>
      <c r="F386" s="8"/>
    </row>
    <row r="387" spans="3:6" ht="15.75" customHeight="1" x14ac:dyDescent="0.25">
      <c r="C387" s="3"/>
      <c r="D387" s="8"/>
      <c r="E387" s="8"/>
      <c r="F387" s="8"/>
    </row>
    <row r="388" spans="3:6" ht="15.75" customHeight="1" x14ac:dyDescent="0.25">
      <c r="C388" s="3"/>
      <c r="D388" s="8"/>
      <c r="E388" s="8"/>
      <c r="F388" s="8"/>
    </row>
    <row r="389" spans="3:6" ht="15.75" customHeight="1" x14ac:dyDescent="0.25">
      <c r="C389" s="3"/>
      <c r="D389" s="8"/>
      <c r="E389" s="8"/>
      <c r="F389" s="8"/>
    </row>
    <row r="390" spans="3:6" ht="15.75" customHeight="1" x14ac:dyDescent="0.25">
      <c r="C390" s="3"/>
      <c r="D390" s="8"/>
      <c r="E390" s="8"/>
      <c r="F390" s="8"/>
    </row>
    <row r="391" spans="3:6" ht="15.75" customHeight="1" x14ac:dyDescent="0.25">
      <c r="C391" s="3"/>
      <c r="D391" s="8"/>
      <c r="E391" s="8"/>
      <c r="F391" s="8"/>
    </row>
    <row r="392" spans="3:6" ht="15.75" customHeight="1" x14ac:dyDescent="0.25">
      <c r="C392" s="3"/>
      <c r="D392" s="8"/>
      <c r="E392" s="8"/>
      <c r="F392" s="8"/>
    </row>
    <row r="393" spans="3:6" ht="15.75" customHeight="1" x14ac:dyDescent="0.25">
      <c r="C393" s="3"/>
      <c r="D393" s="8"/>
      <c r="E393" s="8"/>
      <c r="F393" s="8"/>
    </row>
    <row r="394" spans="3:6" ht="15.75" customHeight="1" x14ac:dyDescent="0.25">
      <c r="C394" s="3"/>
      <c r="D394" s="8"/>
      <c r="E394" s="8"/>
      <c r="F394" s="8"/>
    </row>
    <row r="395" spans="3:6" ht="15.75" customHeight="1" x14ac:dyDescent="0.25">
      <c r="C395" s="3"/>
      <c r="D395" s="8"/>
      <c r="E395" s="8"/>
      <c r="F395" s="8"/>
    </row>
    <row r="396" spans="3:6" ht="15.75" customHeight="1" x14ac:dyDescent="0.25">
      <c r="C396" s="3"/>
      <c r="D396" s="8"/>
      <c r="E396" s="8"/>
      <c r="F396" s="8"/>
    </row>
    <row r="397" spans="3:6" ht="15.75" customHeight="1" x14ac:dyDescent="0.25">
      <c r="C397" s="3"/>
      <c r="D397" s="8"/>
      <c r="E397" s="8"/>
      <c r="F397" s="8"/>
    </row>
    <row r="398" spans="3:6" ht="15.75" customHeight="1" x14ac:dyDescent="0.25">
      <c r="C398" s="3"/>
      <c r="D398" s="8"/>
      <c r="E398" s="8"/>
      <c r="F398" s="8"/>
    </row>
    <row r="399" spans="3:6" ht="15.75" customHeight="1" x14ac:dyDescent="0.25">
      <c r="C399" s="3"/>
      <c r="D399" s="8"/>
      <c r="E399" s="8"/>
      <c r="F399" s="8"/>
    </row>
    <row r="400" spans="3:6" ht="15.75" customHeight="1" x14ac:dyDescent="0.25">
      <c r="C400" s="3"/>
      <c r="D400" s="8"/>
      <c r="E400" s="8"/>
      <c r="F400" s="8"/>
    </row>
    <row r="401" spans="3:6" ht="15.75" customHeight="1" x14ac:dyDescent="0.25">
      <c r="C401" s="3"/>
      <c r="D401" s="8"/>
      <c r="E401" s="8"/>
      <c r="F401" s="8"/>
    </row>
    <row r="402" spans="3:6" ht="15.75" customHeight="1" x14ac:dyDescent="0.25">
      <c r="C402" s="3"/>
      <c r="D402" s="8"/>
      <c r="E402" s="8"/>
      <c r="F402" s="8"/>
    </row>
    <row r="403" spans="3:6" ht="15.75" customHeight="1" x14ac:dyDescent="0.25">
      <c r="C403" s="3"/>
      <c r="D403" s="8"/>
      <c r="E403" s="8"/>
      <c r="F403" s="8"/>
    </row>
    <row r="404" spans="3:6" ht="15.75" customHeight="1" x14ac:dyDescent="0.25">
      <c r="C404" s="3"/>
      <c r="D404" s="8"/>
      <c r="E404" s="8"/>
      <c r="F404" s="8"/>
    </row>
    <row r="405" spans="3:6" ht="15.75" customHeight="1" x14ac:dyDescent="0.25">
      <c r="C405" s="3"/>
      <c r="D405" s="8"/>
      <c r="E405" s="8"/>
      <c r="F405" s="8"/>
    </row>
    <row r="406" spans="3:6" ht="15.75" customHeight="1" x14ac:dyDescent="0.25">
      <c r="C406" s="3"/>
      <c r="D406" s="8"/>
      <c r="E406" s="8"/>
      <c r="F406" s="8"/>
    </row>
    <row r="407" spans="3:6" ht="15.75" customHeight="1" x14ac:dyDescent="0.25">
      <c r="C407" s="3"/>
      <c r="D407" s="8"/>
      <c r="E407" s="8"/>
      <c r="F407" s="8"/>
    </row>
    <row r="408" spans="3:6" ht="15.75" customHeight="1" x14ac:dyDescent="0.25">
      <c r="C408" s="3"/>
      <c r="D408" s="8"/>
      <c r="E408" s="8"/>
      <c r="F408" s="8"/>
    </row>
    <row r="409" spans="3:6" ht="15.75" customHeight="1" x14ac:dyDescent="0.25">
      <c r="C409" s="3"/>
      <c r="D409" s="8"/>
      <c r="E409" s="8"/>
      <c r="F409" s="8"/>
    </row>
    <row r="410" spans="3:6" ht="15.75" customHeight="1" x14ac:dyDescent="0.25">
      <c r="C410" s="3"/>
      <c r="D410" s="8"/>
      <c r="E410" s="8"/>
      <c r="F410" s="8"/>
    </row>
    <row r="411" spans="3:6" ht="15.75" customHeight="1" x14ac:dyDescent="0.25">
      <c r="C411" s="3"/>
      <c r="D411" s="8"/>
      <c r="E411" s="8"/>
      <c r="F411" s="8"/>
    </row>
    <row r="412" spans="3:6" ht="15.75" customHeight="1" x14ac:dyDescent="0.25">
      <c r="C412" s="3"/>
      <c r="D412" s="8"/>
      <c r="E412" s="8"/>
      <c r="F412" s="8"/>
    </row>
    <row r="413" spans="3:6" ht="15.75" customHeight="1" x14ac:dyDescent="0.25">
      <c r="C413" s="3"/>
      <c r="D413" s="8"/>
      <c r="E413" s="8"/>
      <c r="F413" s="8"/>
    </row>
    <row r="414" spans="3:6" ht="15.75" customHeight="1" x14ac:dyDescent="0.25">
      <c r="C414" s="3"/>
      <c r="D414" s="8"/>
      <c r="E414" s="8"/>
      <c r="F414" s="8"/>
    </row>
    <row r="415" spans="3:6" ht="15.75" customHeight="1" x14ac:dyDescent="0.25">
      <c r="C415" s="3"/>
      <c r="D415" s="8"/>
      <c r="E415" s="8"/>
      <c r="F415" s="8"/>
    </row>
    <row r="416" spans="3:6" ht="15.75" customHeight="1" x14ac:dyDescent="0.25">
      <c r="C416" s="3"/>
      <c r="D416" s="8"/>
      <c r="E416" s="8"/>
      <c r="F416" s="8"/>
    </row>
    <row r="417" spans="3:6" ht="15.75" customHeight="1" x14ac:dyDescent="0.25">
      <c r="C417" s="3"/>
      <c r="D417" s="8"/>
      <c r="E417" s="8"/>
      <c r="F417" s="8"/>
    </row>
    <row r="418" spans="3:6" ht="15.75" customHeight="1" x14ac:dyDescent="0.25">
      <c r="C418" s="3"/>
      <c r="D418" s="8"/>
      <c r="E418" s="8"/>
      <c r="F418" s="8"/>
    </row>
    <row r="419" spans="3:6" ht="15.75" customHeight="1" x14ac:dyDescent="0.25">
      <c r="C419" s="3"/>
      <c r="D419" s="8"/>
      <c r="E419" s="8"/>
      <c r="F419" s="8"/>
    </row>
    <row r="420" spans="3:6" ht="15.75" customHeight="1" x14ac:dyDescent="0.25">
      <c r="C420" s="3"/>
      <c r="D420" s="8"/>
      <c r="E420" s="8"/>
      <c r="F420" s="8"/>
    </row>
    <row r="421" spans="3:6" ht="15.75" customHeight="1" x14ac:dyDescent="0.25">
      <c r="C421" s="3"/>
      <c r="D421" s="8"/>
      <c r="E421" s="8"/>
      <c r="F421" s="8"/>
    </row>
    <row r="422" spans="3:6" ht="15.75" customHeight="1" x14ac:dyDescent="0.25">
      <c r="C422" s="3"/>
      <c r="D422" s="8"/>
      <c r="E422" s="8"/>
      <c r="F422" s="8"/>
    </row>
    <row r="423" spans="3:6" ht="15.75" customHeight="1" x14ac:dyDescent="0.25">
      <c r="C423" s="3"/>
      <c r="D423" s="8"/>
      <c r="E423" s="8"/>
      <c r="F423" s="8"/>
    </row>
    <row r="424" spans="3:6" ht="15.75" customHeight="1" x14ac:dyDescent="0.25">
      <c r="C424" s="3"/>
      <c r="D424" s="8"/>
      <c r="E424" s="8"/>
      <c r="F424" s="8"/>
    </row>
    <row r="425" spans="3:6" ht="15.75" customHeight="1" x14ac:dyDescent="0.25">
      <c r="C425" s="3"/>
      <c r="D425" s="8"/>
      <c r="E425" s="8"/>
      <c r="F425" s="8"/>
    </row>
    <row r="426" spans="3:6" ht="15.75" customHeight="1" x14ac:dyDescent="0.25">
      <c r="C426" s="3"/>
      <c r="D426" s="8"/>
      <c r="E426" s="8"/>
      <c r="F426" s="8"/>
    </row>
    <row r="427" spans="3:6" ht="15.75" customHeight="1" x14ac:dyDescent="0.25">
      <c r="C427" s="3"/>
      <c r="D427" s="8"/>
      <c r="E427" s="8"/>
      <c r="F427" s="8"/>
    </row>
    <row r="428" spans="3:6" ht="15.75" customHeight="1" x14ac:dyDescent="0.25">
      <c r="C428" s="3"/>
      <c r="D428" s="8"/>
      <c r="E428" s="8"/>
      <c r="F428" s="8"/>
    </row>
    <row r="429" spans="3:6" ht="15.75" customHeight="1" x14ac:dyDescent="0.25">
      <c r="C429" s="3"/>
      <c r="D429" s="8"/>
      <c r="E429" s="8"/>
      <c r="F429" s="8"/>
    </row>
    <row r="430" spans="3:6" ht="15.75" customHeight="1" x14ac:dyDescent="0.25">
      <c r="C430" s="3"/>
      <c r="D430" s="8"/>
      <c r="E430" s="8"/>
      <c r="F430" s="8"/>
    </row>
    <row r="431" spans="3:6" ht="15.75" customHeight="1" x14ac:dyDescent="0.25">
      <c r="C431" s="3"/>
      <c r="D431" s="8"/>
      <c r="E431" s="8"/>
      <c r="F431" s="8"/>
    </row>
    <row r="432" spans="3:6" ht="15.75" customHeight="1" x14ac:dyDescent="0.25">
      <c r="C432" s="3"/>
      <c r="D432" s="8"/>
      <c r="E432" s="8"/>
      <c r="F432" s="8"/>
    </row>
    <row r="433" spans="3:6" ht="15.75" customHeight="1" x14ac:dyDescent="0.25">
      <c r="C433" s="3"/>
      <c r="D433" s="8"/>
      <c r="E433" s="8"/>
      <c r="F433" s="8"/>
    </row>
    <row r="434" spans="3:6" ht="15.75" customHeight="1" x14ac:dyDescent="0.25">
      <c r="C434" s="3"/>
      <c r="D434" s="8"/>
      <c r="E434" s="8"/>
      <c r="F434" s="8"/>
    </row>
    <row r="435" spans="3:6" ht="15.75" customHeight="1" x14ac:dyDescent="0.25">
      <c r="C435" s="3"/>
      <c r="D435" s="8"/>
      <c r="E435" s="8"/>
      <c r="F435" s="8"/>
    </row>
    <row r="436" spans="3:6" ht="15.75" customHeight="1" x14ac:dyDescent="0.25">
      <c r="C436" s="3"/>
      <c r="D436" s="8"/>
      <c r="E436" s="8"/>
      <c r="F436" s="8"/>
    </row>
    <row r="437" spans="3:6" ht="15.75" customHeight="1" x14ac:dyDescent="0.25">
      <c r="C437" s="3"/>
      <c r="D437" s="8"/>
      <c r="E437" s="8"/>
      <c r="F437" s="8"/>
    </row>
    <row r="438" spans="3:6" ht="15.75" customHeight="1" x14ac:dyDescent="0.25">
      <c r="C438" s="3"/>
      <c r="D438" s="8"/>
      <c r="E438" s="8"/>
      <c r="F438" s="8"/>
    </row>
    <row r="439" spans="3:6" ht="15.75" customHeight="1" x14ac:dyDescent="0.25">
      <c r="C439" s="3"/>
      <c r="D439" s="8"/>
      <c r="E439" s="8"/>
      <c r="F439" s="8"/>
    </row>
    <row r="440" spans="3:6" ht="15.75" customHeight="1" x14ac:dyDescent="0.25">
      <c r="C440" s="3"/>
      <c r="D440" s="8"/>
      <c r="E440" s="8"/>
      <c r="F440" s="8"/>
    </row>
    <row r="441" spans="3:6" ht="15.75" customHeight="1" x14ac:dyDescent="0.25">
      <c r="C441" s="3"/>
      <c r="D441" s="8"/>
      <c r="E441" s="8"/>
      <c r="F441" s="8"/>
    </row>
    <row r="442" spans="3:6" ht="15.75" customHeight="1" x14ac:dyDescent="0.25">
      <c r="C442" s="3"/>
      <c r="D442" s="8"/>
      <c r="E442" s="8"/>
      <c r="F442" s="8"/>
    </row>
    <row r="443" spans="3:6" ht="15.75" customHeight="1" x14ac:dyDescent="0.25">
      <c r="C443" s="3"/>
      <c r="D443" s="8"/>
      <c r="E443" s="8"/>
      <c r="F443" s="8"/>
    </row>
    <row r="444" spans="3:6" ht="15.75" customHeight="1" x14ac:dyDescent="0.25">
      <c r="C444" s="3"/>
      <c r="D444" s="8"/>
      <c r="E444" s="8"/>
      <c r="F444" s="8"/>
    </row>
    <row r="445" spans="3:6" ht="15.75" customHeight="1" x14ac:dyDescent="0.25">
      <c r="C445" s="3"/>
      <c r="D445" s="8"/>
      <c r="E445" s="8"/>
      <c r="F445" s="8"/>
    </row>
    <row r="446" spans="3:6" ht="15.75" customHeight="1" x14ac:dyDescent="0.25">
      <c r="C446" s="3"/>
      <c r="D446" s="8"/>
      <c r="E446" s="8"/>
      <c r="F446" s="8"/>
    </row>
    <row r="447" spans="3:6" ht="15.75" customHeight="1" x14ac:dyDescent="0.25">
      <c r="C447" s="3"/>
      <c r="D447" s="8"/>
      <c r="E447" s="8"/>
      <c r="F447" s="8"/>
    </row>
    <row r="448" spans="3:6" ht="15.75" customHeight="1" x14ac:dyDescent="0.25">
      <c r="C448" s="3"/>
      <c r="D448" s="8"/>
      <c r="E448" s="8"/>
      <c r="F448" s="8"/>
    </row>
    <row r="449" spans="3:6" ht="15.75" customHeight="1" x14ac:dyDescent="0.25">
      <c r="C449" s="3"/>
      <c r="D449" s="8"/>
      <c r="E449" s="8"/>
      <c r="F449" s="8"/>
    </row>
    <row r="450" spans="3:6" ht="15.75" customHeight="1" x14ac:dyDescent="0.25">
      <c r="C450" s="3"/>
      <c r="D450" s="8"/>
      <c r="E450" s="8"/>
      <c r="F450" s="8"/>
    </row>
    <row r="451" spans="3:6" ht="15.75" customHeight="1" x14ac:dyDescent="0.25">
      <c r="C451" s="3"/>
      <c r="D451" s="8"/>
      <c r="E451" s="8"/>
      <c r="F451" s="8"/>
    </row>
    <row r="452" spans="3:6" ht="15.75" customHeight="1" x14ac:dyDescent="0.25">
      <c r="C452" s="3"/>
      <c r="D452" s="8"/>
      <c r="E452" s="8"/>
      <c r="F452" s="8"/>
    </row>
    <row r="453" spans="3:6" ht="15.75" customHeight="1" x14ac:dyDescent="0.25">
      <c r="C453" s="3"/>
      <c r="D453" s="8"/>
      <c r="E453" s="8"/>
      <c r="F453" s="8"/>
    </row>
    <row r="454" spans="3:6" ht="15.75" customHeight="1" x14ac:dyDescent="0.25">
      <c r="C454" s="3"/>
      <c r="D454" s="8"/>
      <c r="E454" s="8"/>
      <c r="F454" s="8"/>
    </row>
    <row r="455" spans="3:6" ht="15.75" customHeight="1" x14ac:dyDescent="0.25">
      <c r="C455" s="3"/>
      <c r="D455" s="8"/>
      <c r="E455" s="8"/>
      <c r="F455" s="8"/>
    </row>
    <row r="456" spans="3:6" ht="15.75" customHeight="1" x14ac:dyDescent="0.25">
      <c r="C456" s="3"/>
      <c r="D456" s="8"/>
      <c r="E456" s="8"/>
      <c r="F456" s="8"/>
    </row>
    <row r="457" spans="3:6" ht="15.75" customHeight="1" x14ac:dyDescent="0.25">
      <c r="C457" s="3"/>
      <c r="D457" s="8"/>
      <c r="E457" s="8"/>
      <c r="F457" s="8"/>
    </row>
    <row r="458" spans="3:6" ht="15.75" customHeight="1" x14ac:dyDescent="0.25">
      <c r="C458" s="3"/>
      <c r="D458" s="8"/>
      <c r="E458" s="8"/>
      <c r="F458" s="8"/>
    </row>
    <row r="459" spans="3:6" ht="15.75" customHeight="1" x14ac:dyDescent="0.25">
      <c r="C459" s="3"/>
      <c r="D459" s="8"/>
      <c r="E459" s="8"/>
      <c r="F459" s="8"/>
    </row>
    <row r="460" spans="3:6" ht="15.75" customHeight="1" x14ac:dyDescent="0.25">
      <c r="C460" s="3"/>
      <c r="D460" s="8"/>
      <c r="E460" s="8"/>
      <c r="F460" s="8"/>
    </row>
    <row r="461" spans="3:6" ht="15.75" customHeight="1" x14ac:dyDescent="0.25">
      <c r="C461" s="3"/>
      <c r="D461" s="8"/>
      <c r="E461" s="8"/>
      <c r="F461" s="8"/>
    </row>
    <row r="462" spans="3:6" ht="15.75" customHeight="1" x14ac:dyDescent="0.25">
      <c r="C462" s="3"/>
      <c r="D462" s="8"/>
      <c r="E462" s="8"/>
      <c r="F462" s="8"/>
    </row>
    <row r="463" spans="3:6" ht="15.75" customHeight="1" x14ac:dyDescent="0.25">
      <c r="C463" s="3"/>
      <c r="D463" s="8"/>
      <c r="E463" s="8"/>
      <c r="F463" s="8"/>
    </row>
    <row r="464" spans="3:6" ht="15.75" customHeight="1" x14ac:dyDescent="0.25">
      <c r="C464" s="3"/>
      <c r="D464" s="8"/>
      <c r="E464" s="8"/>
      <c r="F464" s="8"/>
    </row>
    <row r="465" spans="3:6" ht="15.75" customHeight="1" x14ac:dyDescent="0.25">
      <c r="C465" s="3"/>
      <c r="D465" s="8"/>
      <c r="E465" s="8"/>
      <c r="F465" s="8"/>
    </row>
    <row r="466" spans="3:6" ht="15.75" customHeight="1" x14ac:dyDescent="0.25">
      <c r="C466" s="3"/>
      <c r="D466" s="8"/>
      <c r="E466" s="8"/>
      <c r="F466" s="8"/>
    </row>
    <row r="467" spans="3:6" ht="15.75" customHeight="1" x14ac:dyDescent="0.25">
      <c r="C467" s="3"/>
      <c r="D467" s="8"/>
      <c r="E467" s="8"/>
      <c r="F467" s="8"/>
    </row>
    <row r="468" spans="3:6" ht="15.75" customHeight="1" x14ac:dyDescent="0.25">
      <c r="C468" s="3"/>
      <c r="D468" s="8"/>
      <c r="E468" s="8"/>
      <c r="F468" s="8"/>
    </row>
    <row r="469" spans="3:6" ht="15.75" customHeight="1" x14ac:dyDescent="0.25">
      <c r="C469" s="3"/>
      <c r="D469" s="8"/>
      <c r="E469" s="8"/>
      <c r="F469" s="8"/>
    </row>
    <row r="470" spans="3:6" ht="15.75" customHeight="1" x14ac:dyDescent="0.25">
      <c r="C470" s="3"/>
      <c r="D470" s="8"/>
      <c r="E470" s="8"/>
      <c r="F470" s="8"/>
    </row>
    <row r="471" spans="3:6" ht="15.75" customHeight="1" x14ac:dyDescent="0.25">
      <c r="C471" s="3"/>
      <c r="D471" s="8"/>
      <c r="E471" s="8"/>
      <c r="F471" s="8"/>
    </row>
    <row r="472" spans="3:6" ht="15.75" customHeight="1" x14ac:dyDescent="0.25">
      <c r="C472" s="3"/>
      <c r="D472" s="8"/>
      <c r="E472" s="8"/>
      <c r="F472" s="8"/>
    </row>
    <row r="473" spans="3:6" ht="15.75" customHeight="1" x14ac:dyDescent="0.25">
      <c r="C473" s="3"/>
      <c r="D473" s="8"/>
      <c r="E473" s="8"/>
      <c r="F473" s="8"/>
    </row>
    <row r="474" spans="3:6" ht="15.75" customHeight="1" x14ac:dyDescent="0.25">
      <c r="C474" s="3"/>
      <c r="D474" s="8"/>
      <c r="E474" s="8"/>
      <c r="F474" s="8"/>
    </row>
    <row r="475" spans="3:6" ht="15.75" customHeight="1" x14ac:dyDescent="0.25">
      <c r="C475" s="3"/>
      <c r="D475" s="8"/>
      <c r="E475" s="8"/>
      <c r="F475" s="8"/>
    </row>
    <row r="476" spans="3:6" ht="15.75" customHeight="1" x14ac:dyDescent="0.25">
      <c r="C476" s="3"/>
      <c r="D476" s="8"/>
      <c r="E476" s="8"/>
      <c r="F476" s="8"/>
    </row>
    <row r="477" spans="3:6" ht="15.75" customHeight="1" x14ac:dyDescent="0.25">
      <c r="C477" s="3"/>
      <c r="D477" s="8"/>
      <c r="E477" s="8"/>
      <c r="F477" s="8"/>
    </row>
    <row r="478" spans="3:6" ht="15.75" customHeight="1" x14ac:dyDescent="0.25">
      <c r="C478" s="3"/>
      <c r="D478" s="8"/>
      <c r="E478" s="8"/>
      <c r="F478" s="8"/>
    </row>
    <row r="479" spans="3:6" ht="15.75" customHeight="1" x14ac:dyDescent="0.25">
      <c r="C479" s="3"/>
      <c r="D479" s="8"/>
      <c r="E479" s="8"/>
      <c r="F479" s="8"/>
    </row>
    <row r="480" spans="3:6" ht="15.75" customHeight="1" x14ac:dyDescent="0.25">
      <c r="C480" s="3"/>
      <c r="D480" s="8"/>
      <c r="E480" s="8"/>
      <c r="F480" s="8"/>
    </row>
    <row r="481" spans="3:6" ht="15.75" customHeight="1" x14ac:dyDescent="0.25">
      <c r="C481" s="3"/>
      <c r="D481" s="8"/>
      <c r="E481" s="8"/>
      <c r="F481" s="8"/>
    </row>
    <row r="482" spans="3:6" ht="15.75" customHeight="1" x14ac:dyDescent="0.25">
      <c r="C482" s="3"/>
      <c r="D482" s="8"/>
      <c r="E482" s="8"/>
      <c r="F482" s="8"/>
    </row>
    <row r="483" spans="3:6" ht="15.75" customHeight="1" x14ac:dyDescent="0.25">
      <c r="C483" s="3"/>
      <c r="D483" s="8"/>
      <c r="E483" s="8"/>
      <c r="F483" s="8"/>
    </row>
    <row r="484" spans="3:6" ht="15.75" customHeight="1" x14ac:dyDescent="0.25">
      <c r="C484" s="3"/>
      <c r="D484" s="8"/>
      <c r="E484" s="8"/>
      <c r="F484" s="8"/>
    </row>
    <row r="485" spans="3:6" ht="15.75" customHeight="1" x14ac:dyDescent="0.25">
      <c r="C485" s="3"/>
      <c r="D485" s="8"/>
      <c r="E485" s="8"/>
      <c r="F485" s="8"/>
    </row>
    <row r="486" spans="3:6" ht="15.75" customHeight="1" x14ac:dyDescent="0.25">
      <c r="C486" s="3"/>
      <c r="D486" s="8"/>
      <c r="E486" s="8"/>
      <c r="F486" s="8"/>
    </row>
    <row r="487" spans="3:6" ht="15.75" customHeight="1" x14ac:dyDescent="0.25">
      <c r="C487" s="3"/>
      <c r="D487" s="8"/>
      <c r="E487" s="8"/>
      <c r="F487" s="8"/>
    </row>
    <row r="488" spans="3:6" ht="15.75" customHeight="1" x14ac:dyDescent="0.25">
      <c r="C488" s="3"/>
      <c r="D488" s="8"/>
      <c r="E488" s="8"/>
      <c r="F488" s="8"/>
    </row>
    <row r="489" spans="3:6" ht="15.75" customHeight="1" x14ac:dyDescent="0.25">
      <c r="C489" s="3"/>
      <c r="D489" s="8"/>
      <c r="E489" s="8"/>
      <c r="F489" s="8"/>
    </row>
    <row r="490" spans="3:6" ht="15.75" customHeight="1" x14ac:dyDescent="0.25">
      <c r="C490" s="3"/>
      <c r="D490" s="8"/>
      <c r="E490" s="8"/>
      <c r="F490" s="8"/>
    </row>
    <row r="491" spans="3:6" ht="15.75" customHeight="1" x14ac:dyDescent="0.25">
      <c r="C491" s="3"/>
      <c r="D491" s="8"/>
      <c r="E491" s="8"/>
      <c r="F491" s="8"/>
    </row>
    <row r="492" spans="3:6" ht="15.75" customHeight="1" x14ac:dyDescent="0.25">
      <c r="C492" s="3"/>
      <c r="D492" s="8"/>
      <c r="E492" s="8"/>
      <c r="F492" s="8"/>
    </row>
    <row r="493" spans="3:6" ht="15.75" customHeight="1" x14ac:dyDescent="0.25">
      <c r="C493" s="3"/>
      <c r="D493" s="8"/>
      <c r="E493" s="8"/>
      <c r="F493" s="8"/>
    </row>
    <row r="494" spans="3:6" ht="15.75" customHeight="1" x14ac:dyDescent="0.25">
      <c r="C494" s="3"/>
      <c r="D494" s="8"/>
      <c r="E494" s="8"/>
      <c r="F494" s="8"/>
    </row>
    <row r="495" spans="3:6" ht="15.75" customHeight="1" x14ac:dyDescent="0.25">
      <c r="C495" s="3"/>
      <c r="D495" s="8"/>
      <c r="E495" s="8"/>
      <c r="F495" s="8"/>
    </row>
    <row r="496" spans="3:6" ht="15.75" customHeight="1" x14ac:dyDescent="0.25">
      <c r="C496" s="3"/>
      <c r="D496" s="8"/>
      <c r="E496" s="8"/>
      <c r="F496" s="8"/>
    </row>
    <row r="497" spans="3:6" ht="15.75" customHeight="1" x14ac:dyDescent="0.25">
      <c r="C497" s="3"/>
      <c r="D497" s="8"/>
      <c r="E497" s="8"/>
      <c r="F497" s="8"/>
    </row>
    <row r="498" spans="3:6" ht="15.75" customHeight="1" x14ac:dyDescent="0.25">
      <c r="C498" s="3"/>
      <c r="D498" s="8"/>
      <c r="E498" s="8"/>
      <c r="F498" s="8"/>
    </row>
    <row r="499" spans="3:6" ht="15.75" customHeight="1" x14ac:dyDescent="0.25">
      <c r="C499" s="3"/>
      <c r="D499" s="8"/>
      <c r="E499" s="8"/>
      <c r="F499" s="8"/>
    </row>
    <row r="500" spans="3:6" ht="15.75" customHeight="1" x14ac:dyDescent="0.25">
      <c r="C500" s="3"/>
      <c r="D500" s="8"/>
      <c r="E500" s="8"/>
      <c r="F500" s="8"/>
    </row>
    <row r="501" spans="3:6" ht="15.75" customHeight="1" x14ac:dyDescent="0.25">
      <c r="C501" s="3"/>
      <c r="D501" s="8"/>
      <c r="E501" s="8"/>
      <c r="F501" s="8"/>
    </row>
    <row r="502" spans="3:6" ht="15.75" customHeight="1" x14ac:dyDescent="0.25">
      <c r="C502" s="3"/>
      <c r="D502" s="8"/>
      <c r="E502" s="8"/>
      <c r="F502" s="8"/>
    </row>
    <row r="503" spans="3:6" ht="15.75" customHeight="1" x14ac:dyDescent="0.25">
      <c r="C503" s="3"/>
      <c r="D503" s="8"/>
      <c r="E503" s="8"/>
      <c r="F503" s="8"/>
    </row>
    <row r="504" spans="3:6" ht="15.75" customHeight="1" x14ac:dyDescent="0.25">
      <c r="C504" s="3"/>
      <c r="D504" s="8"/>
      <c r="E504" s="8"/>
      <c r="F504" s="8"/>
    </row>
    <row r="505" spans="3:6" ht="15.75" customHeight="1" x14ac:dyDescent="0.25">
      <c r="C505" s="3"/>
      <c r="D505" s="8"/>
      <c r="E505" s="8"/>
      <c r="F505" s="8"/>
    </row>
    <row r="506" spans="3:6" ht="15.75" customHeight="1" x14ac:dyDescent="0.25">
      <c r="C506" s="3"/>
      <c r="D506" s="8"/>
      <c r="E506" s="8"/>
      <c r="F506" s="8"/>
    </row>
    <row r="507" spans="3:6" ht="15.75" customHeight="1" x14ac:dyDescent="0.25">
      <c r="C507" s="3"/>
      <c r="D507" s="8"/>
      <c r="E507" s="8"/>
      <c r="F507" s="8"/>
    </row>
    <row r="508" spans="3:6" ht="15.75" customHeight="1" x14ac:dyDescent="0.25">
      <c r="C508" s="3"/>
      <c r="D508" s="8"/>
      <c r="E508" s="8"/>
      <c r="F508" s="8"/>
    </row>
    <row r="509" spans="3:6" ht="15.75" customHeight="1" x14ac:dyDescent="0.25">
      <c r="C509" s="3"/>
      <c r="D509" s="8"/>
      <c r="E509" s="8"/>
      <c r="F509" s="8"/>
    </row>
    <row r="510" spans="3:6" ht="15.75" customHeight="1" x14ac:dyDescent="0.25">
      <c r="C510" s="3"/>
      <c r="D510" s="8"/>
      <c r="E510" s="8"/>
      <c r="F510" s="8"/>
    </row>
    <row r="511" spans="3:6" ht="15.75" customHeight="1" x14ac:dyDescent="0.25">
      <c r="C511" s="3"/>
      <c r="D511" s="8"/>
      <c r="E511" s="8"/>
      <c r="F511" s="8"/>
    </row>
    <row r="512" spans="3:6" ht="15.75" customHeight="1" x14ac:dyDescent="0.25">
      <c r="C512" s="3"/>
      <c r="D512" s="8"/>
      <c r="E512" s="8"/>
      <c r="F512" s="8"/>
    </row>
    <row r="513" spans="3:6" ht="15.75" customHeight="1" x14ac:dyDescent="0.25">
      <c r="C513" s="3"/>
      <c r="D513" s="8"/>
      <c r="E513" s="8"/>
      <c r="F513" s="8"/>
    </row>
    <row r="514" spans="3:6" ht="15.75" customHeight="1" x14ac:dyDescent="0.25">
      <c r="C514" s="3"/>
      <c r="D514" s="8"/>
      <c r="E514" s="8"/>
      <c r="F514" s="8"/>
    </row>
    <row r="515" spans="3:6" ht="15.75" customHeight="1" x14ac:dyDescent="0.25">
      <c r="C515" s="3"/>
      <c r="D515" s="8"/>
      <c r="E515" s="8"/>
      <c r="F515" s="8"/>
    </row>
    <row r="516" spans="3:6" ht="15.75" customHeight="1" x14ac:dyDescent="0.25">
      <c r="C516" s="3"/>
      <c r="D516" s="8"/>
      <c r="E516" s="8"/>
      <c r="F516" s="8"/>
    </row>
    <row r="517" spans="3:6" ht="15.75" customHeight="1" x14ac:dyDescent="0.25">
      <c r="C517" s="3"/>
      <c r="D517" s="8"/>
      <c r="E517" s="8"/>
      <c r="F517" s="8"/>
    </row>
    <row r="518" spans="3:6" ht="15.75" customHeight="1" x14ac:dyDescent="0.25">
      <c r="C518" s="3"/>
      <c r="D518" s="8"/>
      <c r="E518" s="8"/>
      <c r="F518" s="8"/>
    </row>
    <row r="519" spans="3:6" ht="15.75" customHeight="1" x14ac:dyDescent="0.25">
      <c r="C519" s="3"/>
      <c r="D519" s="8"/>
      <c r="E519" s="8"/>
      <c r="F519" s="8"/>
    </row>
    <row r="520" spans="3:6" ht="15.75" customHeight="1" x14ac:dyDescent="0.25">
      <c r="C520" s="3"/>
      <c r="D520" s="8"/>
      <c r="E520" s="8"/>
      <c r="F520" s="8"/>
    </row>
    <row r="521" spans="3:6" ht="15.75" customHeight="1" x14ac:dyDescent="0.25">
      <c r="C521" s="3"/>
      <c r="D521" s="8"/>
      <c r="E521" s="8"/>
      <c r="F521" s="8"/>
    </row>
    <row r="522" spans="3:6" ht="15.75" customHeight="1" x14ac:dyDescent="0.25">
      <c r="C522" s="3"/>
      <c r="D522" s="8"/>
      <c r="E522" s="8"/>
      <c r="F522" s="8"/>
    </row>
    <row r="523" spans="3:6" ht="15.75" customHeight="1" x14ac:dyDescent="0.25">
      <c r="C523" s="3"/>
      <c r="D523" s="8"/>
      <c r="E523" s="8"/>
      <c r="F523" s="8"/>
    </row>
    <row r="524" spans="3:6" ht="15.75" customHeight="1" x14ac:dyDescent="0.25">
      <c r="C524" s="3"/>
      <c r="D524" s="8"/>
      <c r="E524" s="8"/>
      <c r="F524" s="8"/>
    </row>
    <row r="525" spans="3:6" ht="15.75" customHeight="1" x14ac:dyDescent="0.25">
      <c r="C525" s="3"/>
      <c r="D525" s="8"/>
      <c r="E525" s="8"/>
      <c r="F525" s="8"/>
    </row>
    <row r="526" spans="3:6" ht="15.75" customHeight="1" x14ac:dyDescent="0.25">
      <c r="C526" s="3"/>
      <c r="D526" s="8"/>
      <c r="E526" s="8"/>
      <c r="F526" s="8"/>
    </row>
    <row r="527" spans="3:6" ht="15.75" customHeight="1" x14ac:dyDescent="0.25">
      <c r="C527" s="3"/>
      <c r="D527" s="8"/>
      <c r="E527" s="8"/>
      <c r="F527" s="8"/>
    </row>
    <row r="528" spans="3:6" ht="15.75" customHeight="1" x14ac:dyDescent="0.25">
      <c r="C528" s="3"/>
      <c r="D528" s="8"/>
      <c r="E528" s="8"/>
      <c r="F528" s="8"/>
    </row>
    <row r="529" spans="3:6" ht="15.75" customHeight="1" x14ac:dyDescent="0.25">
      <c r="C529" s="3"/>
      <c r="D529" s="8"/>
      <c r="E529" s="8"/>
      <c r="F529" s="8"/>
    </row>
    <row r="530" spans="3:6" ht="15.75" customHeight="1" x14ac:dyDescent="0.25">
      <c r="C530" s="3"/>
      <c r="D530" s="8"/>
      <c r="E530" s="8"/>
      <c r="F530" s="8"/>
    </row>
    <row r="531" spans="3:6" ht="15.75" customHeight="1" x14ac:dyDescent="0.25">
      <c r="C531" s="3"/>
      <c r="D531" s="8"/>
      <c r="E531" s="8"/>
      <c r="F531" s="8"/>
    </row>
    <row r="532" spans="3:6" ht="15.75" customHeight="1" x14ac:dyDescent="0.25">
      <c r="C532" s="3"/>
      <c r="D532" s="8"/>
      <c r="E532" s="8"/>
      <c r="F532" s="8"/>
    </row>
    <row r="533" spans="3:6" ht="15.75" customHeight="1" x14ac:dyDescent="0.25">
      <c r="C533" s="3"/>
      <c r="D533" s="8"/>
      <c r="E533" s="8"/>
      <c r="F533" s="8"/>
    </row>
    <row r="534" spans="3:6" ht="15.75" customHeight="1" x14ac:dyDescent="0.25">
      <c r="C534" s="3"/>
      <c r="D534" s="8"/>
      <c r="E534" s="8"/>
      <c r="F534" s="8"/>
    </row>
    <row r="535" spans="3:6" ht="15.75" customHeight="1" x14ac:dyDescent="0.25">
      <c r="C535" s="3"/>
      <c r="D535" s="8"/>
      <c r="E535" s="8"/>
      <c r="F535" s="8"/>
    </row>
    <row r="536" spans="3:6" ht="15.75" customHeight="1" x14ac:dyDescent="0.25">
      <c r="C536" s="3"/>
      <c r="D536" s="8"/>
      <c r="E536" s="8"/>
      <c r="F536" s="8"/>
    </row>
    <row r="537" spans="3:6" ht="15.75" customHeight="1" x14ac:dyDescent="0.25">
      <c r="C537" s="3"/>
      <c r="D537" s="8"/>
      <c r="E537" s="8"/>
      <c r="F537" s="8"/>
    </row>
    <row r="538" spans="3:6" ht="15.75" customHeight="1" x14ac:dyDescent="0.25">
      <c r="C538" s="3"/>
      <c r="D538" s="8"/>
      <c r="E538" s="8"/>
      <c r="F538" s="8"/>
    </row>
    <row r="539" spans="3:6" ht="15.75" customHeight="1" x14ac:dyDescent="0.25">
      <c r="C539" s="3"/>
      <c r="D539" s="8"/>
      <c r="E539" s="8"/>
      <c r="F539" s="8"/>
    </row>
    <row r="540" spans="3:6" ht="15.75" customHeight="1" x14ac:dyDescent="0.25">
      <c r="C540" s="3"/>
      <c r="D540" s="8"/>
      <c r="E540" s="8"/>
      <c r="F540" s="8"/>
    </row>
    <row r="541" spans="3:6" ht="15.75" customHeight="1" x14ac:dyDescent="0.25">
      <c r="C541" s="3"/>
      <c r="D541" s="8"/>
      <c r="E541" s="8"/>
      <c r="F541" s="8"/>
    </row>
    <row r="542" spans="3:6" ht="15.75" customHeight="1" x14ac:dyDescent="0.25">
      <c r="C542" s="3"/>
      <c r="D542" s="8"/>
      <c r="E542" s="8"/>
      <c r="F542" s="8"/>
    </row>
    <row r="543" spans="3:6" ht="15.75" customHeight="1" x14ac:dyDescent="0.25">
      <c r="C543" s="3"/>
      <c r="D543" s="8"/>
      <c r="E543" s="8"/>
      <c r="F543" s="8"/>
    </row>
    <row r="544" spans="3:6" ht="15.75" customHeight="1" x14ac:dyDescent="0.25">
      <c r="C544" s="3"/>
      <c r="D544" s="8"/>
      <c r="E544" s="8"/>
      <c r="F544" s="8"/>
    </row>
    <row r="545" spans="3:6" ht="15.75" customHeight="1" x14ac:dyDescent="0.25">
      <c r="C545" s="3"/>
      <c r="D545" s="8"/>
      <c r="E545" s="8"/>
      <c r="F545" s="8"/>
    </row>
    <row r="546" spans="3:6" ht="15.75" customHeight="1" x14ac:dyDescent="0.25">
      <c r="C546" s="3"/>
      <c r="D546" s="8"/>
      <c r="E546" s="8"/>
      <c r="F546" s="8"/>
    </row>
    <row r="547" spans="3:6" ht="15.75" customHeight="1" x14ac:dyDescent="0.25">
      <c r="C547" s="3"/>
      <c r="D547" s="8"/>
      <c r="E547" s="8"/>
      <c r="F547" s="8"/>
    </row>
    <row r="548" spans="3:6" ht="15.75" customHeight="1" x14ac:dyDescent="0.25">
      <c r="C548" s="3"/>
      <c r="D548" s="8"/>
      <c r="E548" s="8"/>
      <c r="F548" s="8"/>
    </row>
    <row r="549" spans="3:6" ht="15.75" customHeight="1" x14ac:dyDescent="0.25">
      <c r="C549" s="3"/>
      <c r="D549" s="8"/>
      <c r="E549" s="8"/>
      <c r="F549" s="8"/>
    </row>
    <row r="550" spans="3:6" ht="15.75" customHeight="1" x14ac:dyDescent="0.25">
      <c r="C550" s="3"/>
      <c r="D550" s="8"/>
      <c r="E550" s="8"/>
      <c r="F550" s="8"/>
    </row>
    <row r="551" spans="3:6" ht="15.75" customHeight="1" x14ac:dyDescent="0.25">
      <c r="C551" s="3"/>
      <c r="D551" s="8"/>
      <c r="E551" s="8"/>
      <c r="F551" s="8"/>
    </row>
    <row r="552" spans="3:6" ht="15.75" customHeight="1" x14ac:dyDescent="0.25">
      <c r="C552" s="3"/>
      <c r="D552" s="8"/>
      <c r="E552" s="8"/>
      <c r="F552" s="8"/>
    </row>
    <row r="553" spans="3:6" ht="15.75" customHeight="1" x14ac:dyDescent="0.25">
      <c r="C553" s="3"/>
      <c r="D553" s="8"/>
      <c r="E553" s="8"/>
      <c r="F553" s="8"/>
    </row>
    <row r="554" spans="3:6" ht="15.75" customHeight="1" x14ac:dyDescent="0.25">
      <c r="C554" s="3"/>
      <c r="D554" s="8"/>
      <c r="E554" s="8"/>
      <c r="F554" s="8"/>
    </row>
    <row r="555" spans="3:6" ht="15.75" customHeight="1" x14ac:dyDescent="0.25">
      <c r="C555" s="3"/>
      <c r="D555" s="8"/>
      <c r="E555" s="8"/>
      <c r="F555" s="8"/>
    </row>
    <row r="556" spans="3:6" ht="15.75" customHeight="1" x14ac:dyDescent="0.25">
      <c r="C556" s="3"/>
      <c r="D556" s="8"/>
      <c r="E556" s="8"/>
      <c r="F556" s="8"/>
    </row>
    <row r="557" spans="3:6" ht="15.75" customHeight="1" x14ac:dyDescent="0.25">
      <c r="C557" s="3"/>
      <c r="D557" s="8"/>
      <c r="E557" s="8"/>
      <c r="F557" s="8"/>
    </row>
    <row r="558" spans="3:6" ht="15.75" customHeight="1" x14ac:dyDescent="0.25">
      <c r="C558" s="3"/>
      <c r="D558" s="8"/>
      <c r="E558" s="8"/>
      <c r="F558" s="8"/>
    </row>
    <row r="559" spans="3:6" ht="15.75" customHeight="1" x14ac:dyDescent="0.25">
      <c r="C559" s="3"/>
      <c r="D559" s="8"/>
      <c r="E559" s="8"/>
      <c r="F559" s="8"/>
    </row>
    <row r="560" spans="3:6" ht="15.75" customHeight="1" x14ac:dyDescent="0.25">
      <c r="C560" s="3"/>
      <c r="D560" s="8"/>
      <c r="E560" s="8"/>
      <c r="F560" s="8"/>
    </row>
    <row r="561" spans="3:6" ht="15.75" customHeight="1" x14ac:dyDescent="0.25">
      <c r="C561" s="3"/>
      <c r="D561" s="8"/>
      <c r="E561" s="8"/>
      <c r="F561" s="8"/>
    </row>
    <row r="562" spans="3:6" ht="15.75" customHeight="1" x14ac:dyDescent="0.25">
      <c r="C562" s="3"/>
      <c r="D562" s="8"/>
      <c r="E562" s="8"/>
      <c r="F562" s="8"/>
    </row>
    <row r="563" spans="3:6" ht="15.75" customHeight="1" x14ac:dyDescent="0.25">
      <c r="C563" s="3"/>
      <c r="D563" s="8"/>
      <c r="E563" s="8"/>
      <c r="F563" s="8"/>
    </row>
    <row r="564" spans="3:6" ht="15.75" customHeight="1" x14ac:dyDescent="0.25">
      <c r="C564" s="3"/>
      <c r="D564" s="8"/>
      <c r="E564" s="8"/>
      <c r="F564" s="8"/>
    </row>
    <row r="565" spans="3:6" ht="15.75" customHeight="1" x14ac:dyDescent="0.25">
      <c r="C565" s="3"/>
      <c r="D565" s="8"/>
      <c r="E565" s="8"/>
      <c r="F565" s="8"/>
    </row>
    <row r="566" spans="3:6" ht="15.75" customHeight="1" x14ac:dyDescent="0.25">
      <c r="C566" s="3"/>
      <c r="D566" s="8"/>
      <c r="E566" s="8"/>
      <c r="F566" s="8"/>
    </row>
    <row r="567" spans="3:6" ht="15.75" customHeight="1" x14ac:dyDescent="0.25">
      <c r="C567" s="3"/>
      <c r="D567" s="8"/>
      <c r="E567" s="8"/>
      <c r="F567" s="8"/>
    </row>
    <row r="568" spans="3:6" ht="15.75" customHeight="1" x14ac:dyDescent="0.25">
      <c r="C568" s="3"/>
      <c r="D568" s="8"/>
      <c r="E568" s="8"/>
      <c r="F568" s="8"/>
    </row>
    <row r="569" spans="3:6" ht="15.75" customHeight="1" x14ac:dyDescent="0.25">
      <c r="C569" s="3"/>
      <c r="D569" s="8"/>
      <c r="E569" s="8"/>
      <c r="F569" s="8"/>
    </row>
    <row r="570" spans="3:6" ht="15.75" customHeight="1" x14ac:dyDescent="0.25">
      <c r="C570" s="3"/>
      <c r="D570" s="8"/>
      <c r="E570" s="8"/>
      <c r="F570" s="8"/>
    </row>
    <row r="571" spans="3:6" ht="15.75" customHeight="1" x14ac:dyDescent="0.25">
      <c r="C571" s="3"/>
      <c r="D571" s="8"/>
      <c r="E571" s="8"/>
      <c r="F571" s="8"/>
    </row>
    <row r="572" spans="3:6" ht="15.75" customHeight="1" x14ac:dyDescent="0.25">
      <c r="C572" s="3"/>
      <c r="D572" s="8"/>
      <c r="E572" s="8"/>
      <c r="F572" s="8"/>
    </row>
    <row r="573" spans="3:6" ht="15.75" customHeight="1" x14ac:dyDescent="0.25">
      <c r="C573" s="3"/>
      <c r="D573" s="8"/>
      <c r="E573" s="8"/>
      <c r="F573" s="8"/>
    </row>
    <row r="574" spans="3:6" ht="15.75" customHeight="1" x14ac:dyDescent="0.25">
      <c r="C574" s="3"/>
      <c r="D574" s="8"/>
      <c r="E574" s="8"/>
      <c r="F574" s="8"/>
    </row>
    <row r="575" spans="3:6" ht="15.75" customHeight="1" x14ac:dyDescent="0.25">
      <c r="C575" s="3"/>
      <c r="D575" s="8"/>
      <c r="E575" s="8"/>
      <c r="F575" s="8"/>
    </row>
    <row r="576" spans="3:6" ht="15.75" customHeight="1" x14ac:dyDescent="0.25">
      <c r="C576" s="3"/>
      <c r="D576" s="8"/>
      <c r="E576" s="8"/>
      <c r="F576" s="8"/>
    </row>
    <row r="577" spans="3:6" ht="15.75" customHeight="1" x14ac:dyDescent="0.25">
      <c r="C577" s="3"/>
      <c r="D577" s="8"/>
      <c r="E577" s="8"/>
      <c r="F577" s="8"/>
    </row>
    <row r="578" spans="3:6" ht="15.75" customHeight="1" x14ac:dyDescent="0.25">
      <c r="C578" s="3"/>
      <c r="D578" s="8"/>
      <c r="E578" s="8"/>
      <c r="F578" s="8"/>
    </row>
    <row r="579" spans="3:6" ht="15.75" customHeight="1" x14ac:dyDescent="0.25">
      <c r="C579" s="3"/>
      <c r="D579" s="8"/>
      <c r="E579" s="8"/>
      <c r="F579" s="8"/>
    </row>
    <row r="580" spans="3:6" ht="15.75" customHeight="1" x14ac:dyDescent="0.25">
      <c r="C580" s="3"/>
      <c r="D580" s="8"/>
      <c r="E580" s="8"/>
      <c r="F580" s="8"/>
    </row>
    <row r="581" spans="3:6" ht="15.75" customHeight="1" x14ac:dyDescent="0.25">
      <c r="C581" s="3"/>
      <c r="D581" s="8"/>
      <c r="E581" s="8"/>
      <c r="F581" s="8"/>
    </row>
    <row r="582" spans="3:6" ht="15.75" customHeight="1" x14ac:dyDescent="0.25">
      <c r="C582" s="3"/>
      <c r="D582" s="8"/>
      <c r="E582" s="8"/>
      <c r="F582" s="8"/>
    </row>
    <row r="583" spans="3:6" ht="15.75" customHeight="1" x14ac:dyDescent="0.25">
      <c r="C583" s="3"/>
      <c r="D583" s="8"/>
      <c r="E583" s="8"/>
      <c r="F583" s="8"/>
    </row>
    <row r="584" spans="3:6" ht="15.75" customHeight="1" x14ac:dyDescent="0.25">
      <c r="C584" s="3"/>
      <c r="D584" s="8"/>
      <c r="E584" s="8"/>
      <c r="F584" s="8"/>
    </row>
    <row r="585" spans="3:6" ht="15.75" customHeight="1" x14ac:dyDescent="0.25">
      <c r="C585" s="3"/>
      <c r="D585" s="8"/>
      <c r="E585" s="8"/>
      <c r="F585" s="8"/>
    </row>
    <row r="586" spans="3:6" ht="15.75" customHeight="1" x14ac:dyDescent="0.25">
      <c r="C586" s="3"/>
      <c r="D586" s="8"/>
      <c r="E586" s="8"/>
      <c r="F586" s="8"/>
    </row>
    <row r="587" spans="3:6" ht="15.75" customHeight="1" x14ac:dyDescent="0.25">
      <c r="C587" s="3"/>
      <c r="D587" s="8"/>
      <c r="E587" s="8"/>
      <c r="F587" s="8"/>
    </row>
    <row r="588" spans="3:6" ht="15.75" customHeight="1" x14ac:dyDescent="0.25">
      <c r="C588" s="3"/>
      <c r="D588" s="8"/>
      <c r="E588" s="8"/>
      <c r="F588" s="8"/>
    </row>
    <row r="589" spans="3:6" ht="15.75" customHeight="1" x14ac:dyDescent="0.25">
      <c r="C589" s="3"/>
      <c r="D589" s="8"/>
      <c r="E589" s="8"/>
      <c r="F589" s="8"/>
    </row>
    <row r="590" spans="3:6" ht="15.75" customHeight="1" x14ac:dyDescent="0.25">
      <c r="C590" s="3"/>
      <c r="D590" s="8"/>
      <c r="E590" s="8"/>
      <c r="F590" s="8"/>
    </row>
    <row r="591" spans="3:6" ht="15.75" customHeight="1" x14ac:dyDescent="0.25">
      <c r="C591" s="3"/>
      <c r="D591" s="8"/>
      <c r="E591" s="8"/>
      <c r="F591" s="8"/>
    </row>
    <row r="592" spans="3:6" ht="15.75" customHeight="1" x14ac:dyDescent="0.25">
      <c r="C592" s="3"/>
      <c r="D592" s="8"/>
      <c r="E592" s="8"/>
      <c r="F592" s="8"/>
    </row>
    <row r="593" spans="3:6" ht="15.75" customHeight="1" x14ac:dyDescent="0.25">
      <c r="C593" s="3"/>
      <c r="D593" s="8"/>
      <c r="E593" s="8"/>
      <c r="F593" s="8"/>
    </row>
    <row r="594" spans="3:6" ht="15.75" customHeight="1" x14ac:dyDescent="0.25">
      <c r="C594" s="3"/>
      <c r="D594" s="8"/>
      <c r="E594" s="8"/>
      <c r="F594" s="8"/>
    </row>
    <row r="595" spans="3:6" ht="15.75" customHeight="1" x14ac:dyDescent="0.25">
      <c r="C595" s="3"/>
      <c r="D595" s="8"/>
      <c r="E595" s="8"/>
      <c r="F595" s="8"/>
    </row>
    <row r="596" spans="3:6" ht="15.75" customHeight="1" x14ac:dyDescent="0.25">
      <c r="C596" s="3"/>
      <c r="D596" s="8"/>
      <c r="E596" s="8"/>
      <c r="F596" s="8"/>
    </row>
    <row r="597" spans="3:6" ht="15.75" customHeight="1" x14ac:dyDescent="0.25">
      <c r="C597" s="3"/>
      <c r="D597" s="8"/>
      <c r="E597" s="8"/>
      <c r="F597" s="8"/>
    </row>
    <row r="598" spans="3:6" ht="15.75" customHeight="1" x14ac:dyDescent="0.25">
      <c r="C598" s="3"/>
      <c r="D598" s="8"/>
      <c r="E598" s="8"/>
      <c r="F598" s="8"/>
    </row>
    <row r="599" spans="3:6" ht="15.75" customHeight="1" x14ac:dyDescent="0.25">
      <c r="C599" s="3"/>
      <c r="D599" s="8"/>
      <c r="E599" s="8"/>
      <c r="F599" s="8"/>
    </row>
    <row r="600" spans="3:6" ht="15.75" customHeight="1" x14ac:dyDescent="0.25">
      <c r="C600" s="3"/>
      <c r="D600" s="8"/>
      <c r="E600" s="8"/>
      <c r="F600" s="8"/>
    </row>
    <row r="601" spans="3:6" ht="15.75" customHeight="1" x14ac:dyDescent="0.25">
      <c r="C601" s="3"/>
      <c r="D601" s="8"/>
      <c r="E601" s="8"/>
      <c r="F601" s="8"/>
    </row>
    <row r="602" spans="3:6" ht="15.75" customHeight="1" x14ac:dyDescent="0.25">
      <c r="C602" s="3"/>
      <c r="D602" s="8"/>
      <c r="E602" s="8"/>
      <c r="F602" s="8"/>
    </row>
    <row r="603" spans="3:6" ht="15.75" customHeight="1" x14ac:dyDescent="0.25">
      <c r="C603" s="3"/>
      <c r="D603" s="8"/>
      <c r="E603" s="8"/>
      <c r="F603" s="8"/>
    </row>
    <row r="604" spans="3:6" ht="15.75" customHeight="1" x14ac:dyDescent="0.25">
      <c r="C604" s="3"/>
      <c r="D604" s="8"/>
      <c r="E604" s="8"/>
      <c r="F604" s="8"/>
    </row>
    <row r="605" spans="3:6" ht="15.75" customHeight="1" x14ac:dyDescent="0.25">
      <c r="C605" s="3"/>
      <c r="D605" s="8"/>
      <c r="E605" s="8"/>
      <c r="F605" s="8"/>
    </row>
    <row r="606" spans="3:6" ht="15.75" customHeight="1" x14ac:dyDescent="0.25">
      <c r="C606" s="3"/>
      <c r="D606" s="8"/>
      <c r="E606" s="8"/>
      <c r="F606" s="8"/>
    </row>
    <row r="607" spans="3:6" ht="15.75" customHeight="1" x14ac:dyDescent="0.25">
      <c r="C607" s="3"/>
      <c r="D607" s="8"/>
      <c r="E607" s="8"/>
      <c r="F607" s="8"/>
    </row>
    <row r="608" spans="3:6" ht="15.75" customHeight="1" x14ac:dyDescent="0.25">
      <c r="C608" s="3"/>
      <c r="D608" s="8"/>
      <c r="E608" s="8"/>
      <c r="F608" s="8"/>
    </row>
    <row r="609" spans="3:6" ht="15.75" customHeight="1" x14ac:dyDescent="0.25">
      <c r="C609" s="3"/>
      <c r="D609" s="8"/>
      <c r="E609" s="8"/>
      <c r="F609" s="8"/>
    </row>
    <row r="610" spans="3:6" ht="15.75" customHeight="1" x14ac:dyDescent="0.25">
      <c r="C610" s="3"/>
      <c r="D610" s="8"/>
      <c r="E610" s="8"/>
      <c r="F610" s="8"/>
    </row>
    <row r="611" spans="3:6" ht="15.75" customHeight="1" x14ac:dyDescent="0.25">
      <c r="C611" s="3"/>
      <c r="D611" s="8"/>
      <c r="E611" s="8"/>
      <c r="F611" s="8"/>
    </row>
    <row r="612" spans="3:6" ht="15.75" customHeight="1" x14ac:dyDescent="0.25">
      <c r="C612" s="3"/>
      <c r="D612" s="8"/>
      <c r="E612" s="8"/>
      <c r="F612" s="8"/>
    </row>
    <row r="613" spans="3:6" ht="15.75" customHeight="1" x14ac:dyDescent="0.25">
      <c r="C613" s="3"/>
      <c r="D613" s="8"/>
      <c r="E613" s="8"/>
      <c r="F613" s="8"/>
    </row>
    <row r="614" spans="3:6" ht="15.75" customHeight="1" x14ac:dyDescent="0.25">
      <c r="C614" s="3"/>
      <c r="D614" s="8"/>
      <c r="E614" s="8"/>
      <c r="F614" s="8"/>
    </row>
    <row r="615" spans="3:6" ht="15.75" customHeight="1" x14ac:dyDescent="0.25">
      <c r="C615" s="3"/>
      <c r="D615" s="8"/>
      <c r="E615" s="8"/>
      <c r="F615" s="8"/>
    </row>
    <row r="616" spans="3:6" ht="15.75" customHeight="1" x14ac:dyDescent="0.25">
      <c r="C616" s="3"/>
      <c r="D616" s="8"/>
      <c r="E616" s="8"/>
      <c r="F616" s="8"/>
    </row>
    <row r="617" spans="3:6" ht="15.75" customHeight="1" x14ac:dyDescent="0.25">
      <c r="C617" s="3"/>
      <c r="D617" s="8"/>
      <c r="E617" s="8"/>
      <c r="F617" s="8"/>
    </row>
    <row r="618" spans="3:6" ht="15.75" customHeight="1" x14ac:dyDescent="0.25">
      <c r="C618" s="3"/>
      <c r="D618" s="8"/>
      <c r="E618" s="8"/>
      <c r="F618" s="8"/>
    </row>
    <row r="619" spans="3:6" ht="15.75" customHeight="1" x14ac:dyDescent="0.25">
      <c r="C619" s="3"/>
      <c r="D619" s="8"/>
      <c r="E619" s="8"/>
      <c r="F619" s="8"/>
    </row>
    <row r="620" spans="3:6" ht="15.75" customHeight="1" x14ac:dyDescent="0.25">
      <c r="C620" s="3"/>
      <c r="D620" s="8"/>
      <c r="E620" s="8"/>
      <c r="F620" s="8"/>
    </row>
    <row r="621" spans="3:6" ht="15.75" customHeight="1" x14ac:dyDescent="0.25">
      <c r="C621" s="3"/>
      <c r="D621" s="8"/>
      <c r="E621" s="8"/>
      <c r="F621" s="8"/>
    </row>
    <row r="622" spans="3:6" ht="15.75" customHeight="1" x14ac:dyDescent="0.25">
      <c r="C622" s="3"/>
      <c r="D622" s="8"/>
      <c r="E622" s="8"/>
      <c r="F622" s="8"/>
    </row>
    <row r="623" spans="3:6" ht="15.75" customHeight="1" x14ac:dyDescent="0.25">
      <c r="C623" s="3"/>
      <c r="D623" s="8"/>
      <c r="E623" s="8"/>
      <c r="F623" s="8"/>
    </row>
    <row r="624" spans="3:6" ht="15.75" customHeight="1" x14ac:dyDescent="0.25">
      <c r="C624" s="3"/>
      <c r="D624" s="8"/>
      <c r="E624" s="8"/>
      <c r="F624" s="8"/>
    </row>
    <row r="625" spans="3:6" ht="15.75" customHeight="1" x14ac:dyDescent="0.25">
      <c r="C625" s="3"/>
      <c r="D625" s="8"/>
      <c r="E625" s="8"/>
      <c r="F625" s="8"/>
    </row>
    <row r="626" spans="3:6" ht="15.75" customHeight="1" x14ac:dyDescent="0.25">
      <c r="C626" s="3"/>
      <c r="D626" s="8"/>
      <c r="E626" s="8"/>
      <c r="F626" s="8"/>
    </row>
    <row r="627" spans="3:6" ht="15.75" customHeight="1" x14ac:dyDescent="0.25">
      <c r="C627" s="3"/>
      <c r="D627" s="8"/>
      <c r="E627" s="8"/>
      <c r="F627" s="8"/>
    </row>
    <row r="628" spans="3:6" ht="15.75" customHeight="1" x14ac:dyDescent="0.25">
      <c r="C628" s="3"/>
      <c r="D628" s="8"/>
      <c r="E628" s="8"/>
      <c r="F628" s="8"/>
    </row>
    <row r="629" spans="3:6" ht="15.75" customHeight="1" x14ac:dyDescent="0.25">
      <c r="C629" s="3"/>
      <c r="D629" s="8"/>
      <c r="E629" s="8"/>
      <c r="F629" s="8"/>
    </row>
    <row r="630" spans="3:6" ht="15.75" customHeight="1" x14ac:dyDescent="0.25">
      <c r="C630" s="3"/>
      <c r="D630" s="8"/>
      <c r="E630" s="8"/>
      <c r="F630" s="8"/>
    </row>
    <row r="631" spans="3:6" ht="15.75" customHeight="1" x14ac:dyDescent="0.25">
      <c r="C631" s="3"/>
      <c r="D631" s="8"/>
      <c r="E631" s="8"/>
      <c r="F631" s="8"/>
    </row>
    <row r="632" spans="3:6" ht="15.75" customHeight="1" x14ac:dyDescent="0.25">
      <c r="C632" s="3"/>
      <c r="D632" s="8"/>
      <c r="E632" s="8"/>
      <c r="F632" s="8"/>
    </row>
    <row r="633" spans="3:6" ht="15.75" customHeight="1" x14ac:dyDescent="0.25">
      <c r="C633" s="3"/>
      <c r="D633" s="8"/>
      <c r="E633" s="8"/>
      <c r="F633" s="8"/>
    </row>
    <row r="634" spans="3:6" ht="15.75" customHeight="1" x14ac:dyDescent="0.25">
      <c r="C634" s="3"/>
      <c r="D634" s="8"/>
      <c r="E634" s="8"/>
      <c r="F634" s="8"/>
    </row>
    <row r="635" spans="3:6" ht="15.75" customHeight="1" x14ac:dyDescent="0.25">
      <c r="C635" s="3"/>
      <c r="D635" s="8"/>
      <c r="E635" s="8"/>
      <c r="F635" s="8"/>
    </row>
    <row r="636" spans="3:6" ht="15.75" customHeight="1" x14ac:dyDescent="0.25">
      <c r="C636" s="3"/>
      <c r="D636" s="8"/>
      <c r="E636" s="8"/>
      <c r="F636" s="8"/>
    </row>
    <row r="637" spans="3:6" ht="15.75" customHeight="1" x14ac:dyDescent="0.25">
      <c r="C637" s="3"/>
      <c r="D637" s="8"/>
      <c r="E637" s="8"/>
      <c r="F637" s="8"/>
    </row>
    <row r="638" spans="3:6" ht="15.75" customHeight="1" x14ac:dyDescent="0.25">
      <c r="C638" s="3"/>
      <c r="D638" s="8"/>
      <c r="E638" s="8"/>
      <c r="F638" s="8"/>
    </row>
    <row r="639" spans="3:6" ht="15.75" customHeight="1" x14ac:dyDescent="0.25">
      <c r="C639" s="3"/>
      <c r="D639" s="8"/>
      <c r="E639" s="8"/>
      <c r="F639" s="8"/>
    </row>
    <row r="640" spans="3:6" ht="15.75" customHeight="1" x14ac:dyDescent="0.25">
      <c r="C640" s="3"/>
      <c r="D640" s="8"/>
      <c r="E640" s="8"/>
      <c r="F640" s="8"/>
    </row>
    <row r="641" spans="3:6" ht="15.75" customHeight="1" x14ac:dyDescent="0.25">
      <c r="C641" s="3"/>
      <c r="D641" s="8"/>
      <c r="E641" s="8"/>
      <c r="F641" s="8"/>
    </row>
    <row r="642" spans="3:6" ht="15.75" customHeight="1" x14ac:dyDescent="0.25">
      <c r="C642" s="3"/>
      <c r="D642" s="8"/>
      <c r="E642" s="8"/>
      <c r="F642" s="8"/>
    </row>
    <row r="643" spans="3:6" ht="15.75" customHeight="1" x14ac:dyDescent="0.25">
      <c r="C643" s="3"/>
      <c r="D643" s="8"/>
      <c r="E643" s="8"/>
      <c r="F643" s="8"/>
    </row>
    <row r="644" spans="3:6" ht="15.75" customHeight="1" x14ac:dyDescent="0.25">
      <c r="C644" s="3"/>
      <c r="D644" s="8"/>
      <c r="E644" s="8"/>
      <c r="F644" s="8"/>
    </row>
    <row r="645" spans="3:6" ht="15.75" customHeight="1" x14ac:dyDescent="0.25">
      <c r="C645" s="3"/>
      <c r="D645" s="8"/>
      <c r="E645" s="8"/>
      <c r="F645" s="8"/>
    </row>
    <row r="646" spans="3:6" ht="15.75" customHeight="1" x14ac:dyDescent="0.25">
      <c r="C646" s="3"/>
      <c r="D646" s="8"/>
      <c r="E646" s="8"/>
      <c r="F646" s="8"/>
    </row>
    <row r="647" spans="3:6" ht="15.75" customHeight="1" x14ac:dyDescent="0.25">
      <c r="C647" s="3"/>
      <c r="D647" s="8"/>
      <c r="E647" s="8"/>
      <c r="F647" s="8"/>
    </row>
    <row r="648" spans="3:6" ht="15.75" customHeight="1" x14ac:dyDescent="0.25">
      <c r="C648" s="3"/>
      <c r="D648" s="8"/>
      <c r="E648" s="8"/>
      <c r="F648" s="8"/>
    </row>
    <row r="649" spans="3:6" ht="15.75" customHeight="1" x14ac:dyDescent="0.25">
      <c r="C649" s="3"/>
      <c r="D649" s="8"/>
      <c r="E649" s="8"/>
      <c r="F649" s="8"/>
    </row>
    <row r="650" spans="3:6" ht="15.75" customHeight="1" x14ac:dyDescent="0.25">
      <c r="C650" s="3"/>
      <c r="D650" s="8"/>
      <c r="E650" s="8"/>
      <c r="F650" s="8"/>
    </row>
    <row r="651" spans="3:6" ht="15.75" customHeight="1" x14ac:dyDescent="0.25">
      <c r="C651" s="3"/>
      <c r="D651" s="8"/>
      <c r="E651" s="8"/>
      <c r="F651" s="8"/>
    </row>
    <row r="652" spans="3:6" ht="15.75" customHeight="1" x14ac:dyDescent="0.25">
      <c r="C652" s="3"/>
      <c r="D652" s="8"/>
      <c r="E652" s="8"/>
      <c r="F652" s="8"/>
    </row>
    <row r="653" spans="3:6" ht="15.75" customHeight="1" x14ac:dyDescent="0.25">
      <c r="C653" s="3"/>
      <c r="D653" s="8"/>
      <c r="E653" s="8"/>
      <c r="F653" s="8"/>
    </row>
    <row r="654" spans="3:6" ht="15.75" customHeight="1" x14ac:dyDescent="0.25">
      <c r="C654" s="3"/>
      <c r="D654" s="8"/>
      <c r="E654" s="8"/>
      <c r="F654" s="8"/>
    </row>
    <row r="655" spans="3:6" ht="15.75" customHeight="1" x14ac:dyDescent="0.25">
      <c r="C655" s="3"/>
      <c r="D655" s="8"/>
      <c r="E655" s="8"/>
      <c r="F655" s="8"/>
    </row>
    <row r="656" spans="3:6" ht="15.75" customHeight="1" x14ac:dyDescent="0.25">
      <c r="C656" s="3"/>
      <c r="D656" s="8"/>
      <c r="E656" s="8"/>
      <c r="F656" s="8"/>
    </row>
    <row r="657" spans="3:6" ht="15.75" customHeight="1" x14ac:dyDescent="0.25">
      <c r="C657" s="3"/>
      <c r="D657" s="8"/>
      <c r="E657" s="8"/>
      <c r="F657" s="8"/>
    </row>
    <row r="658" spans="3:6" ht="15.75" customHeight="1" x14ac:dyDescent="0.25">
      <c r="C658" s="3"/>
      <c r="D658" s="8"/>
      <c r="E658" s="8"/>
      <c r="F658" s="8"/>
    </row>
    <row r="659" spans="3:6" ht="15.75" customHeight="1" x14ac:dyDescent="0.25">
      <c r="C659" s="3"/>
      <c r="D659" s="8"/>
      <c r="E659" s="8"/>
      <c r="F659" s="8"/>
    </row>
    <row r="660" spans="3:6" ht="15.75" customHeight="1" x14ac:dyDescent="0.25">
      <c r="C660" s="3"/>
      <c r="D660" s="8"/>
      <c r="E660" s="8"/>
      <c r="F660" s="8"/>
    </row>
    <row r="661" spans="3:6" ht="15.75" customHeight="1" x14ac:dyDescent="0.25">
      <c r="C661" s="3"/>
      <c r="D661" s="8"/>
      <c r="E661" s="8"/>
      <c r="F661" s="8"/>
    </row>
    <row r="662" spans="3:6" ht="15.75" customHeight="1" x14ac:dyDescent="0.25">
      <c r="C662" s="3"/>
      <c r="D662" s="8"/>
      <c r="E662" s="8"/>
      <c r="F662" s="8"/>
    </row>
    <row r="663" spans="3:6" ht="15.75" customHeight="1" x14ac:dyDescent="0.25">
      <c r="C663" s="3"/>
      <c r="D663" s="8"/>
      <c r="E663" s="8"/>
      <c r="F663" s="8"/>
    </row>
    <row r="664" spans="3:6" ht="15.75" customHeight="1" x14ac:dyDescent="0.25">
      <c r="C664" s="3"/>
      <c r="D664" s="8"/>
      <c r="E664" s="8"/>
      <c r="F664" s="8"/>
    </row>
    <row r="665" spans="3:6" ht="15.75" customHeight="1" x14ac:dyDescent="0.25">
      <c r="C665" s="3"/>
      <c r="D665" s="8"/>
      <c r="E665" s="8"/>
      <c r="F665" s="8"/>
    </row>
    <row r="666" spans="3:6" ht="15.75" customHeight="1" x14ac:dyDescent="0.25">
      <c r="C666" s="3"/>
      <c r="D666" s="8"/>
      <c r="E666" s="8"/>
      <c r="F666" s="8"/>
    </row>
    <row r="667" spans="3:6" ht="15.75" customHeight="1" x14ac:dyDescent="0.25">
      <c r="C667" s="3"/>
      <c r="D667" s="8"/>
      <c r="E667" s="8"/>
      <c r="F667" s="8"/>
    </row>
    <row r="668" spans="3:6" ht="15.75" customHeight="1" x14ac:dyDescent="0.25">
      <c r="C668" s="3"/>
      <c r="D668" s="8"/>
      <c r="E668" s="8"/>
      <c r="F668" s="8"/>
    </row>
    <row r="669" spans="3:6" ht="15.75" customHeight="1" x14ac:dyDescent="0.25">
      <c r="C669" s="3"/>
      <c r="D669" s="8"/>
      <c r="E669" s="8"/>
      <c r="F669" s="8"/>
    </row>
    <row r="670" spans="3:6" ht="15.75" customHeight="1" x14ac:dyDescent="0.25">
      <c r="C670" s="3"/>
      <c r="D670" s="8"/>
      <c r="E670" s="8"/>
      <c r="F670" s="8"/>
    </row>
    <row r="671" spans="3:6" ht="15.75" customHeight="1" x14ac:dyDescent="0.25">
      <c r="C671" s="3"/>
      <c r="D671" s="8"/>
      <c r="E671" s="8"/>
      <c r="F671" s="8"/>
    </row>
    <row r="672" spans="3:6" ht="15.75" customHeight="1" x14ac:dyDescent="0.25">
      <c r="C672" s="3"/>
      <c r="D672" s="8"/>
      <c r="E672" s="8"/>
      <c r="F672" s="8"/>
    </row>
    <row r="673" spans="3:6" ht="15.75" customHeight="1" x14ac:dyDescent="0.25">
      <c r="C673" s="3"/>
      <c r="D673" s="8"/>
      <c r="E673" s="8"/>
      <c r="F673" s="8"/>
    </row>
    <row r="674" spans="3:6" ht="15.75" customHeight="1" x14ac:dyDescent="0.25">
      <c r="C674" s="3"/>
      <c r="D674" s="8"/>
      <c r="E674" s="8"/>
      <c r="F674" s="8"/>
    </row>
    <row r="675" spans="3:6" ht="15.75" customHeight="1" x14ac:dyDescent="0.25">
      <c r="C675" s="3"/>
      <c r="D675" s="8"/>
      <c r="E675" s="8"/>
      <c r="F675" s="8"/>
    </row>
    <row r="676" spans="3:6" ht="15.75" customHeight="1" x14ac:dyDescent="0.25">
      <c r="C676" s="3"/>
      <c r="D676" s="8"/>
      <c r="E676" s="8"/>
      <c r="F676" s="8"/>
    </row>
    <row r="677" spans="3:6" ht="15.75" customHeight="1" x14ac:dyDescent="0.25">
      <c r="C677" s="3"/>
      <c r="D677" s="8"/>
      <c r="E677" s="8"/>
      <c r="F677" s="8"/>
    </row>
    <row r="678" spans="3:6" ht="15.75" customHeight="1" x14ac:dyDescent="0.25">
      <c r="C678" s="3"/>
      <c r="D678" s="8"/>
      <c r="E678" s="8"/>
      <c r="F678" s="8"/>
    </row>
    <row r="679" spans="3:6" ht="15.75" customHeight="1" x14ac:dyDescent="0.25">
      <c r="C679" s="3"/>
      <c r="D679" s="8"/>
      <c r="E679" s="8"/>
      <c r="F679" s="8"/>
    </row>
    <row r="680" spans="3:6" ht="15.75" customHeight="1" x14ac:dyDescent="0.25">
      <c r="C680" s="3"/>
      <c r="D680" s="8"/>
      <c r="E680" s="8"/>
      <c r="F680" s="8"/>
    </row>
    <row r="681" spans="3:6" ht="15.75" customHeight="1" x14ac:dyDescent="0.25">
      <c r="C681" s="3"/>
      <c r="D681" s="8"/>
      <c r="E681" s="8"/>
      <c r="F681" s="8"/>
    </row>
    <row r="682" spans="3:6" ht="15.75" customHeight="1" x14ac:dyDescent="0.25">
      <c r="C682" s="3"/>
      <c r="D682" s="8"/>
      <c r="E682" s="8"/>
      <c r="F682" s="8"/>
    </row>
    <row r="683" spans="3:6" ht="15.75" customHeight="1" x14ac:dyDescent="0.25">
      <c r="C683" s="3"/>
      <c r="D683" s="8"/>
      <c r="E683" s="8"/>
      <c r="F683" s="8"/>
    </row>
    <row r="684" spans="3:6" ht="15.75" customHeight="1" x14ac:dyDescent="0.25">
      <c r="C684" s="3"/>
      <c r="D684" s="8"/>
      <c r="E684" s="8"/>
      <c r="F684" s="8"/>
    </row>
    <row r="685" spans="3:6" ht="15.75" customHeight="1" x14ac:dyDescent="0.25">
      <c r="C685" s="3"/>
      <c r="D685" s="8"/>
      <c r="E685" s="8"/>
      <c r="F685" s="8"/>
    </row>
    <row r="686" spans="3:6" ht="15.75" customHeight="1" x14ac:dyDescent="0.25">
      <c r="C686" s="3"/>
      <c r="D686" s="8"/>
      <c r="E686" s="8"/>
      <c r="F686" s="8"/>
    </row>
    <row r="687" spans="3:6" ht="15.75" customHeight="1" x14ac:dyDescent="0.25">
      <c r="C687" s="3"/>
      <c r="D687" s="8"/>
      <c r="E687" s="8"/>
      <c r="F687" s="8"/>
    </row>
    <row r="688" spans="3:6" ht="15.75" customHeight="1" x14ac:dyDescent="0.25">
      <c r="C688" s="3"/>
      <c r="D688" s="8"/>
      <c r="E688" s="8"/>
      <c r="F688" s="8"/>
    </row>
    <row r="689" spans="3:6" ht="15.75" customHeight="1" x14ac:dyDescent="0.25">
      <c r="C689" s="3"/>
      <c r="D689" s="8"/>
      <c r="E689" s="8"/>
      <c r="F689" s="8"/>
    </row>
    <row r="690" spans="3:6" ht="15.75" customHeight="1" x14ac:dyDescent="0.25">
      <c r="C690" s="3"/>
      <c r="D690" s="8"/>
      <c r="E690" s="8"/>
      <c r="F690" s="8"/>
    </row>
    <row r="691" spans="3:6" ht="15.75" customHeight="1" x14ac:dyDescent="0.25">
      <c r="C691" s="3"/>
      <c r="D691" s="8"/>
      <c r="E691" s="8"/>
      <c r="F691" s="8"/>
    </row>
    <row r="692" spans="3:6" ht="15.75" customHeight="1" x14ac:dyDescent="0.25">
      <c r="C692" s="3"/>
      <c r="D692" s="8"/>
      <c r="E692" s="8"/>
      <c r="F692" s="8"/>
    </row>
    <row r="693" spans="3:6" ht="15.75" customHeight="1" x14ac:dyDescent="0.25">
      <c r="C693" s="3"/>
      <c r="D693" s="8"/>
      <c r="E693" s="8"/>
      <c r="F693" s="8"/>
    </row>
    <row r="694" spans="3:6" ht="15.75" customHeight="1" x14ac:dyDescent="0.25">
      <c r="C694" s="3"/>
      <c r="D694" s="8"/>
      <c r="E694" s="8"/>
      <c r="F694" s="8"/>
    </row>
    <row r="695" spans="3:6" ht="15.75" customHeight="1" x14ac:dyDescent="0.25">
      <c r="C695" s="3"/>
      <c r="D695" s="8"/>
      <c r="E695" s="8"/>
      <c r="F695" s="8"/>
    </row>
    <row r="696" spans="3:6" ht="15.75" customHeight="1" x14ac:dyDescent="0.25">
      <c r="C696" s="3"/>
      <c r="D696" s="8"/>
      <c r="E696" s="8"/>
      <c r="F696" s="8"/>
    </row>
    <row r="697" spans="3:6" ht="15.75" customHeight="1" x14ac:dyDescent="0.25">
      <c r="C697" s="3"/>
      <c r="D697" s="8"/>
      <c r="E697" s="8"/>
      <c r="F697" s="8"/>
    </row>
    <row r="698" spans="3:6" ht="15.75" customHeight="1" x14ac:dyDescent="0.25">
      <c r="C698" s="3"/>
      <c r="D698" s="8"/>
      <c r="E698" s="8"/>
      <c r="F698" s="8"/>
    </row>
    <row r="699" spans="3:6" ht="15.75" customHeight="1" x14ac:dyDescent="0.25">
      <c r="C699" s="3"/>
      <c r="D699" s="8"/>
      <c r="E699" s="8"/>
      <c r="F699" s="8"/>
    </row>
    <row r="700" spans="3:6" ht="15.75" customHeight="1" x14ac:dyDescent="0.25">
      <c r="C700" s="3"/>
      <c r="D700" s="8"/>
      <c r="E700" s="8"/>
      <c r="F700" s="8"/>
    </row>
    <row r="701" spans="3:6" ht="15.75" customHeight="1" x14ac:dyDescent="0.25">
      <c r="C701" s="3"/>
      <c r="D701" s="8"/>
      <c r="E701" s="8"/>
      <c r="F701" s="8"/>
    </row>
    <row r="702" spans="3:6" ht="15.75" customHeight="1" x14ac:dyDescent="0.25">
      <c r="C702" s="3"/>
      <c r="D702" s="8"/>
      <c r="E702" s="8"/>
      <c r="F702" s="8"/>
    </row>
    <row r="703" spans="3:6" ht="15.75" customHeight="1" x14ac:dyDescent="0.25">
      <c r="C703" s="3"/>
      <c r="D703" s="8"/>
      <c r="E703" s="8"/>
      <c r="F703" s="8"/>
    </row>
    <row r="704" spans="3:6" ht="15.75" customHeight="1" x14ac:dyDescent="0.25">
      <c r="C704" s="3"/>
      <c r="D704" s="8"/>
      <c r="E704" s="8"/>
      <c r="F704" s="8"/>
    </row>
    <row r="705" spans="3:6" ht="15.75" customHeight="1" x14ac:dyDescent="0.25">
      <c r="C705" s="3"/>
      <c r="D705" s="8"/>
      <c r="E705" s="8"/>
      <c r="F705" s="8"/>
    </row>
    <row r="706" spans="3:6" ht="15.75" customHeight="1" x14ac:dyDescent="0.25">
      <c r="C706" s="3"/>
      <c r="D706" s="8"/>
      <c r="E706" s="8"/>
      <c r="F706" s="8"/>
    </row>
    <row r="707" spans="3:6" ht="15.75" customHeight="1" x14ac:dyDescent="0.25">
      <c r="C707" s="3"/>
      <c r="D707" s="8"/>
      <c r="E707" s="8"/>
      <c r="F707" s="8"/>
    </row>
    <row r="708" spans="3:6" ht="15.75" customHeight="1" x14ac:dyDescent="0.25">
      <c r="C708" s="3"/>
      <c r="D708" s="8"/>
      <c r="E708" s="8"/>
      <c r="F708" s="8"/>
    </row>
    <row r="709" spans="3:6" ht="15.75" customHeight="1" x14ac:dyDescent="0.25">
      <c r="C709" s="3"/>
      <c r="D709" s="8"/>
      <c r="E709" s="8"/>
      <c r="F709" s="8"/>
    </row>
    <row r="710" spans="3:6" ht="15.75" customHeight="1" x14ac:dyDescent="0.25">
      <c r="C710" s="3"/>
      <c r="D710" s="8"/>
      <c r="E710" s="8"/>
      <c r="F710" s="8"/>
    </row>
    <row r="711" spans="3:6" ht="15.75" customHeight="1" x14ac:dyDescent="0.25">
      <c r="C711" s="3"/>
      <c r="D711" s="8"/>
      <c r="E711" s="8"/>
      <c r="F711" s="8"/>
    </row>
    <row r="712" spans="3:6" ht="15.75" customHeight="1" x14ac:dyDescent="0.25">
      <c r="C712" s="3"/>
      <c r="D712" s="8"/>
      <c r="E712" s="8"/>
      <c r="F712" s="8"/>
    </row>
    <row r="713" spans="3:6" ht="15.75" customHeight="1" x14ac:dyDescent="0.25">
      <c r="C713" s="3"/>
      <c r="D713" s="8"/>
      <c r="E713" s="8"/>
      <c r="F713" s="8"/>
    </row>
    <row r="714" spans="3:6" ht="15.75" customHeight="1" x14ac:dyDescent="0.25">
      <c r="C714" s="3"/>
      <c r="D714" s="8"/>
      <c r="E714" s="8"/>
      <c r="F714" s="8"/>
    </row>
    <row r="715" spans="3:6" ht="15.75" customHeight="1" x14ac:dyDescent="0.25">
      <c r="C715" s="3"/>
      <c r="D715" s="8"/>
      <c r="E715" s="8"/>
      <c r="F715" s="8"/>
    </row>
    <row r="716" spans="3:6" ht="15.75" customHeight="1" x14ac:dyDescent="0.25">
      <c r="C716" s="3"/>
      <c r="D716" s="8"/>
      <c r="E716" s="8"/>
      <c r="F716" s="8"/>
    </row>
    <row r="717" spans="3:6" ht="15.75" customHeight="1" x14ac:dyDescent="0.25">
      <c r="C717" s="3"/>
      <c r="D717" s="8"/>
      <c r="E717" s="8"/>
      <c r="F717" s="8"/>
    </row>
    <row r="718" spans="3:6" ht="15.75" customHeight="1" x14ac:dyDescent="0.25">
      <c r="C718" s="3"/>
      <c r="D718" s="8"/>
      <c r="E718" s="8"/>
      <c r="F718" s="8"/>
    </row>
    <row r="719" spans="3:6" ht="15.75" customHeight="1" x14ac:dyDescent="0.25">
      <c r="C719" s="3"/>
      <c r="D719" s="8"/>
      <c r="E719" s="8"/>
      <c r="F719" s="8"/>
    </row>
    <row r="720" spans="3:6" ht="15.75" customHeight="1" x14ac:dyDescent="0.25">
      <c r="C720" s="3"/>
      <c r="D720" s="8"/>
      <c r="E720" s="8"/>
      <c r="F720" s="8"/>
    </row>
    <row r="721" spans="3:6" ht="15.75" customHeight="1" x14ac:dyDescent="0.25">
      <c r="C721" s="3"/>
      <c r="D721" s="8"/>
      <c r="E721" s="8"/>
      <c r="F721" s="8"/>
    </row>
    <row r="722" spans="3:6" ht="15.75" customHeight="1" x14ac:dyDescent="0.25">
      <c r="C722" s="3"/>
      <c r="D722" s="8"/>
      <c r="E722" s="8"/>
      <c r="F722" s="8"/>
    </row>
    <row r="723" spans="3:6" ht="15.75" customHeight="1" x14ac:dyDescent="0.25">
      <c r="C723" s="3"/>
      <c r="D723" s="8"/>
      <c r="E723" s="8"/>
      <c r="F723" s="8"/>
    </row>
    <row r="724" spans="3:6" ht="15.75" customHeight="1" x14ac:dyDescent="0.25">
      <c r="C724" s="3"/>
      <c r="D724" s="8"/>
      <c r="E724" s="8"/>
      <c r="F724" s="8"/>
    </row>
    <row r="725" spans="3:6" ht="15.75" customHeight="1" x14ac:dyDescent="0.25">
      <c r="C725" s="3"/>
      <c r="D725" s="8"/>
      <c r="E725" s="8"/>
      <c r="F725" s="8"/>
    </row>
    <row r="726" spans="3:6" ht="15.75" customHeight="1" x14ac:dyDescent="0.25">
      <c r="C726" s="3"/>
      <c r="D726" s="8"/>
      <c r="E726" s="8"/>
      <c r="F726" s="8"/>
    </row>
    <row r="727" spans="3:6" ht="15.75" customHeight="1" x14ac:dyDescent="0.25">
      <c r="C727" s="3"/>
      <c r="D727" s="8"/>
      <c r="E727" s="8"/>
      <c r="F727" s="8"/>
    </row>
    <row r="728" spans="3:6" ht="15.75" customHeight="1" x14ac:dyDescent="0.25">
      <c r="C728" s="3"/>
      <c r="D728" s="8"/>
      <c r="E728" s="8"/>
      <c r="F728" s="8"/>
    </row>
    <row r="729" spans="3:6" ht="15.75" customHeight="1" x14ac:dyDescent="0.25">
      <c r="C729" s="3"/>
      <c r="D729" s="8"/>
      <c r="E729" s="8"/>
      <c r="F729" s="8"/>
    </row>
    <row r="730" spans="3:6" ht="15.75" customHeight="1" x14ac:dyDescent="0.25">
      <c r="C730" s="3"/>
      <c r="D730" s="8"/>
      <c r="E730" s="8"/>
      <c r="F730" s="8"/>
    </row>
    <row r="731" spans="3:6" ht="15.75" customHeight="1" x14ac:dyDescent="0.25">
      <c r="C731" s="3"/>
      <c r="D731" s="8"/>
      <c r="E731" s="8"/>
      <c r="F731" s="8"/>
    </row>
    <row r="732" spans="3:6" ht="15.75" customHeight="1" x14ac:dyDescent="0.25">
      <c r="C732" s="3"/>
      <c r="D732" s="8"/>
      <c r="E732" s="8"/>
      <c r="F732" s="8"/>
    </row>
    <row r="733" spans="3:6" ht="15.75" customHeight="1" x14ac:dyDescent="0.25">
      <c r="C733" s="3"/>
      <c r="D733" s="8"/>
      <c r="E733" s="8"/>
      <c r="F733" s="8"/>
    </row>
    <row r="734" spans="3:6" ht="15.75" customHeight="1" x14ac:dyDescent="0.25">
      <c r="C734" s="3"/>
      <c r="D734" s="8"/>
      <c r="E734" s="8"/>
      <c r="F734" s="8"/>
    </row>
    <row r="735" spans="3:6" ht="15.75" customHeight="1" x14ac:dyDescent="0.25">
      <c r="C735" s="3"/>
      <c r="D735" s="8"/>
      <c r="E735" s="8"/>
      <c r="F735" s="8"/>
    </row>
    <row r="736" spans="3:6" ht="15.75" customHeight="1" x14ac:dyDescent="0.25">
      <c r="C736" s="3"/>
      <c r="D736" s="8"/>
      <c r="E736" s="8"/>
      <c r="F736" s="8"/>
    </row>
    <row r="737" spans="3:6" ht="15.75" customHeight="1" x14ac:dyDescent="0.25">
      <c r="C737" s="3"/>
      <c r="D737" s="8"/>
      <c r="E737" s="8"/>
      <c r="F737" s="8"/>
    </row>
    <row r="738" spans="3:6" ht="15.75" customHeight="1" x14ac:dyDescent="0.25">
      <c r="C738" s="3"/>
      <c r="D738" s="8"/>
      <c r="E738" s="8"/>
      <c r="F738" s="8"/>
    </row>
    <row r="739" spans="3:6" ht="15.75" customHeight="1" x14ac:dyDescent="0.25">
      <c r="C739" s="3"/>
      <c r="D739" s="8"/>
      <c r="E739" s="8"/>
      <c r="F739" s="8"/>
    </row>
    <row r="740" spans="3:6" ht="15.75" customHeight="1" x14ac:dyDescent="0.25">
      <c r="C740" s="3"/>
      <c r="D740" s="8"/>
      <c r="E740" s="8"/>
      <c r="F740" s="8"/>
    </row>
    <row r="741" spans="3:6" ht="15.75" customHeight="1" x14ac:dyDescent="0.25">
      <c r="C741" s="3"/>
      <c r="D741" s="8"/>
      <c r="E741" s="8"/>
      <c r="F741" s="8"/>
    </row>
    <row r="742" spans="3:6" ht="15.75" customHeight="1" x14ac:dyDescent="0.25">
      <c r="C742" s="3"/>
      <c r="D742" s="8"/>
      <c r="E742" s="8"/>
      <c r="F742" s="8"/>
    </row>
    <row r="743" spans="3:6" ht="15.75" customHeight="1" x14ac:dyDescent="0.25">
      <c r="C743" s="3"/>
      <c r="D743" s="8"/>
      <c r="E743" s="8"/>
      <c r="F743" s="8"/>
    </row>
    <row r="744" spans="3:6" ht="15.75" customHeight="1" x14ac:dyDescent="0.25">
      <c r="C744" s="3"/>
      <c r="D744" s="8"/>
      <c r="E744" s="8"/>
      <c r="F744" s="8"/>
    </row>
    <row r="745" spans="3:6" ht="15.75" customHeight="1" x14ac:dyDescent="0.25">
      <c r="C745" s="3"/>
      <c r="D745" s="8"/>
      <c r="E745" s="8"/>
      <c r="F745" s="8"/>
    </row>
    <row r="746" spans="3:6" ht="15.75" customHeight="1" x14ac:dyDescent="0.25">
      <c r="C746" s="3"/>
      <c r="D746" s="8"/>
      <c r="E746" s="8"/>
      <c r="F746" s="8"/>
    </row>
    <row r="747" spans="3:6" ht="15.75" customHeight="1" x14ac:dyDescent="0.25">
      <c r="C747" s="3"/>
      <c r="D747" s="8"/>
      <c r="E747" s="8"/>
      <c r="F747" s="8"/>
    </row>
    <row r="748" spans="3:6" ht="15.75" customHeight="1" x14ac:dyDescent="0.25">
      <c r="C748" s="3"/>
      <c r="D748" s="8"/>
      <c r="E748" s="8"/>
      <c r="F748" s="8"/>
    </row>
    <row r="749" spans="3:6" ht="15.75" customHeight="1" x14ac:dyDescent="0.25">
      <c r="C749" s="3"/>
      <c r="D749" s="8"/>
      <c r="E749" s="8"/>
      <c r="F749" s="8"/>
    </row>
    <row r="750" spans="3:6" ht="15.75" customHeight="1" x14ac:dyDescent="0.25">
      <c r="C750" s="3"/>
      <c r="D750" s="8"/>
      <c r="E750" s="8"/>
      <c r="F750" s="8"/>
    </row>
    <row r="751" spans="3:6" ht="15.75" customHeight="1" x14ac:dyDescent="0.25">
      <c r="C751" s="3"/>
      <c r="D751" s="8"/>
      <c r="E751" s="8"/>
      <c r="F751" s="8"/>
    </row>
    <row r="752" spans="3:6" ht="15.75" customHeight="1" x14ac:dyDescent="0.25">
      <c r="C752" s="3"/>
      <c r="D752" s="8"/>
      <c r="E752" s="8"/>
      <c r="F752" s="8"/>
    </row>
    <row r="753" spans="3:6" ht="15.75" customHeight="1" x14ac:dyDescent="0.25">
      <c r="C753" s="3"/>
      <c r="D753" s="8"/>
      <c r="E753" s="8"/>
      <c r="F753" s="8"/>
    </row>
    <row r="754" spans="3:6" ht="15.75" customHeight="1" x14ac:dyDescent="0.25">
      <c r="C754" s="3"/>
      <c r="D754" s="8"/>
      <c r="E754" s="8"/>
      <c r="F754" s="8"/>
    </row>
    <row r="755" spans="3:6" ht="15.75" customHeight="1" x14ac:dyDescent="0.25">
      <c r="C755" s="3"/>
      <c r="D755" s="8"/>
      <c r="E755" s="8"/>
      <c r="F755" s="8"/>
    </row>
    <row r="756" spans="3:6" ht="15.75" customHeight="1" x14ac:dyDescent="0.25">
      <c r="C756" s="3"/>
      <c r="D756" s="8"/>
      <c r="E756" s="8"/>
      <c r="F756" s="8"/>
    </row>
    <row r="757" spans="3:6" ht="15.75" customHeight="1" x14ac:dyDescent="0.25">
      <c r="C757" s="3"/>
      <c r="D757" s="8"/>
      <c r="E757" s="8"/>
      <c r="F757" s="8"/>
    </row>
    <row r="758" spans="3:6" ht="15.75" customHeight="1" x14ac:dyDescent="0.25">
      <c r="C758" s="3"/>
      <c r="D758" s="8"/>
      <c r="E758" s="8"/>
      <c r="F758" s="8"/>
    </row>
    <row r="759" spans="3:6" ht="15.75" customHeight="1" x14ac:dyDescent="0.25">
      <c r="C759" s="3"/>
      <c r="D759" s="8"/>
      <c r="E759" s="8"/>
      <c r="F759" s="8"/>
    </row>
    <row r="760" spans="3:6" ht="15.75" customHeight="1" x14ac:dyDescent="0.25">
      <c r="C760" s="3"/>
      <c r="D760" s="8"/>
      <c r="E760" s="8"/>
      <c r="F760" s="8"/>
    </row>
    <row r="761" spans="3:6" ht="15.75" customHeight="1" x14ac:dyDescent="0.25">
      <c r="C761" s="3"/>
      <c r="D761" s="8"/>
      <c r="E761" s="8"/>
      <c r="F761" s="8"/>
    </row>
    <row r="762" spans="3:6" ht="15.75" customHeight="1" x14ac:dyDescent="0.25">
      <c r="C762" s="3"/>
      <c r="D762" s="8"/>
      <c r="E762" s="8"/>
      <c r="F762" s="8"/>
    </row>
    <row r="763" spans="3:6" ht="15.75" customHeight="1" x14ac:dyDescent="0.25">
      <c r="C763" s="3"/>
      <c r="D763" s="8"/>
      <c r="E763" s="8"/>
      <c r="F763" s="8"/>
    </row>
    <row r="764" spans="3:6" ht="15.75" customHeight="1" x14ac:dyDescent="0.25">
      <c r="C764" s="3"/>
      <c r="D764" s="8"/>
      <c r="E764" s="8"/>
      <c r="F764" s="8"/>
    </row>
    <row r="765" spans="3:6" ht="15.75" customHeight="1" x14ac:dyDescent="0.25">
      <c r="C765" s="3"/>
      <c r="D765" s="8"/>
      <c r="E765" s="8"/>
      <c r="F765" s="8"/>
    </row>
    <row r="766" spans="3:6" ht="15.75" customHeight="1" x14ac:dyDescent="0.25">
      <c r="C766" s="3"/>
      <c r="D766" s="8"/>
      <c r="E766" s="8"/>
      <c r="F766" s="8"/>
    </row>
    <row r="767" spans="3:6" ht="15.75" customHeight="1" x14ac:dyDescent="0.25">
      <c r="C767" s="3"/>
      <c r="D767" s="8"/>
      <c r="E767" s="8"/>
      <c r="F767" s="8"/>
    </row>
    <row r="768" spans="3:6" ht="15.75" customHeight="1" x14ac:dyDescent="0.25">
      <c r="C768" s="3"/>
      <c r="D768" s="8"/>
      <c r="E768" s="8"/>
      <c r="F768" s="8"/>
    </row>
    <row r="769" spans="3:6" ht="15.75" customHeight="1" x14ac:dyDescent="0.25">
      <c r="C769" s="3"/>
      <c r="D769" s="8"/>
      <c r="E769" s="8"/>
      <c r="F769" s="8"/>
    </row>
    <row r="770" spans="3:6" ht="15.75" customHeight="1" x14ac:dyDescent="0.25">
      <c r="C770" s="3"/>
      <c r="D770" s="8"/>
      <c r="E770" s="8"/>
      <c r="F770" s="8"/>
    </row>
    <row r="771" spans="3:6" ht="15.75" customHeight="1" x14ac:dyDescent="0.25">
      <c r="C771" s="3"/>
      <c r="D771" s="8"/>
      <c r="E771" s="8"/>
      <c r="F771" s="8"/>
    </row>
    <row r="772" spans="3:6" ht="15.75" customHeight="1" x14ac:dyDescent="0.25">
      <c r="C772" s="3"/>
      <c r="D772" s="8"/>
      <c r="E772" s="8"/>
      <c r="F772" s="8"/>
    </row>
    <row r="773" spans="3:6" ht="15.75" customHeight="1" x14ac:dyDescent="0.25">
      <c r="C773" s="3"/>
      <c r="D773" s="8"/>
      <c r="E773" s="8"/>
      <c r="F773" s="8"/>
    </row>
    <row r="774" spans="3:6" ht="15.75" customHeight="1" x14ac:dyDescent="0.25">
      <c r="C774" s="3"/>
      <c r="D774" s="8"/>
      <c r="E774" s="8"/>
      <c r="F774" s="8"/>
    </row>
    <row r="775" spans="3:6" ht="15.75" customHeight="1" x14ac:dyDescent="0.25">
      <c r="C775" s="3"/>
      <c r="D775" s="8"/>
      <c r="E775" s="8"/>
      <c r="F775" s="8"/>
    </row>
    <row r="776" spans="3:6" ht="15.75" customHeight="1" x14ac:dyDescent="0.25">
      <c r="C776" s="3"/>
      <c r="D776" s="8"/>
      <c r="E776" s="8"/>
      <c r="F776" s="8"/>
    </row>
    <row r="777" spans="3:6" ht="15.75" customHeight="1" x14ac:dyDescent="0.25">
      <c r="C777" s="3"/>
      <c r="D777" s="8"/>
      <c r="E777" s="8"/>
      <c r="F777" s="8"/>
    </row>
    <row r="778" spans="3:6" ht="15.75" customHeight="1" x14ac:dyDescent="0.25">
      <c r="C778" s="3"/>
      <c r="D778" s="8"/>
      <c r="E778" s="8"/>
      <c r="F778" s="8"/>
    </row>
    <row r="779" spans="3:6" ht="15.75" customHeight="1" x14ac:dyDescent="0.25">
      <c r="C779" s="3"/>
      <c r="D779" s="8"/>
      <c r="E779" s="8"/>
      <c r="F779" s="8"/>
    </row>
    <row r="780" spans="3:6" ht="15.75" customHeight="1" x14ac:dyDescent="0.25">
      <c r="C780" s="3"/>
      <c r="D780" s="8"/>
      <c r="E780" s="8"/>
      <c r="F780" s="8"/>
    </row>
    <row r="781" spans="3:6" ht="15.75" customHeight="1" x14ac:dyDescent="0.25">
      <c r="C781" s="3"/>
      <c r="D781" s="8"/>
      <c r="E781" s="8"/>
      <c r="F781" s="8"/>
    </row>
    <row r="782" spans="3:6" ht="15.75" customHeight="1" x14ac:dyDescent="0.25">
      <c r="C782" s="3"/>
      <c r="D782" s="8"/>
      <c r="E782" s="8"/>
      <c r="F782" s="8"/>
    </row>
    <row r="783" spans="3:6" ht="15.75" customHeight="1" x14ac:dyDescent="0.25">
      <c r="C783" s="3"/>
      <c r="D783" s="8"/>
      <c r="E783" s="8"/>
      <c r="F783" s="8"/>
    </row>
    <row r="784" spans="3:6" ht="15.75" customHeight="1" x14ac:dyDescent="0.25">
      <c r="C784" s="3"/>
      <c r="D784" s="8"/>
      <c r="E784" s="8"/>
      <c r="F784" s="8"/>
    </row>
    <row r="785" spans="3:6" ht="15.75" customHeight="1" x14ac:dyDescent="0.25">
      <c r="C785" s="3"/>
      <c r="D785" s="8"/>
      <c r="E785" s="8"/>
      <c r="F785" s="8"/>
    </row>
    <row r="786" spans="3:6" ht="15.75" customHeight="1" x14ac:dyDescent="0.25">
      <c r="C786" s="3"/>
      <c r="D786" s="8"/>
      <c r="E786" s="8"/>
      <c r="F786" s="8"/>
    </row>
    <row r="787" spans="3:6" ht="15.75" customHeight="1" x14ac:dyDescent="0.25">
      <c r="C787" s="3"/>
      <c r="D787" s="8"/>
      <c r="E787" s="8"/>
      <c r="F787" s="8"/>
    </row>
    <row r="788" spans="3:6" ht="15.75" customHeight="1" x14ac:dyDescent="0.25">
      <c r="C788" s="3"/>
      <c r="D788" s="8"/>
      <c r="E788" s="8"/>
      <c r="F788" s="8"/>
    </row>
    <row r="789" spans="3:6" ht="15.75" customHeight="1" x14ac:dyDescent="0.25">
      <c r="C789" s="3"/>
      <c r="D789" s="8"/>
      <c r="E789" s="8"/>
      <c r="F789" s="8"/>
    </row>
    <row r="790" spans="3:6" ht="15.75" customHeight="1" x14ac:dyDescent="0.25">
      <c r="C790" s="3"/>
      <c r="D790" s="8"/>
      <c r="E790" s="8"/>
      <c r="F790" s="8"/>
    </row>
    <row r="791" spans="3:6" ht="15.75" customHeight="1" x14ac:dyDescent="0.25">
      <c r="C791" s="3"/>
      <c r="D791" s="8"/>
      <c r="E791" s="8"/>
      <c r="F791" s="8"/>
    </row>
    <row r="792" spans="3:6" ht="15.75" customHeight="1" x14ac:dyDescent="0.25">
      <c r="C792" s="3"/>
      <c r="D792" s="8"/>
      <c r="E792" s="8"/>
      <c r="F792" s="8"/>
    </row>
    <row r="793" spans="3:6" ht="15.75" customHeight="1" x14ac:dyDescent="0.25">
      <c r="C793" s="3"/>
      <c r="D793" s="8"/>
      <c r="E793" s="8"/>
      <c r="F793" s="8"/>
    </row>
    <row r="794" spans="3:6" ht="15.75" customHeight="1" x14ac:dyDescent="0.25">
      <c r="C794" s="3"/>
      <c r="D794" s="8"/>
      <c r="E794" s="8"/>
      <c r="F794" s="8"/>
    </row>
    <row r="795" spans="3:6" ht="15.75" customHeight="1" x14ac:dyDescent="0.25">
      <c r="C795" s="3"/>
      <c r="D795" s="8"/>
      <c r="E795" s="8"/>
      <c r="F795" s="8"/>
    </row>
    <row r="796" spans="3:6" ht="15.75" customHeight="1" x14ac:dyDescent="0.25">
      <c r="C796" s="3"/>
      <c r="D796" s="8"/>
      <c r="E796" s="8"/>
      <c r="F796" s="8"/>
    </row>
    <row r="797" spans="3:6" ht="15.75" customHeight="1" x14ac:dyDescent="0.25">
      <c r="C797" s="3"/>
      <c r="D797" s="8"/>
      <c r="E797" s="8"/>
      <c r="F797" s="8"/>
    </row>
    <row r="798" spans="3:6" ht="15.75" customHeight="1" x14ac:dyDescent="0.25">
      <c r="C798" s="3"/>
      <c r="D798" s="8"/>
      <c r="E798" s="8"/>
      <c r="F798" s="8"/>
    </row>
    <row r="799" spans="3:6" ht="15.75" customHeight="1" x14ac:dyDescent="0.25">
      <c r="C799" s="3"/>
      <c r="D799" s="8"/>
      <c r="E799" s="8"/>
      <c r="F799" s="8"/>
    </row>
    <row r="800" spans="3:6" ht="15.75" customHeight="1" x14ac:dyDescent="0.25">
      <c r="C800" s="3"/>
      <c r="D800" s="8"/>
      <c r="E800" s="8"/>
      <c r="F800" s="8"/>
    </row>
    <row r="801" spans="3:6" ht="15.75" customHeight="1" x14ac:dyDescent="0.25">
      <c r="C801" s="3"/>
      <c r="D801" s="8"/>
      <c r="E801" s="8"/>
      <c r="F801" s="8"/>
    </row>
    <row r="802" spans="3:6" ht="15.75" customHeight="1" x14ac:dyDescent="0.25">
      <c r="C802" s="3"/>
      <c r="D802" s="8"/>
      <c r="E802" s="8"/>
      <c r="F802" s="8"/>
    </row>
    <row r="803" spans="3:6" ht="15.75" customHeight="1" x14ac:dyDescent="0.25">
      <c r="C803" s="3"/>
      <c r="D803" s="8"/>
      <c r="E803" s="8"/>
      <c r="F803" s="8"/>
    </row>
    <row r="804" spans="3:6" ht="15.75" customHeight="1" x14ac:dyDescent="0.25">
      <c r="C804" s="3"/>
      <c r="D804" s="8"/>
      <c r="E804" s="8"/>
      <c r="F804" s="8"/>
    </row>
    <row r="805" spans="3:6" ht="15.75" customHeight="1" x14ac:dyDescent="0.25">
      <c r="C805" s="3"/>
      <c r="D805" s="8"/>
      <c r="E805" s="8"/>
      <c r="F805" s="8"/>
    </row>
    <row r="806" spans="3:6" ht="15.75" customHeight="1" x14ac:dyDescent="0.25">
      <c r="C806" s="3"/>
      <c r="D806" s="8"/>
      <c r="E806" s="8"/>
      <c r="F806" s="8"/>
    </row>
    <row r="807" spans="3:6" ht="15.75" customHeight="1" x14ac:dyDescent="0.25">
      <c r="C807" s="3"/>
      <c r="D807" s="8"/>
      <c r="E807" s="8"/>
      <c r="F807" s="8"/>
    </row>
    <row r="808" spans="3:6" ht="15.75" customHeight="1" x14ac:dyDescent="0.25">
      <c r="C808" s="3"/>
      <c r="D808" s="8"/>
      <c r="E808" s="8"/>
      <c r="F808" s="8"/>
    </row>
    <row r="809" spans="3:6" ht="15.75" customHeight="1" x14ac:dyDescent="0.25">
      <c r="C809" s="3"/>
      <c r="D809" s="8"/>
      <c r="E809" s="8"/>
      <c r="F809" s="8"/>
    </row>
    <row r="810" spans="3:6" ht="15.75" customHeight="1" x14ac:dyDescent="0.25">
      <c r="C810" s="3"/>
      <c r="D810" s="8"/>
      <c r="E810" s="8"/>
      <c r="F810" s="8"/>
    </row>
    <row r="811" spans="3:6" ht="15.75" customHeight="1" x14ac:dyDescent="0.25">
      <c r="C811" s="3"/>
      <c r="D811" s="8"/>
      <c r="E811" s="8"/>
      <c r="F811" s="8"/>
    </row>
    <row r="812" spans="3:6" ht="15.75" customHeight="1" x14ac:dyDescent="0.25">
      <c r="C812" s="3"/>
      <c r="D812" s="8"/>
      <c r="E812" s="8"/>
      <c r="F812" s="8"/>
    </row>
    <row r="813" spans="3:6" ht="15.75" customHeight="1" x14ac:dyDescent="0.25">
      <c r="C813" s="3"/>
      <c r="D813" s="8"/>
      <c r="E813" s="8"/>
      <c r="F813" s="8"/>
    </row>
    <row r="814" spans="3:6" ht="15.75" customHeight="1" x14ac:dyDescent="0.25">
      <c r="C814" s="3"/>
      <c r="D814" s="8"/>
      <c r="E814" s="8"/>
      <c r="F814" s="8"/>
    </row>
    <row r="815" spans="3:6" ht="15.75" customHeight="1" x14ac:dyDescent="0.25">
      <c r="C815" s="3"/>
      <c r="D815" s="8"/>
      <c r="E815" s="8"/>
      <c r="F815" s="8"/>
    </row>
    <row r="816" spans="3:6" ht="15.75" customHeight="1" x14ac:dyDescent="0.25">
      <c r="C816" s="3"/>
      <c r="D816" s="8"/>
      <c r="E816" s="8"/>
      <c r="F816" s="8"/>
    </row>
    <row r="817" spans="3:6" ht="15.75" customHeight="1" x14ac:dyDescent="0.25">
      <c r="C817" s="3"/>
      <c r="D817" s="8"/>
      <c r="E817" s="8"/>
      <c r="F817" s="8"/>
    </row>
    <row r="818" spans="3:6" ht="15.75" customHeight="1" x14ac:dyDescent="0.25">
      <c r="C818" s="3"/>
      <c r="D818" s="8"/>
      <c r="E818" s="8"/>
      <c r="F818" s="8"/>
    </row>
    <row r="819" spans="3:6" ht="15.75" customHeight="1" x14ac:dyDescent="0.25">
      <c r="C819" s="3"/>
      <c r="D819" s="8"/>
      <c r="E819" s="8"/>
      <c r="F819" s="8"/>
    </row>
    <row r="820" spans="3:6" ht="15.75" customHeight="1" x14ac:dyDescent="0.25">
      <c r="C820" s="3"/>
      <c r="D820" s="8"/>
      <c r="E820" s="8"/>
      <c r="F820" s="8"/>
    </row>
    <row r="821" spans="3:6" ht="15.75" customHeight="1" x14ac:dyDescent="0.25">
      <c r="C821" s="3"/>
      <c r="D821" s="8"/>
      <c r="E821" s="8"/>
      <c r="F821" s="8"/>
    </row>
    <row r="822" spans="3:6" ht="15.75" customHeight="1" x14ac:dyDescent="0.25">
      <c r="C822" s="3"/>
      <c r="D822" s="8"/>
      <c r="E822" s="8"/>
      <c r="F822" s="8"/>
    </row>
    <row r="823" spans="3:6" ht="15.75" customHeight="1" x14ac:dyDescent="0.25">
      <c r="C823" s="3"/>
      <c r="D823" s="8"/>
      <c r="E823" s="8"/>
      <c r="F823" s="8"/>
    </row>
    <row r="824" spans="3:6" ht="15.75" customHeight="1" x14ac:dyDescent="0.25">
      <c r="C824" s="3"/>
      <c r="D824" s="8"/>
      <c r="E824" s="8"/>
      <c r="F824" s="8"/>
    </row>
    <row r="825" spans="3:6" ht="15.75" customHeight="1" x14ac:dyDescent="0.25">
      <c r="C825" s="3"/>
      <c r="D825" s="8"/>
      <c r="E825" s="8"/>
      <c r="F825" s="8"/>
    </row>
    <row r="826" spans="3:6" ht="15.75" customHeight="1" x14ac:dyDescent="0.25">
      <c r="C826" s="3"/>
      <c r="D826" s="8"/>
      <c r="E826" s="8"/>
      <c r="F826" s="8"/>
    </row>
    <row r="827" spans="3:6" ht="15.75" customHeight="1" x14ac:dyDescent="0.25">
      <c r="C827" s="3"/>
      <c r="D827" s="8"/>
      <c r="E827" s="8"/>
      <c r="F827" s="8"/>
    </row>
    <row r="828" spans="3:6" ht="15.75" customHeight="1" x14ac:dyDescent="0.25">
      <c r="C828" s="3"/>
      <c r="D828" s="8"/>
      <c r="E828" s="8"/>
      <c r="F828" s="8"/>
    </row>
    <row r="829" spans="3:6" ht="15.75" customHeight="1" x14ac:dyDescent="0.25">
      <c r="C829" s="3"/>
      <c r="D829" s="8"/>
      <c r="E829" s="8"/>
      <c r="F829" s="8"/>
    </row>
    <row r="830" spans="3:6" ht="15.75" customHeight="1" x14ac:dyDescent="0.25">
      <c r="C830" s="3"/>
      <c r="D830" s="8"/>
      <c r="E830" s="8"/>
      <c r="F830" s="8"/>
    </row>
    <row r="831" spans="3:6" ht="15.75" customHeight="1" x14ac:dyDescent="0.25">
      <c r="C831" s="3"/>
      <c r="D831" s="8"/>
      <c r="E831" s="8"/>
      <c r="F831" s="8"/>
    </row>
    <row r="832" spans="3:6" ht="15.75" customHeight="1" x14ac:dyDescent="0.25">
      <c r="C832" s="3"/>
      <c r="D832" s="8"/>
      <c r="E832" s="8"/>
      <c r="F832" s="8"/>
    </row>
    <row r="833" spans="3:6" ht="15.75" customHeight="1" x14ac:dyDescent="0.25">
      <c r="C833" s="3"/>
      <c r="D833" s="8"/>
      <c r="E833" s="8"/>
      <c r="F833" s="8"/>
    </row>
    <row r="834" spans="3:6" ht="15.75" customHeight="1" x14ac:dyDescent="0.25">
      <c r="C834" s="3"/>
      <c r="D834" s="8"/>
      <c r="E834" s="8"/>
      <c r="F834" s="8"/>
    </row>
    <row r="835" spans="3:6" ht="15.75" customHeight="1" x14ac:dyDescent="0.25">
      <c r="C835" s="3"/>
      <c r="D835" s="8"/>
      <c r="E835" s="8"/>
      <c r="F835" s="8"/>
    </row>
    <row r="836" spans="3:6" ht="15.75" customHeight="1" x14ac:dyDescent="0.25">
      <c r="C836" s="3"/>
      <c r="D836" s="8"/>
      <c r="E836" s="8"/>
      <c r="F836" s="8"/>
    </row>
    <row r="837" spans="3:6" ht="15.75" customHeight="1" x14ac:dyDescent="0.25">
      <c r="C837" s="3"/>
      <c r="D837" s="8"/>
      <c r="E837" s="8"/>
      <c r="F837" s="8"/>
    </row>
    <row r="838" spans="3:6" ht="15.75" customHeight="1" x14ac:dyDescent="0.25">
      <c r="C838" s="3"/>
      <c r="D838" s="8"/>
      <c r="E838" s="8"/>
      <c r="F838" s="8"/>
    </row>
    <row r="839" spans="3:6" ht="15.75" customHeight="1" x14ac:dyDescent="0.25">
      <c r="C839" s="3"/>
      <c r="D839" s="8"/>
      <c r="E839" s="8"/>
      <c r="F839" s="8"/>
    </row>
    <row r="840" spans="3:6" ht="15.75" customHeight="1" x14ac:dyDescent="0.25">
      <c r="C840" s="3"/>
      <c r="D840" s="8"/>
      <c r="E840" s="8"/>
      <c r="F840" s="8"/>
    </row>
    <row r="841" spans="3:6" ht="15.75" customHeight="1" x14ac:dyDescent="0.25">
      <c r="C841" s="3"/>
      <c r="D841" s="8"/>
      <c r="E841" s="8"/>
      <c r="F841" s="8"/>
    </row>
    <row r="842" spans="3:6" ht="15.75" customHeight="1" x14ac:dyDescent="0.25">
      <c r="C842" s="3"/>
      <c r="D842" s="8"/>
      <c r="E842" s="8"/>
      <c r="F842" s="8"/>
    </row>
    <row r="843" spans="3:6" ht="15.75" customHeight="1" x14ac:dyDescent="0.25">
      <c r="C843" s="3"/>
      <c r="D843" s="8"/>
      <c r="E843" s="8"/>
      <c r="F843" s="8"/>
    </row>
    <row r="844" spans="3:6" ht="15.75" customHeight="1" x14ac:dyDescent="0.25">
      <c r="C844" s="3"/>
      <c r="D844" s="8"/>
      <c r="E844" s="8"/>
      <c r="F844" s="8"/>
    </row>
    <row r="845" spans="3:6" ht="15.75" customHeight="1" x14ac:dyDescent="0.25">
      <c r="C845" s="3"/>
      <c r="D845" s="8"/>
      <c r="E845" s="8"/>
      <c r="F845" s="8"/>
    </row>
    <row r="846" spans="3:6" ht="15.75" customHeight="1" x14ac:dyDescent="0.25">
      <c r="C846" s="3"/>
      <c r="D846" s="8"/>
      <c r="E846" s="8"/>
      <c r="F846" s="8"/>
    </row>
    <row r="847" spans="3:6" ht="15.75" customHeight="1" x14ac:dyDescent="0.25">
      <c r="C847" s="3"/>
      <c r="D847" s="8"/>
      <c r="E847" s="8"/>
      <c r="F847" s="8"/>
    </row>
    <row r="848" spans="3:6" ht="15.75" customHeight="1" x14ac:dyDescent="0.25">
      <c r="C848" s="3"/>
      <c r="D848" s="8"/>
      <c r="E848" s="8"/>
      <c r="F848" s="8"/>
    </row>
    <row r="849" spans="3:6" ht="15.75" customHeight="1" x14ac:dyDescent="0.25">
      <c r="C849" s="3"/>
      <c r="D849" s="8"/>
      <c r="E849" s="8"/>
      <c r="F849" s="8"/>
    </row>
    <row r="850" spans="3:6" ht="15.75" customHeight="1" x14ac:dyDescent="0.25">
      <c r="C850" s="3"/>
      <c r="D850" s="8"/>
      <c r="E850" s="8"/>
      <c r="F850" s="8"/>
    </row>
    <row r="851" spans="3:6" ht="15.75" customHeight="1" x14ac:dyDescent="0.25">
      <c r="C851" s="3"/>
      <c r="D851" s="8"/>
      <c r="E851" s="8"/>
      <c r="F851" s="8"/>
    </row>
    <row r="852" spans="3:6" ht="15.75" customHeight="1" x14ac:dyDescent="0.25">
      <c r="C852" s="3"/>
      <c r="D852" s="8"/>
      <c r="E852" s="8"/>
      <c r="F852" s="8"/>
    </row>
    <row r="853" spans="3:6" ht="15.75" customHeight="1" x14ac:dyDescent="0.25">
      <c r="C853" s="3"/>
      <c r="D853" s="8"/>
      <c r="E853" s="8"/>
      <c r="F853" s="8"/>
    </row>
    <row r="854" spans="3:6" ht="15.75" customHeight="1" x14ac:dyDescent="0.25">
      <c r="C854" s="3"/>
      <c r="D854" s="8"/>
      <c r="E854" s="8"/>
      <c r="F854" s="8"/>
    </row>
    <row r="855" spans="3:6" ht="15.75" customHeight="1" x14ac:dyDescent="0.25">
      <c r="C855" s="3"/>
      <c r="D855" s="8"/>
      <c r="E855" s="8"/>
      <c r="F855" s="8"/>
    </row>
    <row r="856" spans="3:6" ht="15.75" customHeight="1" x14ac:dyDescent="0.25">
      <c r="C856" s="3"/>
      <c r="D856" s="8"/>
      <c r="E856" s="8"/>
      <c r="F856" s="8"/>
    </row>
    <row r="857" spans="3:6" ht="15.75" customHeight="1" x14ac:dyDescent="0.25">
      <c r="C857" s="3"/>
      <c r="D857" s="8"/>
      <c r="E857" s="8"/>
      <c r="F857" s="8"/>
    </row>
    <row r="858" spans="3:6" ht="15.75" customHeight="1" x14ac:dyDescent="0.25">
      <c r="C858" s="3"/>
      <c r="D858" s="8"/>
      <c r="E858" s="8"/>
      <c r="F858" s="8"/>
    </row>
    <row r="859" spans="3:6" ht="15.75" customHeight="1" x14ac:dyDescent="0.25">
      <c r="C859" s="3"/>
      <c r="D859" s="8"/>
      <c r="E859" s="8"/>
      <c r="F859" s="8"/>
    </row>
    <row r="860" spans="3:6" ht="15.75" customHeight="1" x14ac:dyDescent="0.25">
      <c r="C860" s="3"/>
      <c r="D860" s="8"/>
      <c r="E860" s="8"/>
      <c r="F860" s="8"/>
    </row>
    <row r="861" spans="3:6" ht="15.75" customHeight="1" x14ac:dyDescent="0.25">
      <c r="C861" s="3"/>
      <c r="D861" s="8"/>
      <c r="E861" s="8"/>
      <c r="F861" s="8"/>
    </row>
    <row r="862" spans="3:6" ht="15.75" customHeight="1" x14ac:dyDescent="0.25">
      <c r="C862" s="3"/>
      <c r="D862" s="8"/>
      <c r="E862" s="8"/>
      <c r="F862" s="8"/>
    </row>
    <row r="863" spans="3:6" ht="15.75" customHeight="1" x14ac:dyDescent="0.25">
      <c r="C863" s="3"/>
      <c r="D863" s="8"/>
      <c r="E863" s="8"/>
      <c r="F863" s="8"/>
    </row>
    <row r="864" spans="3:6" ht="15.75" customHeight="1" x14ac:dyDescent="0.25">
      <c r="C864" s="3"/>
      <c r="D864" s="8"/>
      <c r="E864" s="8"/>
      <c r="F864" s="8"/>
    </row>
    <row r="865" spans="3:6" ht="15.75" customHeight="1" x14ac:dyDescent="0.25">
      <c r="C865" s="3"/>
      <c r="D865" s="8"/>
      <c r="E865" s="8"/>
      <c r="F865" s="8"/>
    </row>
    <row r="866" spans="3:6" ht="15.75" customHeight="1" x14ac:dyDescent="0.25">
      <c r="C866" s="3"/>
      <c r="D866" s="8"/>
      <c r="E866" s="8"/>
      <c r="F866" s="8"/>
    </row>
    <row r="867" spans="3:6" ht="15.75" customHeight="1" x14ac:dyDescent="0.25">
      <c r="C867" s="3"/>
      <c r="D867" s="8"/>
      <c r="E867" s="8"/>
      <c r="F867" s="8"/>
    </row>
    <row r="868" spans="3:6" ht="15.75" customHeight="1" x14ac:dyDescent="0.25">
      <c r="C868" s="3"/>
      <c r="D868" s="8"/>
      <c r="E868" s="8"/>
      <c r="F868" s="8"/>
    </row>
    <row r="869" spans="3:6" ht="15.75" customHeight="1" x14ac:dyDescent="0.25">
      <c r="C869" s="3"/>
      <c r="D869" s="8"/>
      <c r="E869" s="8"/>
      <c r="F869" s="8"/>
    </row>
    <row r="870" spans="3:6" ht="15.75" customHeight="1" x14ac:dyDescent="0.25">
      <c r="C870" s="3"/>
      <c r="D870" s="8"/>
      <c r="E870" s="8"/>
      <c r="F870" s="8"/>
    </row>
    <row r="871" spans="3:6" ht="15.75" customHeight="1" x14ac:dyDescent="0.25">
      <c r="C871" s="3"/>
      <c r="D871" s="8"/>
      <c r="E871" s="8"/>
      <c r="F871" s="8"/>
    </row>
    <row r="872" spans="3:6" ht="15.75" customHeight="1" x14ac:dyDescent="0.25">
      <c r="C872" s="3"/>
      <c r="D872" s="8"/>
      <c r="E872" s="8"/>
      <c r="F872" s="8"/>
    </row>
    <row r="873" spans="3:6" ht="15.75" customHeight="1" x14ac:dyDescent="0.25">
      <c r="C873" s="3"/>
      <c r="D873" s="8"/>
      <c r="E873" s="8"/>
      <c r="F873" s="8"/>
    </row>
    <row r="874" spans="3:6" ht="15.75" customHeight="1" x14ac:dyDescent="0.25">
      <c r="C874" s="3"/>
      <c r="D874" s="8"/>
      <c r="E874" s="8"/>
      <c r="F874" s="8"/>
    </row>
    <row r="875" spans="3:6" ht="15.75" customHeight="1" x14ac:dyDescent="0.25">
      <c r="C875" s="3"/>
      <c r="D875" s="8"/>
      <c r="E875" s="8"/>
      <c r="F875" s="8"/>
    </row>
    <row r="876" spans="3:6" ht="15.75" customHeight="1" x14ac:dyDescent="0.25">
      <c r="C876" s="3"/>
      <c r="D876" s="8"/>
      <c r="E876" s="8"/>
      <c r="F876" s="8"/>
    </row>
    <row r="877" spans="3:6" ht="15.75" customHeight="1" x14ac:dyDescent="0.25">
      <c r="C877" s="3"/>
      <c r="D877" s="8"/>
      <c r="E877" s="8"/>
      <c r="F877" s="8"/>
    </row>
    <row r="878" spans="3:6" ht="15.75" customHeight="1" x14ac:dyDescent="0.25">
      <c r="C878" s="3"/>
      <c r="D878" s="8"/>
      <c r="E878" s="8"/>
      <c r="F878" s="8"/>
    </row>
    <row r="879" spans="3:6" ht="15.75" customHeight="1" x14ac:dyDescent="0.25">
      <c r="C879" s="3"/>
      <c r="D879" s="8"/>
      <c r="E879" s="8"/>
      <c r="F879" s="8"/>
    </row>
    <row r="880" spans="3:6" ht="15.75" customHeight="1" x14ac:dyDescent="0.25">
      <c r="C880" s="3"/>
      <c r="D880" s="8"/>
      <c r="E880" s="8"/>
      <c r="F880" s="8"/>
    </row>
    <row r="881" spans="3:6" ht="15.75" customHeight="1" x14ac:dyDescent="0.25">
      <c r="C881" s="3"/>
      <c r="D881" s="8"/>
      <c r="E881" s="8"/>
      <c r="F881" s="8"/>
    </row>
    <row r="882" spans="3:6" ht="15.75" customHeight="1" x14ac:dyDescent="0.25">
      <c r="C882" s="3"/>
      <c r="D882" s="8"/>
      <c r="E882" s="8"/>
      <c r="F882" s="8"/>
    </row>
    <row r="883" spans="3:6" ht="15.75" customHeight="1" x14ac:dyDescent="0.25">
      <c r="C883" s="3"/>
      <c r="D883" s="8"/>
      <c r="E883" s="8"/>
      <c r="F883" s="8"/>
    </row>
    <row r="884" spans="3:6" ht="15.75" customHeight="1" x14ac:dyDescent="0.25">
      <c r="C884" s="3"/>
      <c r="D884" s="8"/>
      <c r="E884" s="8"/>
      <c r="F884" s="8"/>
    </row>
    <row r="885" spans="3:6" ht="15.75" customHeight="1" x14ac:dyDescent="0.25">
      <c r="C885" s="3"/>
      <c r="D885" s="8"/>
      <c r="E885" s="8"/>
      <c r="F885" s="8"/>
    </row>
    <row r="886" spans="3:6" ht="15.75" customHeight="1" x14ac:dyDescent="0.25">
      <c r="C886" s="3"/>
      <c r="D886" s="8"/>
      <c r="E886" s="8"/>
      <c r="F886" s="8"/>
    </row>
    <row r="887" spans="3:6" ht="15.75" customHeight="1" x14ac:dyDescent="0.25">
      <c r="C887" s="3"/>
      <c r="D887" s="8"/>
      <c r="E887" s="8"/>
      <c r="F887" s="8"/>
    </row>
    <row r="888" spans="3:6" ht="15.75" customHeight="1" x14ac:dyDescent="0.25">
      <c r="C888" s="3"/>
      <c r="D888" s="8"/>
      <c r="E888" s="8"/>
      <c r="F888" s="8"/>
    </row>
    <row r="889" spans="3:6" ht="15.75" customHeight="1" x14ac:dyDescent="0.25">
      <c r="C889" s="3"/>
      <c r="D889" s="8"/>
      <c r="E889" s="8"/>
      <c r="F889" s="8"/>
    </row>
    <row r="890" spans="3:6" ht="15.75" customHeight="1" x14ac:dyDescent="0.25">
      <c r="C890" s="3"/>
      <c r="D890" s="8"/>
      <c r="E890" s="8"/>
      <c r="F890" s="8"/>
    </row>
    <row r="891" spans="3:6" ht="15.75" customHeight="1" x14ac:dyDescent="0.25">
      <c r="C891" s="3"/>
      <c r="D891" s="8"/>
      <c r="E891" s="8"/>
      <c r="F891" s="8"/>
    </row>
    <row r="892" spans="3:6" ht="15.75" customHeight="1" x14ac:dyDescent="0.25">
      <c r="C892" s="3"/>
      <c r="D892" s="8"/>
      <c r="E892" s="8"/>
      <c r="F892" s="8"/>
    </row>
    <row r="893" spans="3:6" ht="15.75" customHeight="1" x14ac:dyDescent="0.25">
      <c r="C893" s="3"/>
      <c r="D893" s="8"/>
      <c r="E893" s="8"/>
      <c r="F893" s="8"/>
    </row>
    <row r="894" spans="3:6" ht="15.75" customHeight="1" x14ac:dyDescent="0.25">
      <c r="C894" s="3"/>
      <c r="D894" s="8"/>
      <c r="E894" s="8"/>
      <c r="F894" s="8"/>
    </row>
    <row r="895" spans="3:6" ht="15.75" customHeight="1" x14ac:dyDescent="0.25">
      <c r="C895" s="3"/>
      <c r="D895" s="8"/>
      <c r="E895" s="8"/>
      <c r="F895" s="8"/>
    </row>
    <row r="896" spans="3:6" ht="15.75" customHeight="1" x14ac:dyDescent="0.25">
      <c r="C896" s="3"/>
      <c r="D896" s="8"/>
      <c r="E896" s="8"/>
      <c r="F896" s="8"/>
    </row>
    <row r="897" spans="3:6" ht="15.75" customHeight="1" x14ac:dyDescent="0.25">
      <c r="C897" s="3"/>
      <c r="D897" s="8"/>
      <c r="E897" s="8"/>
      <c r="F897" s="8"/>
    </row>
    <row r="898" spans="3:6" ht="15.75" customHeight="1" x14ac:dyDescent="0.25">
      <c r="C898" s="3"/>
      <c r="D898" s="8"/>
      <c r="E898" s="8"/>
      <c r="F898" s="8"/>
    </row>
    <row r="899" spans="3:6" ht="15.75" customHeight="1" x14ac:dyDescent="0.25">
      <c r="C899" s="3"/>
      <c r="D899" s="8"/>
      <c r="E899" s="8"/>
      <c r="F899" s="8"/>
    </row>
    <row r="900" spans="3:6" ht="15.75" customHeight="1" x14ac:dyDescent="0.25">
      <c r="C900" s="3"/>
      <c r="D900" s="8"/>
      <c r="E900" s="8"/>
      <c r="F900" s="8"/>
    </row>
    <row r="901" spans="3:6" ht="15.75" customHeight="1" x14ac:dyDescent="0.25">
      <c r="C901" s="3"/>
      <c r="D901" s="8"/>
      <c r="E901" s="8"/>
      <c r="F901" s="8"/>
    </row>
    <row r="902" spans="3:6" ht="15.75" customHeight="1" x14ac:dyDescent="0.25">
      <c r="C902" s="3"/>
      <c r="D902" s="8"/>
      <c r="E902" s="8"/>
      <c r="F902" s="8"/>
    </row>
    <row r="903" spans="3:6" ht="15.75" customHeight="1" x14ac:dyDescent="0.25">
      <c r="C903" s="3"/>
      <c r="D903" s="8"/>
      <c r="E903" s="8"/>
      <c r="F903" s="8"/>
    </row>
    <row r="904" spans="3:6" ht="15.75" customHeight="1" x14ac:dyDescent="0.25">
      <c r="C904" s="3"/>
      <c r="D904" s="8"/>
      <c r="E904" s="8"/>
      <c r="F904" s="8"/>
    </row>
    <row r="905" spans="3:6" ht="15.75" customHeight="1" x14ac:dyDescent="0.25">
      <c r="C905" s="3"/>
      <c r="D905" s="8"/>
      <c r="E905" s="8"/>
      <c r="F905" s="8"/>
    </row>
    <row r="906" spans="3:6" ht="15.75" customHeight="1" x14ac:dyDescent="0.25">
      <c r="C906" s="3"/>
      <c r="D906" s="8"/>
      <c r="E906" s="8"/>
      <c r="F906" s="8"/>
    </row>
    <row r="907" spans="3:6" ht="15.75" customHeight="1" x14ac:dyDescent="0.25">
      <c r="C907" s="3"/>
      <c r="D907" s="8"/>
      <c r="E907" s="8"/>
      <c r="F907" s="8"/>
    </row>
    <row r="908" spans="3:6" ht="15.75" customHeight="1" x14ac:dyDescent="0.25">
      <c r="C908" s="3"/>
      <c r="D908" s="8"/>
      <c r="E908" s="8"/>
      <c r="F908" s="8"/>
    </row>
    <row r="909" spans="3:6" ht="15.75" customHeight="1" x14ac:dyDescent="0.25">
      <c r="C909" s="3"/>
      <c r="D909" s="8"/>
      <c r="E909" s="8"/>
      <c r="F909" s="8"/>
    </row>
    <row r="910" spans="3:6" ht="15.75" customHeight="1" x14ac:dyDescent="0.25">
      <c r="C910" s="3"/>
      <c r="D910" s="8"/>
      <c r="E910" s="8"/>
      <c r="F910" s="8"/>
    </row>
    <row r="911" spans="3:6" ht="15.75" customHeight="1" x14ac:dyDescent="0.25">
      <c r="C911" s="3"/>
      <c r="D911" s="8"/>
      <c r="E911" s="8"/>
      <c r="F911" s="8"/>
    </row>
    <row r="912" spans="3:6" ht="15.75" customHeight="1" x14ac:dyDescent="0.25">
      <c r="C912" s="3"/>
      <c r="D912" s="8"/>
      <c r="E912" s="8"/>
      <c r="F912" s="8"/>
    </row>
    <row r="913" spans="3:6" ht="15.75" customHeight="1" x14ac:dyDescent="0.25">
      <c r="C913" s="3"/>
      <c r="D913" s="8"/>
      <c r="E913" s="8"/>
      <c r="F913" s="8"/>
    </row>
    <row r="914" spans="3:6" ht="15.75" customHeight="1" x14ac:dyDescent="0.25">
      <c r="C914" s="3"/>
      <c r="D914" s="8"/>
      <c r="E914" s="8"/>
      <c r="F914" s="8"/>
    </row>
    <row r="915" spans="3:6" ht="15.75" customHeight="1" x14ac:dyDescent="0.25">
      <c r="C915" s="3"/>
      <c r="D915" s="8"/>
      <c r="E915" s="8"/>
      <c r="F915" s="8"/>
    </row>
    <row r="916" spans="3:6" ht="15.75" customHeight="1" x14ac:dyDescent="0.25">
      <c r="C916" s="3"/>
      <c r="D916" s="8"/>
      <c r="E916" s="8"/>
      <c r="F916" s="8"/>
    </row>
    <row r="917" spans="3:6" ht="15.75" customHeight="1" x14ac:dyDescent="0.25">
      <c r="C917" s="3"/>
      <c r="D917" s="8"/>
      <c r="E917" s="8"/>
      <c r="F917" s="8"/>
    </row>
    <row r="918" spans="3:6" ht="15.75" customHeight="1" x14ac:dyDescent="0.25">
      <c r="C918" s="3"/>
      <c r="D918" s="8"/>
      <c r="E918" s="8"/>
      <c r="F918" s="8"/>
    </row>
    <row r="919" spans="3:6" ht="15.75" customHeight="1" x14ac:dyDescent="0.25">
      <c r="C919" s="3"/>
      <c r="D919" s="8"/>
      <c r="E919" s="8"/>
      <c r="F919" s="8"/>
    </row>
    <row r="920" spans="3:6" ht="15.75" customHeight="1" x14ac:dyDescent="0.25">
      <c r="C920" s="3"/>
      <c r="D920" s="8"/>
      <c r="E920" s="8"/>
      <c r="F920" s="8"/>
    </row>
    <row r="921" spans="3:6" ht="15.75" customHeight="1" x14ac:dyDescent="0.25">
      <c r="C921" s="3"/>
      <c r="D921" s="8"/>
      <c r="E921" s="8"/>
      <c r="F921" s="8"/>
    </row>
    <row r="922" spans="3:6" ht="15.75" customHeight="1" x14ac:dyDescent="0.25">
      <c r="C922" s="3"/>
      <c r="D922" s="8"/>
      <c r="E922" s="8"/>
      <c r="F922" s="8"/>
    </row>
    <row r="923" spans="3:6" ht="15.75" customHeight="1" x14ac:dyDescent="0.25">
      <c r="C923" s="3"/>
      <c r="D923" s="8"/>
      <c r="E923" s="8"/>
      <c r="F923" s="8"/>
    </row>
    <row r="924" spans="3:6" ht="15.75" customHeight="1" x14ac:dyDescent="0.25">
      <c r="C924" s="3"/>
      <c r="D924" s="8"/>
      <c r="E924" s="8"/>
      <c r="F924" s="8"/>
    </row>
    <row r="925" spans="3:6" ht="15.75" customHeight="1" x14ac:dyDescent="0.25">
      <c r="C925" s="3"/>
      <c r="D925" s="8"/>
      <c r="E925" s="8"/>
      <c r="F925" s="8"/>
    </row>
    <row r="926" spans="3:6" ht="15.75" customHeight="1" x14ac:dyDescent="0.25">
      <c r="C926" s="3"/>
      <c r="D926" s="8"/>
      <c r="E926" s="8"/>
      <c r="F926" s="8"/>
    </row>
    <row r="927" spans="3:6" ht="15.75" customHeight="1" x14ac:dyDescent="0.25">
      <c r="C927" s="3"/>
      <c r="D927" s="8"/>
      <c r="E927" s="8"/>
      <c r="F927" s="8"/>
    </row>
    <row r="928" spans="3:6" ht="15.75" customHeight="1" x14ac:dyDescent="0.25">
      <c r="C928" s="3"/>
      <c r="D928" s="8"/>
      <c r="E928" s="8"/>
      <c r="F928" s="8"/>
    </row>
    <row r="929" spans="3:6" ht="15.75" customHeight="1" x14ac:dyDescent="0.25">
      <c r="C929" s="3"/>
      <c r="D929" s="8"/>
      <c r="E929" s="8"/>
      <c r="F929" s="8"/>
    </row>
    <row r="930" spans="3:6" ht="15.75" customHeight="1" x14ac:dyDescent="0.25">
      <c r="C930" s="3"/>
      <c r="D930" s="8"/>
      <c r="E930" s="8"/>
      <c r="F930" s="8"/>
    </row>
    <row r="931" spans="3:6" ht="15.75" customHeight="1" x14ac:dyDescent="0.25">
      <c r="C931" s="3"/>
      <c r="D931" s="8"/>
      <c r="E931" s="8"/>
      <c r="F931" s="8"/>
    </row>
    <row r="932" spans="3:6" ht="15.75" customHeight="1" x14ac:dyDescent="0.25">
      <c r="C932" s="3"/>
      <c r="D932" s="8"/>
      <c r="E932" s="8"/>
      <c r="F932" s="8"/>
    </row>
    <row r="933" spans="3:6" ht="15.75" customHeight="1" x14ac:dyDescent="0.25">
      <c r="C933" s="3"/>
      <c r="D933" s="8"/>
      <c r="E933" s="8"/>
      <c r="F933" s="8"/>
    </row>
    <row r="934" spans="3:6" ht="15.75" customHeight="1" x14ac:dyDescent="0.25">
      <c r="C934" s="3"/>
      <c r="D934" s="8"/>
      <c r="E934" s="8"/>
      <c r="F934" s="8"/>
    </row>
    <row r="935" spans="3:6" ht="15.75" customHeight="1" x14ac:dyDescent="0.25">
      <c r="C935" s="3"/>
      <c r="D935" s="8"/>
      <c r="E935" s="8"/>
      <c r="F935" s="8"/>
    </row>
    <row r="936" spans="3:6" ht="15.75" customHeight="1" x14ac:dyDescent="0.25">
      <c r="C936" s="3"/>
      <c r="D936" s="8"/>
      <c r="E936" s="8"/>
      <c r="F936" s="8"/>
    </row>
    <row r="937" spans="3:6" ht="15.75" customHeight="1" x14ac:dyDescent="0.25">
      <c r="C937" s="3"/>
      <c r="D937" s="8"/>
      <c r="E937" s="8"/>
      <c r="F937" s="8"/>
    </row>
    <row r="938" spans="3:6" ht="15.75" customHeight="1" x14ac:dyDescent="0.25">
      <c r="C938" s="3"/>
      <c r="D938" s="8"/>
      <c r="E938" s="8"/>
      <c r="F938" s="8"/>
    </row>
    <row r="939" spans="3:6" ht="15.75" customHeight="1" x14ac:dyDescent="0.25">
      <c r="C939" s="3"/>
      <c r="D939" s="8"/>
      <c r="E939" s="8"/>
      <c r="F939" s="8"/>
    </row>
    <row r="940" spans="3:6" ht="15.75" customHeight="1" x14ac:dyDescent="0.25">
      <c r="C940" s="3"/>
      <c r="D940" s="8"/>
      <c r="E940" s="8"/>
      <c r="F940" s="8"/>
    </row>
    <row r="941" spans="3:6" ht="15.75" customHeight="1" x14ac:dyDescent="0.25">
      <c r="C941" s="3"/>
      <c r="D941" s="8"/>
      <c r="E941" s="8"/>
      <c r="F941" s="8"/>
    </row>
    <row r="942" spans="3:6" ht="15.75" customHeight="1" x14ac:dyDescent="0.25">
      <c r="C942" s="3"/>
      <c r="D942" s="8"/>
      <c r="E942" s="8"/>
      <c r="F942" s="8"/>
    </row>
    <row r="943" spans="3:6" ht="15.75" customHeight="1" x14ac:dyDescent="0.25">
      <c r="C943" s="3"/>
      <c r="D943" s="8"/>
      <c r="E943" s="8"/>
      <c r="F943" s="8"/>
    </row>
    <row r="944" spans="3:6" ht="15.75" customHeight="1" x14ac:dyDescent="0.25">
      <c r="C944" s="3"/>
      <c r="D944" s="8"/>
      <c r="E944" s="8"/>
      <c r="F944" s="8"/>
    </row>
    <row r="945" spans="3:6" ht="15.75" customHeight="1" x14ac:dyDescent="0.25">
      <c r="C945" s="3"/>
      <c r="D945" s="8"/>
      <c r="E945" s="8"/>
      <c r="F945" s="8"/>
    </row>
    <row r="946" spans="3:6" ht="15.75" customHeight="1" x14ac:dyDescent="0.25">
      <c r="C946" s="3"/>
      <c r="D946" s="8"/>
      <c r="E946" s="8"/>
      <c r="F946" s="8"/>
    </row>
    <row r="947" spans="3:6" ht="15.75" customHeight="1" x14ac:dyDescent="0.25">
      <c r="C947" s="3"/>
      <c r="D947" s="8"/>
      <c r="E947" s="8"/>
      <c r="F947" s="8"/>
    </row>
    <row r="948" spans="3:6" ht="15.75" customHeight="1" x14ac:dyDescent="0.25">
      <c r="C948" s="3"/>
      <c r="D948" s="8"/>
      <c r="E948" s="8"/>
      <c r="F948" s="8"/>
    </row>
    <row r="949" spans="3:6" ht="15.75" customHeight="1" x14ac:dyDescent="0.25">
      <c r="C949" s="3"/>
      <c r="D949" s="8"/>
      <c r="E949" s="8"/>
      <c r="F949" s="8"/>
    </row>
    <row r="950" spans="3:6" ht="15.75" customHeight="1" x14ac:dyDescent="0.25">
      <c r="C950" s="3"/>
      <c r="D950" s="8"/>
      <c r="E950" s="8"/>
      <c r="F950" s="8"/>
    </row>
    <row r="951" spans="3:6" ht="15.75" customHeight="1" x14ac:dyDescent="0.25">
      <c r="C951" s="3"/>
      <c r="D951" s="8"/>
      <c r="E951" s="8"/>
      <c r="F951" s="8"/>
    </row>
    <row r="952" spans="3:6" ht="15.75" customHeight="1" x14ac:dyDescent="0.25">
      <c r="C952" s="3"/>
      <c r="D952" s="8"/>
      <c r="E952" s="8"/>
      <c r="F952" s="8"/>
    </row>
    <row r="953" spans="3:6" ht="15.75" customHeight="1" x14ac:dyDescent="0.25">
      <c r="C953" s="3"/>
      <c r="D953" s="8"/>
      <c r="E953" s="8"/>
      <c r="F953" s="8"/>
    </row>
    <row r="954" spans="3:6" ht="15.75" customHeight="1" x14ac:dyDescent="0.25">
      <c r="C954" s="3"/>
      <c r="D954" s="8"/>
      <c r="E954" s="8"/>
      <c r="F954" s="8"/>
    </row>
    <row r="955" spans="3:6" ht="15.75" customHeight="1" x14ac:dyDescent="0.25">
      <c r="C955" s="3"/>
      <c r="D955" s="8"/>
      <c r="E955" s="8"/>
      <c r="F955" s="8"/>
    </row>
    <row r="956" spans="3:6" ht="15.75" customHeight="1" x14ac:dyDescent="0.25">
      <c r="C956" s="3"/>
      <c r="D956" s="8"/>
      <c r="E956" s="8"/>
      <c r="F956" s="8"/>
    </row>
    <row r="957" spans="3:6" ht="15.75" customHeight="1" x14ac:dyDescent="0.25">
      <c r="C957" s="3"/>
      <c r="D957" s="8"/>
      <c r="E957" s="8"/>
      <c r="F957" s="8"/>
    </row>
    <row r="958" spans="3:6" ht="15.75" customHeight="1" x14ac:dyDescent="0.25">
      <c r="C958" s="3"/>
      <c r="D958" s="8"/>
      <c r="E958" s="8"/>
      <c r="F958" s="8"/>
    </row>
    <row r="959" spans="3:6" ht="15.75" customHeight="1" x14ac:dyDescent="0.25">
      <c r="C959" s="3"/>
      <c r="D959" s="8"/>
      <c r="E959" s="8"/>
      <c r="F959" s="8"/>
    </row>
    <row r="960" spans="3:6" ht="15.75" customHeight="1" x14ac:dyDescent="0.25">
      <c r="C960" s="3"/>
      <c r="D960" s="8"/>
      <c r="E960" s="8"/>
      <c r="F960" s="8"/>
    </row>
    <row r="961" spans="3:6" ht="15.75" customHeight="1" x14ac:dyDescent="0.25">
      <c r="C961" s="3"/>
      <c r="D961" s="8"/>
      <c r="E961" s="8"/>
      <c r="F961" s="8"/>
    </row>
    <row r="962" spans="3:6" ht="15.75" customHeight="1" x14ac:dyDescent="0.25">
      <c r="C962" s="3"/>
      <c r="D962" s="8"/>
      <c r="E962" s="8"/>
      <c r="F962" s="8"/>
    </row>
    <row r="963" spans="3:6" ht="15.75" customHeight="1" x14ac:dyDescent="0.25">
      <c r="C963" s="3"/>
      <c r="D963" s="8"/>
      <c r="E963" s="8"/>
      <c r="F963" s="8"/>
    </row>
    <row r="964" spans="3:6" ht="15.75" customHeight="1" x14ac:dyDescent="0.25">
      <c r="C964" s="3"/>
      <c r="D964" s="8"/>
      <c r="E964" s="8"/>
      <c r="F964" s="8"/>
    </row>
    <row r="965" spans="3:6" ht="15.75" customHeight="1" x14ac:dyDescent="0.25">
      <c r="C965" s="3"/>
      <c r="D965" s="8"/>
      <c r="E965" s="8"/>
      <c r="F965" s="8"/>
    </row>
    <row r="966" spans="3:6" ht="15.75" customHeight="1" x14ac:dyDescent="0.25">
      <c r="C966" s="3"/>
      <c r="D966" s="8"/>
      <c r="E966" s="8"/>
      <c r="F966" s="8"/>
    </row>
    <row r="967" spans="3:6" ht="15.75" customHeight="1" x14ac:dyDescent="0.25">
      <c r="C967" s="3"/>
      <c r="D967" s="8"/>
      <c r="E967" s="8"/>
      <c r="F967" s="8"/>
    </row>
    <row r="968" spans="3:6" ht="15.75" customHeight="1" x14ac:dyDescent="0.25">
      <c r="C968" s="3"/>
      <c r="D968" s="8"/>
      <c r="E968" s="8"/>
      <c r="F968" s="8"/>
    </row>
    <row r="969" spans="3:6" ht="15.75" customHeight="1" x14ac:dyDescent="0.25">
      <c r="C969" s="3"/>
      <c r="D969" s="8"/>
      <c r="E969" s="8"/>
      <c r="F969" s="8"/>
    </row>
    <row r="970" spans="3:6" ht="15.75" customHeight="1" x14ac:dyDescent="0.25">
      <c r="C970" s="3"/>
      <c r="D970" s="8"/>
      <c r="E970" s="8"/>
      <c r="F970" s="8"/>
    </row>
    <row r="971" spans="3:6" ht="15.75" customHeight="1" x14ac:dyDescent="0.25">
      <c r="C971" s="3"/>
      <c r="D971" s="8"/>
      <c r="E971" s="8"/>
      <c r="F971" s="8"/>
    </row>
    <row r="972" spans="3:6" ht="15.75" customHeight="1" x14ac:dyDescent="0.25">
      <c r="C972" s="3"/>
      <c r="D972" s="8"/>
      <c r="E972" s="8"/>
      <c r="F972" s="8"/>
    </row>
    <row r="973" spans="3:6" ht="15.75" customHeight="1" x14ac:dyDescent="0.25">
      <c r="C973" s="3"/>
      <c r="D973" s="8"/>
      <c r="E973" s="8"/>
      <c r="F973" s="8"/>
    </row>
    <row r="974" spans="3:6" ht="15.75" customHeight="1" x14ac:dyDescent="0.25">
      <c r="C974" s="3"/>
      <c r="D974" s="8"/>
      <c r="E974" s="8"/>
      <c r="F974" s="8"/>
    </row>
    <row r="975" spans="3:6" ht="15.75" customHeight="1" x14ac:dyDescent="0.25">
      <c r="C975" s="3"/>
      <c r="D975" s="8"/>
      <c r="E975" s="8"/>
      <c r="F975" s="8"/>
    </row>
    <row r="976" spans="3:6" ht="15.75" customHeight="1" x14ac:dyDescent="0.25">
      <c r="C976" s="3"/>
      <c r="D976" s="8"/>
      <c r="E976" s="8"/>
      <c r="F976" s="8"/>
    </row>
    <row r="977" spans="3:6" ht="15.75" customHeight="1" x14ac:dyDescent="0.25">
      <c r="C977" s="3"/>
      <c r="D977" s="8"/>
      <c r="E977" s="8"/>
      <c r="F977" s="8"/>
    </row>
    <row r="978" spans="3:6" ht="15.75" customHeight="1" x14ac:dyDescent="0.25">
      <c r="C978" s="3"/>
      <c r="D978" s="8"/>
      <c r="E978" s="8"/>
      <c r="F978" s="8"/>
    </row>
    <row r="979" spans="3:6" ht="15.75" customHeight="1" x14ac:dyDescent="0.25">
      <c r="C979" s="3"/>
      <c r="D979" s="8"/>
      <c r="E979" s="8"/>
      <c r="F979" s="8"/>
    </row>
    <row r="980" spans="3:6" ht="15.75" customHeight="1" x14ac:dyDescent="0.25">
      <c r="C980" s="3"/>
      <c r="D980" s="8"/>
      <c r="E980" s="8"/>
      <c r="F980" s="8"/>
    </row>
    <row r="981" spans="3:6" ht="15.75" customHeight="1" x14ac:dyDescent="0.25">
      <c r="C981" s="3"/>
      <c r="D981" s="8"/>
      <c r="E981" s="8"/>
      <c r="F981" s="8"/>
    </row>
    <row r="982" spans="3:6" ht="15.75" customHeight="1" x14ac:dyDescent="0.25">
      <c r="C982" s="3"/>
      <c r="D982" s="8"/>
      <c r="E982" s="8"/>
      <c r="F982" s="8"/>
    </row>
    <row r="983" spans="3:6" ht="15.75" customHeight="1" x14ac:dyDescent="0.25">
      <c r="C983" s="3"/>
      <c r="D983" s="8"/>
      <c r="E983" s="8"/>
      <c r="F983" s="8"/>
    </row>
    <row r="984" spans="3:6" ht="15.75" customHeight="1" x14ac:dyDescent="0.25">
      <c r="C984" s="3"/>
      <c r="D984" s="8"/>
      <c r="E984" s="8"/>
      <c r="F984" s="8"/>
    </row>
    <row r="985" spans="3:6" ht="15.75" customHeight="1" x14ac:dyDescent="0.25">
      <c r="C985" s="3"/>
      <c r="D985" s="8"/>
      <c r="E985" s="8"/>
      <c r="F985" s="8"/>
    </row>
    <row r="986" spans="3:6" ht="15.75" customHeight="1" x14ac:dyDescent="0.25">
      <c r="C986" s="3"/>
      <c r="D986" s="8"/>
      <c r="E986" s="8"/>
      <c r="F986" s="8"/>
    </row>
    <row r="987" spans="3:6" ht="15.75" customHeight="1" x14ac:dyDescent="0.25">
      <c r="C987" s="3"/>
      <c r="D987" s="8"/>
      <c r="E987" s="8"/>
      <c r="F987" s="8"/>
    </row>
    <row r="988" spans="3:6" ht="15.75" customHeight="1" x14ac:dyDescent="0.25">
      <c r="C988" s="3"/>
      <c r="D988" s="8"/>
      <c r="E988" s="8"/>
      <c r="F988" s="8"/>
    </row>
    <row r="989" spans="3:6" ht="15.75" customHeight="1" x14ac:dyDescent="0.25">
      <c r="C989" s="3"/>
      <c r="D989" s="8"/>
      <c r="E989" s="8"/>
      <c r="F989" s="8"/>
    </row>
    <row r="990" spans="3:6" ht="15.75" customHeight="1" x14ac:dyDescent="0.25">
      <c r="C990" s="3"/>
      <c r="D990" s="8"/>
      <c r="E990" s="8"/>
      <c r="F990" s="8"/>
    </row>
    <row r="991" spans="3:6" ht="15.75" customHeight="1" x14ac:dyDescent="0.25">
      <c r="C991" s="3"/>
      <c r="D991" s="8"/>
      <c r="E991" s="8"/>
      <c r="F991" s="8"/>
    </row>
    <row r="992" spans="3:6" ht="15.75" customHeight="1" x14ac:dyDescent="0.25">
      <c r="C992" s="3"/>
      <c r="D992" s="8"/>
      <c r="E992" s="8"/>
      <c r="F992" s="8"/>
    </row>
    <row r="993" spans="3:6" ht="15.75" customHeight="1" x14ac:dyDescent="0.25">
      <c r="C993" s="3"/>
      <c r="D993" s="8"/>
      <c r="E993" s="8"/>
      <c r="F993" s="8"/>
    </row>
    <row r="994" spans="3:6" ht="15.75" customHeight="1" x14ac:dyDescent="0.25">
      <c r="C994" s="3"/>
      <c r="D994" s="8"/>
      <c r="E994" s="8"/>
      <c r="F994" s="8"/>
    </row>
    <row r="995" spans="3:6" ht="15.75" customHeight="1" x14ac:dyDescent="0.25">
      <c r="C995" s="3"/>
      <c r="D995" s="8"/>
      <c r="E995" s="8"/>
      <c r="F995" s="8"/>
    </row>
    <row r="996" spans="3:6" ht="15.75" customHeight="1" x14ac:dyDescent="0.25">
      <c r="C996" s="3"/>
      <c r="D996" s="8"/>
      <c r="E996" s="8"/>
      <c r="F996" s="8"/>
    </row>
    <row r="997" spans="3:6" ht="15.75" customHeight="1" x14ac:dyDescent="0.25">
      <c r="C997" s="3"/>
      <c r="D997" s="8"/>
      <c r="E997" s="8"/>
      <c r="F997" s="8"/>
    </row>
    <row r="998" spans="3:6" ht="15.75" customHeight="1" x14ac:dyDescent="0.25">
      <c r="C998" s="3"/>
      <c r="D998" s="8"/>
      <c r="E998" s="8"/>
      <c r="F998" s="8"/>
    </row>
    <row r="999" spans="3:6" ht="15.75" customHeight="1" x14ac:dyDescent="0.25">
      <c r="C999" s="3"/>
      <c r="D999" s="8"/>
      <c r="E999" s="8"/>
      <c r="F999" s="8"/>
    </row>
    <row r="1000" spans="3:6" ht="15.75" customHeight="1" x14ac:dyDescent="0.25">
      <c r="C1000" s="3"/>
      <c r="D1000" s="8"/>
      <c r="E1000" s="8"/>
      <c r="F1000" s="8"/>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97"/>
  <sheetViews>
    <sheetView tabSelected="1" zoomScaleNormal="100" workbookViewId="0">
      <pane xSplit="1" ySplit="2" topLeftCell="G3" activePane="bottomRight" state="frozen"/>
      <selection pane="topRight" activeCell="B1" sqref="B1"/>
      <selection pane="bottomLeft" activeCell="A3" sqref="A3"/>
      <selection pane="bottomRight" activeCell="R4" sqref="R4"/>
    </sheetView>
  </sheetViews>
  <sheetFormatPr defaultColWidth="14.42578125" defaultRowHeight="15.75" customHeight="1" x14ac:dyDescent="0.2"/>
  <cols>
    <col min="1" max="1" width="53.28515625" customWidth="1"/>
    <col min="2" max="3" width="32.28515625" customWidth="1"/>
    <col min="4" max="5" width="57.5703125" customWidth="1"/>
    <col min="6" max="6" width="57.5703125" style="120" customWidth="1"/>
    <col min="7" max="21" width="13.5703125" style="116" customWidth="1"/>
    <col min="22" max="29" width="13.5703125" customWidth="1"/>
  </cols>
  <sheetData>
    <row r="1" spans="1:29" ht="15.75" customHeight="1" x14ac:dyDescent="0.25">
      <c r="A1" s="1"/>
      <c r="B1" s="1"/>
      <c r="C1" s="1"/>
      <c r="D1" s="1"/>
      <c r="E1" s="1"/>
      <c r="F1" s="118"/>
      <c r="G1" s="107"/>
      <c r="H1" s="107" t="s">
        <v>7</v>
      </c>
      <c r="I1" s="107"/>
      <c r="J1" s="107"/>
      <c r="K1" s="107"/>
      <c r="L1" s="107"/>
      <c r="M1" s="107"/>
      <c r="N1" s="107"/>
      <c r="O1" s="107"/>
      <c r="P1" s="107"/>
      <c r="Q1" s="107"/>
      <c r="R1" s="107"/>
      <c r="S1" s="107"/>
      <c r="T1" s="107"/>
      <c r="U1" s="107"/>
      <c r="V1" s="4"/>
      <c r="W1" s="4"/>
      <c r="X1" s="4"/>
      <c r="Y1" s="4"/>
      <c r="Z1" s="4"/>
      <c r="AA1" s="4"/>
      <c r="AB1" s="4"/>
      <c r="AC1" s="4"/>
    </row>
    <row r="2" spans="1:29" ht="15.75" customHeight="1" x14ac:dyDescent="0.25">
      <c r="A2" s="1" t="s">
        <v>9</v>
      </c>
      <c r="B2" s="6" t="s">
        <v>10</v>
      </c>
      <c r="C2" s="1" t="s">
        <v>11</v>
      </c>
      <c r="D2" s="1" t="s">
        <v>12</v>
      </c>
      <c r="E2" s="12" t="s">
        <v>13</v>
      </c>
      <c r="F2" s="82" t="s">
        <v>31</v>
      </c>
      <c r="G2" s="110" t="s">
        <v>39</v>
      </c>
      <c r="H2" s="107" t="s">
        <v>6</v>
      </c>
      <c r="I2" s="107" t="s">
        <v>15</v>
      </c>
      <c r="J2" s="107" t="s">
        <v>18</v>
      </c>
      <c r="K2" s="107" t="s">
        <v>22</v>
      </c>
      <c r="L2" s="107" t="s">
        <v>25</v>
      </c>
      <c r="M2" s="108" t="s">
        <v>28</v>
      </c>
      <c r="N2" s="107" t="s">
        <v>32</v>
      </c>
      <c r="O2" s="107" t="s">
        <v>35</v>
      </c>
      <c r="P2" s="109" t="s">
        <v>38</v>
      </c>
      <c r="Q2" s="109" t="s">
        <v>43</v>
      </c>
      <c r="R2" s="107" t="s">
        <v>45</v>
      </c>
      <c r="S2" s="107" t="s">
        <v>47</v>
      </c>
      <c r="T2" s="110" t="s">
        <v>59</v>
      </c>
      <c r="U2" s="110" t="s">
        <v>50</v>
      </c>
      <c r="V2" s="4"/>
      <c r="W2" s="4"/>
      <c r="X2" s="4"/>
      <c r="Y2" s="4"/>
      <c r="Z2" s="4"/>
      <c r="AA2" s="4"/>
      <c r="AB2" s="4"/>
      <c r="AC2" s="4"/>
    </row>
    <row r="3" spans="1:29" ht="35.25" customHeight="1" x14ac:dyDescent="0.25">
      <c r="A3" s="20" t="s">
        <v>60</v>
      </c>
      <c r="B3" s="13"/>
      <c r="C3" s="8"/>
      <c r="D3" s="13"/>
      <c r="E3" s="13"/>
      <c r="F3" s="78"/>
      <c r="G3" s="111" t="str">
        <f ca="1">IFERROR(__xludf.DUMMYFUNCTION("if (isblank (F77), 0, COUNTA(SPLIT(F77, "" "")))"),"50")</f>
        <v>50</v>
      </c>
      <c r="H3" s="111">
        <f t="shared" ref="H3:U3" si="0">COUNTIF(H4:H258, "&lt;&gt;0")</f>
        <v>68</v>
      </c>
      <c r="I3" s="111">
        <f t="shared" si="0"/>
        <v>87</v>
      </c>
      <c r="J3" s="111">
        <f t="shared" si="0"/>
        <v>67</v>
      </c>
      <c r="K3" s="111">
        <f t="shared" si="0"/>
        <v>183</v>
      </c>
      <c r="L3" s="111">
        <f t="shared" si="0"/>
        <v>73</v>
      </c>
      <c r="M3" s="111">
        <f t="shared" si="0"/>
        <v>70</v>
      </c>
      <c r="N3" s="111">
        <f t="shared" si="0"/>
        <v>60</v>
      </c>
      <c r="O3" s="111">
        <f t="shared" si="0"/>
        <v>111</v>
      </c>
      <c r="P3" s="111">
        <f t="shared" si="0"/>
        <v>44</v>
      </c>
      <c r="Q3" s="111">
        <f t="shared" si="0"/>
        <v>67</v>
      </c>
      <c r="R3" s="111">
        <f t="shared" si="0"/>
        <v>151</v>
      </c>
      <c r="S3" s="111">
        <f t="shared" si="0"/>
        <v>71</v>
      </c>
      <c r="T3" s="111">
        <f t="shared" si="0"/>
        <v>59</v>
      </c>
      <c r="U3" s="111">
        <f t="shared" si="0"/>
        <v>77</v>
      </c>
    </row>
    <row r="4" spans="1:29" ht="165" x14ac:dyDescent="0.25">
      <c r="A4" s="20" t="s">
        <v>67</v>
      </c>
      <c r="B4" s="32" t="s">
        <v>68</v>
      </c>
      <c r="C4" s="8"/>
      <c r="D4" s="13" t="s">
        <v>71</v>
      </c>
      <c r="E4" s="33" t="s">
        <v>72</v>
      </c>
      <c r="F4" s="78" t="s">
        <v>76</v>
      </c>
      <c r="G4" s="111" t="str">
        <f t="shared" ref="G4:G6" ca="1" si="1">IFERROR(__xludf.DUMMYFUNCTION("if (isblank (F4), 0, COUNTA(SPLIT(F4, "" "")))"),"50")</f>
        <v>50</v>
      </c>
      <c r="H4" s="112">
        <v>100</v>
      </c>
      <c r="I4" s="112">
        <v>200</v>
      </c>
      <c r="J4" s="112">
        <v>3000</v>
      </c>
      <c r="K4" s="112">
        <v>40000</v>
      </c>
      <c r="L4" s="112">
        <v>5000000</v>
      </c>
      <c r="M4" s="112">
        <v>60000</v>
      </c>
      <c r="N4" s="112">
        <v>4324324</v>
      </c>
      <c r="O4" s="112">
        <v>432432432</v>
      </c>
      <c r="P4" s="112">
        <v>432434</v>
      </c>
      <c r="Q4" s="112">
        <v>43243240</v>
      </c>
      <c r="R4" s="112">
        <v>4324324320.75</v>
      </c>
      <c r="S4" s="112">
        <v>0</v>
      </c>
      <c r="T4" s="112">
        <v>10</v>
      </c>
      <c r="U4" s="112">
        <v>2</v>
      </c>
    </row>
    <row r="5" spans="1:29" ht="144" customHeight="1" x14ac:dyDescent="0.25">
      <c r="A5" s="13" t="s">
        <v>85</v>
      </c>
      <c r="B5" s="32" t="s">
        <v>86</v>
      </c>
      <c r="C5" s="8"/>
      <c r="D5" s="13" t="s">
        <v>88</v>
      </c>
      <c r="E5" s="33" t="s">
        <v>89</v>
      </c>
      <c r="F5" s="58" t="s">
        <v>90</v>
      </c>
      <c r="G5" s="111" t="str">
        <f t="shared" ca="1" si="1"/>
        <v>50</v>
      </c>
      <c r="H5" s="114">
        <f>0.5</f>
        <v>0.5</v>
      </c>
      <c r="I5" s="112">
        <v>0</v>
      </c>
      <c r="J5" s="112">
        <v>0</v>
      </c>
      <c r="K5" s="112">
        <v>0</v>
      </c>
      <c r="L5" s="112">
        <v>0</v>
      </c>
      <c r="M5" s="112">
        <v>0</v>
      </c>
      <c r="N5" s="112">
        <v>1</v>
      </c>
      <c r="O5" s="112">
        <v>0</v>
      </c>
      <c r="P5" s="112">
        <v>0</v>
      </c>
      <c r="Q5" s="112">
        <v>0</v>
      </c>
      <c r="R5" s="112">
        <v>0</v>
      </c>
      <c r="S5" s="112">
        <v>0</v>
      </c>
      <c r="T5" s="112">
        <v>0</v>
      </c>
      <c r="U5" s="112">
        <v>0</v>
      </c>
    </row>
    <row r="6" spans="1:29" ht="192" customHeight="1" x14ac:dyDescent="0.25">
      <c r="A6" s="20" t="s">
        <v>94</v>
      </c>
      <c r="B6" s="32" t="s">
        <v>95</v>
      </c>
      <c r="C6" s="8"/>
      <c r="D6" s="13" t="s">
        <v>97</v>
      </c>
      <c r="E6" s="33" t="s">
        <v>99</v>
      </c>
      <c r="F6" s="58" t="s">
        <v>100</v>
      </c>
      <c r="G6" s="111" t="str">
        <f t="shared" ca="1" si="1"/>
        <v>50</v>
      </c>
      <c r="H6" s="112">
        <v>0</v>
      </c>
      <c r="I6" s="112">
        <v>0</v>
      </c>
      <c r="J6" s="112">
        <v>0</v>
      </c>
      <c r="K6" s="112">
        <v>-0.5</v>
      </c>
      <c r="L6" s="112">
        <v>0</v>
      </c>
      <c r="M6" s="112">
        <v>0</v>
      </c>
      <c r="N6" s="112">
        <v>0</v>
      </c>
      <c r="O6" s="112">
        <v>0</v>
      </c>
      <c r="P6" s="112">
        <v>0</v>
      </c>
      <c r="Q6" s="112">
        <v>0</v>
      </c>
      <c r="R6" s="112">
        <v>0</v>
      </c>
      <c r="S6" s="112">
        <v>1</v>
      </c>
      <c r="T6" s="112">
        <v>0</v>
      </c>
      <c r="U6" s="112">
        <v>0</v>
      </c>
    </row>
    <row r="7" spans="1:29" ht="15.75" customHeight="1" x14ac:dyDescent="0.25">
      <c r="A7" s="13" t="s">
        <v>104</v>
      </c>
      <c r="B7" s="32" t="s">
        <v>105</v>
      </c>
      <c r="C7" s="8"/>
      <c r="D7" s="13" t="s">
        <v>106</v>
      </c>
      <c r="E7" s="33" t="s">
        <v>107</v>
      </c>
      <c r="F7" s="101" t="s">
        <v>108</v>
      </c>
      <c r="G7" s="117">
        <v>47</v>
      </c>
      <c r="H7" s="112">
        <v>0</v>
      </c>
      <c r="I7" s="112">
        <v>0</v>
      </c>
      <c r="J7" s="112">
        <v>0</v>
      </c>
      <c r="K7" s="112">
        <v>1</v>
      </c>
      <c r="L7" s="112">
        <v>0</v>
      </c>
      <c r="M7" s="112">
        <v>0</v>
      </c>
      <c r="N7" s="112">
        <v>0</v>
      </c>
      <c r="O7" s="112">
        <v>1</v>
      </c>
      <c r="P7" s="112">
        <v>0</v>
      </c>
      <c r="Q7" s="112">
        <v>0.75</v>
      </c>
      <c r="R7" s="112">
        <v>0</v>
      </c>
      <c r="S7" s="112">
        <v>0</v>
      </c>
      <c r="T7" s="112">
        <v>0</v>
      </c>
      <c r="U7" s="112">
        <v>1</v>
      </c>
    </row>
    <row r="8" spans="1:29" ht="15.75" customHeight="1" x14ac:dyDescent="0.25">
      <c r="A8" s="13" t="s">
        <v>113</v>
      </c>
      <c r="B8" s="32" t="s">
        <v>114</v>
      </c>
      <c r="C8" s="8"/>
      <c r="D8" s="13" t="s">
        <v>116</v>
      </c>
      <c r="E8" s="33" t="s">
        <v>117</v>
      </c>
      <c r="F8" s="58" t="s">
        <v>120</v>
      </c>
      <c r="G8" s="117">
        <v>47</v>
      </c>
      <c r="H8" s="112">
        <v>0.5</v>
      </c>
      <c r="I8" s="112">
        <v>0</v>
      </c>
      <c r="J8" s="112">
        <v>0</v>
      </c>
      <c r="K8" s="112">
        <v>0</v>
      </c>
      <c r="L8" s="112">
        <v>0</v>
      </c>
      <c r="M8" s="112">
        <v>0</v>
      </c>
      <c r="N8" s="112">
        <v>0</v>
      </c>
      <c r="O8" s="112">
        <v>0</v>
      </c>
      <c r="P8" s="112">
        <v>0</v>
      </c>
      <c r="Q8" s="112">
        <v>1</v>
      </c>
      <c r="R8" s="112">
        <v>0</v>
      </c>
      <c r="S8" s="112">
        <v>0</v>
      </c>
      <c r="T8" s="112">
        <v>0</v>
      </c>
      <c r="U8" s="112">
        <v>0</v>
      </c>
    </row>
    <row r="9" spans="1:29" ht="15.75" customHeight="1" x14ac:dyDescent="0.25">
      <c r="A9" s="20" t="s">
        <v>124</v>
      </c>
      <c r="B9" s="32" t="s">
        <v>125</v>
      </c>
      <c r="C9" s="8"/>
      <c r="D9" s="13" t="s">
        <v>127</v>
      </c>
      <c r="E9" s="33" t="s">
        <v>128</v>
      </c>
      <c r="F9" s="58" t="s">
        <v>129</v>
      </c>
      <c r="G9" s="111" t="str">
        <f t="shared" ref="G9:G224" ca="1" si="2">IFERROR(__xludf.DUMMYFUNCTION("if (isblank (F9), 0, COUNTA(SPLIT(F9, "" "")))"),"49")</f>
        <v>49</v>
      </c>
      <c r="H9" s="112">
        <v>0</v>
      </c>
      <c r="I9" s="112">
        <v>0</v>
      </c>
      <c r="J9" s="112">
        <v>1</v>
      </c>
      <c r="K9" s="112">
        <v>0.5</v>
      </c>
      <c r="L9" s="112">
        <v>1</v>
      </c>
      <c r="M9" s="112">
        <v>0</v>
      </c>
      <c r="N9" s="112">
        <v>0</v>
      </c>
      <c r="O9" s="112">
        <v>0.5</v>
      </c>
      <c r="P9" s="112">
        <v>0</v>
      </c>
      <c r="Q9" s="112">
        <v>0</v>
      </c>
      <c r="R9" s="112">
        <v>1</v>
      </c>
      <c r="S9" s="112">
        <v>0</v>
      </c>
      <c r="T9" s="112">
        <v>0</v>
      </c>
      <c r="U9" s="112">
        <v>0</v>
      </c>
    </row>
    <row r="10" spans="1:29" ht="15.75" customHeight="1" x14ac:dyDescent="0.25">
      <c r="A10" s="13" t="s">
        <v>137</v>
      </c>
      <c r="B10" s="32" t="s">
        <v>138</v>
      </c>
      <c r="C10" s="8"/>
      <c r="D10" s="13" t="s">
        <v>142</v>
      </c>
      <c r="E10" s="33" t="s">
        <v>143</v>
      </c>
      <c r="F10" s="58" t="s">
        <v>144</v>
      </c>
      <c r="G10" s="111" t="str">
        <f t="shared" ca="1" si="2"/>
        <v>49</v>
      </c>
      <c r="H10" s="112">
        <v>0</v>
      </c>
      <c r="I10" s="112">
        <v>0</v>
      </c>
      <c r="J10" s="112">
        <v>0</v>
      </c>
      <c r="K10" s="112">
        <v>-0.5</v>
      </c>
      <c r="L10" s="112">
        <v>0</v>
      </c>
      <c r="M10" s="112">
        <v>0</v>
      </c>
      <c r="N10" s="112">
        <v>0</v>
      </c>
      <c r="O10" s="112">
        <v>1</v>
      </c>
      <c r="P10" s="112">
        <v>0</v>
      </c>
      <c r="Q10" s="112">
        <v>0</v>
      </c>
      <c r="R10" s="112">
        <v>1</v>
      </c>
      <c r="S10" s="112">
        <v>0</v>
      </c>
      <c r="T10" s="112">
        <v>0.5</v>
      </c>
      <c r="U10" s="112">
        <v>0</v>
      </c>
    </row>
    <row r="11" spans="1:29" ht="15.75" customHeight="1" x14ac:dyDescent="0.25">
      <c r="A11" s="13" t="s">
        <v>149</v>
      </c>
      <c r="B11" s="32" t="s">
        <v>150</v>
      </c>
      <c r="C11" s="8"/>
      <c r="D11" s="13" t="s">
        <v>152</v>
      </c>
      <c r="E11" s="33" t="s">
        <v>154</v>
      </c>
      <c r="F11" s="58" t="s">
        <v>157</v>
      </c>
      <c r="G11" s="111" t="str">
        <f t="shared" ca="1" si="2"/>
        <v>49</v>
      </c>
      <c r="H11" s="112">
        <v>0</v>
      </c>
      <c r="I11" s="112">
        <v>0</v>
      </c>
      <c r="J11" s="112">
        <v>0</v>
      </c>
      <c r="K11" s="112">
        <v>1</v>
      </c>
      <c r="L11" s="112">
        <v>0.5</v>
      </c>
      <c r="M11" s="112">
        <v>0</v>
      </c>
      <c r="N11" s="112">
        <v>0</v>
      </c>
      <c r="O11" s="112">
        <v>0</v>
      </c>
      <c r="P11" s="112">
        <v>0</v>
      </c>
      <c r="Q11" s="112">
        <v>0</v>
      </c>
      <c r="R11" s="112">
        <v>1</v>
      </c>
      <c r="S11" s="112">
        <v>0</v>
      </c>
      <c r="T11" s="112">
        <v>0</v>
      </c>
      <c r="U11" s="112">
        <v>0</v>
      </c>
    </row>
    <row r="12" spans="1:29" ht="15.75" customHeight="1" x14ac:dyDescent="0.25">
      <c r="A12" s="13" t="s">
        <v>162</v>
      </c>
      <c r="B12" s="32" t="s">
        <v>163</v>
      </c>
      <c r="C12" s="8"/>
      <c r="D12" s="13" t="s">
        <v>164</v>
      </c>
      <c r="E12" s="33" t="s">
        <v>165</v>
      </c>
      <c r="F12" s="58" t="s">
        <v>168</v>
      </c>
      <c r="G12" s="111" t="str">
        <f t="shared" ca="1" si="2"/>
        <v>49</v>
      </c>
      <c r="H12" s="112">
        <v>0</v>
      </c>
      <c r="I12" s="112">
        <v>0</v>
      </c>
      <c r="J12" s="112">
        <v>0</v>
      </c>
      <c r="K12" s="112">
        <v>1</v>
      </c>
      <c r="L12" s="112">
        <v>1</v>
      </c>
      <c r="M12" s="112">
        <v>0</v>
      </c>
      <c r="N12" s="112">
        <v>0</v>
      </c>
      <c r="O12" s="112">
        <v>0</v>
      </c>
      <c r="P12" s="112">
        <v>0</v>
      </c>
      <c r="Q12" s="112">
        <v>0</v>
      </c>
      <c r="R12" s="112">
        <v>0</v>
      </c>
      <c r="S12" s="112">
        <v>0</v>
      </c>
      <c r="T12" s="112">
        <v>0</v>
      </c>
      <c r="U12" s="112">
        <v>0</v>
      </c>
    </row>
    <row r="13" spans="1:29" ht="15.75" customHeight="1" x14ac:dyDescent="0.25">
      <c r="A13" s="13" t="s">
        <v>170</v>
      </c>
      <c r="B13" s="32" t="s">
        <v>171</v>
      </c>
      <c r="C13" s="8"/>
      <c r="D13" s="13" t="s">
        <v>174</v>
      </c>
      <c r="E13" s="33" t="s">
        <v>175</v>
      </c>
      <c r="F13" s="58" t="s">
        <v>176</v>
      </c>
      <c r="G13" s="111" t="str">
        <f t="shared" ca="1" si="2"/>
        <v>49</v>
      </c>
      <c r="H13" s="112">
        <v>1</v>
      </c>
      <c r="I13" s="112">
        <v>0</v>
      </c>
      <c r="J13" s="112">
        <v>0</v>
      </c>
      <c r="K13" s="112">
        <v>0</v>
      </c>
      <c r="L13" s="112">
        <v>0</v>
      </c>
      <c r="M13" s="112">
        <v>0</v>
      </c>
      <c r="N13" s="112">
        <v>0</v>
      </c>
      <c r="O13" s="112">
        <v>0</v>
      </c>
      <c r="P13" s="112">
        <v>0</v>
      </c>
      <c r="Q13" s="112">
        <v>0</v>
      </c>
      <c r="R13" s="112">
        <v>1</v>
      </c>
      <c r="S13" s="112">
        <v>0</v>
      </c>
      <c r="T13" s="112">
        <v>0</v>
      </c>
      <c r="U13" s="112">
        <v>0</v>
      </c>
    </row>
    <row r="14" spans="1:29" ht="15.75" customHeight="1" x14ac:dyDescent="0.25">
      <c r="A14" s="20" t="s">
        <v>179</v>
      </c>
      <c r="B14" s="32" t="s">
        <v>180</v>
      </c>
      <c r="C14" s="8"/>
      <c r="D14" s="13" t="s">
        <v>182</v>
      </c>
      <c r="E14" s="38" t="s">
        <v>185</v>
      </c>
      <c r="F14" s="58" t="s">
        <v>188</v>
      </c>
      <c r="G14" s="111" t="str">
        <f t="shared" ca="1" si="2"/>
        <v>49</v>
      </c>
      <c r="H14" s="112">
        <v>0</v>
      </c>
      <c r="I14" s="112">
        <v>0</v>
      </c>
      <c r="J14" s="112">
        <v>0</v>
      </c>
      <c r="K14" s="112">
        <v>0.25</v>
      </c>
      <c r="L14" s="112">
        <v>0</v>
      </c>
      <c r="M14" s="112">
        <v>1</v>
      </c>
      <c r="N14" s="112">
        <v>0</v>
      </c>
      <c r="O14" s="112">
        <v>0</v>
      </c>
      <c r="P14" s="112">
        <v>0</v>
      </c>
      <c r="Q14" s="112">
        <v>0</v>
      </c>
      <c r="R14" s="112">
        <v>0</v>
      </c>
      <c r="S14" s="112">
        <v>0.5</v>
      </c>
      <c r="T14" s="112">
        <v>0</v>
      </c>
      <c r="U14" s="112">
        <v>0</v>
      </c>
    </row>
    <row r="15" spans="1:29" ht="15.75" customHeight="1" x14ac:dyDescent="0.25">
      <c r="A15" s="13" t="s">
        <v>190</v>
      </c>
      <c r="B15" s="32" t="s">
        <v>191</v>
      </c>
      <c r="C15" s="8"/>
      <c r="D15" s="13" t="s">
        <v>193</v>
      </c>
      <c r="E15" s="33" t="s">
        <v>194</v>
      </c>
      <c r="F15" s="58" t="s">
        <v>196</v>
      </c>
      <c r="G15" s="111" t="str">
        <f t="shared" ca="1" si="2"/>
        <v>49</v>
      </c>
      <c r="H15" s="112">
        <v>0</v>
      </c>
      <c r="I15" s="112">
        <v>0</v>
      </c>
      <c r="J15" s="112">
        <v>0</v>
      </c>
      <c r="K15" s="112">
        <v>0</v>
      </c>
      <c r="L15" s="112">
        <v>0</v>
      </c>
      <c r="M15" s="112">
        <v>0.5</v>
      </c>
      <c r="N15" s="112">
        <v>0</v>
      </c>
      <c r="O15" s="112">
        <v>1</v>
      </c>
      <c r="P15" s="112">
        <v>0</v>
      </c>
      <c r="Q15" s="112">
        <v>0</v>
      </c>
      <c r="R15" s="112">
        <v>0</v>
      </c>
      <c r="S15" s="112">
        <v>0</v>
      </c>
      <c r="T15" s="112">
        <v>0</v>
      </c>
      <c r="U15" s="112">
        <v>0</v>
      </c>
    </row>
    <row r="16" spans="1:29" ht="15.75" customHeight="1" x14ac:dyDescent="0.25">
      <c r="A16" s="13" t="s">
        <v>199</v>
      </c>
      <c r="B16" s="32" t="s">
        <v>200</v>
      </c>
      <c r="C16" s="8"/>
      <c r="D16" s="13" t="s">
        <v>202</v>
      </c>
      <c r="E16" s="33" t="s">
        <v>203</v>
      </c>
      <c r="F16" s="58" t="s">
        <v>205</v>
      </c>
      <c r="G16" s="111" t="str">
        <f t="shared" ca="1" si="2"/>
        <v>49</v>
      </c>
      <c r="H16" s="112">
        <v>0</v>
      </c>
      <c r="I16" s="112">
        <v>0.5</v>
      </c>
      <c r="J16" s="112">
        <v>0</v>
      </c>
      <c r="K16" s="112">
        <v>1</v>
      </c>
      <c r="L16" s="112">
        <v>0</v>
      </c>
      <c r="M16" s="112">
        <v>0</v>
      </c>
      <c r="N16" s="112">
        <v>0</v>
      </c>
      <c r="O16" s="112">
        <v>0</v>
      </c>
      <c r="P16" s="112">
        <v>0</v>
      </c>
      <c r="Q16" s="112">
        <v>0</v>
      </c>
      <c r="R16" s="112">
        <v>1</v>
      </c>
      <c r="S16" s="112">
        <v>0</v>
      </c>
      <c r="T16" s="112">
        <v>0</v>
      </c>
      <c r="U16" s="112">
        <v>0</v>
      </c>
    </row>
    <row r="17" spans="1:21" ht="15.75" customHeight="1" x14ac:dyDescent="0.25">
      <c r="A17" s="13" t="s">
        <v>206</v>
      </c>
      <c r="B17" s="32" t="s">
        <v>207</v>
      </c>
      <c r="C17" s="8"/>
      <c r="D17" s="13" t="s">
        <v>210</v>
      </c>
      <c r="E17" s="33" t="s">
        <v>211</v>
      </c>
      <c r="F17" s="58" t="s">
        <v>212</v>
      </c>
      <c r="G17" s="111" t="str">
        <f t="shared" ca="1" si="2"/>
        <v>49</v>
      </c>
      <c r="H17" s="112">
        <v>0</v>
      </c>
      <c r="I17" s="112">
        <v>0.5</v>
      </c>
      <c r="J17" s="112">
        <v>0</v>
      </c>
      <c r="K17" s="112">
        <v>1</v>
      </c>
      <c r="L17" s="112">
        <v>0</v>
      </c>
      <c r="M17" s="112">
        <v>0</v>
      </c>
      <c r="N17" s="112">
        <v>0</v>
      </c>
      <c r="O17" s="112">
        <v>0</v>
      </c>
      <c r="P17" s="112">
        <v>0</v>
      </c>
      <c r="Q17" s="112">
        <v>0</v>
      </c>
      <c r="R17" s="112">
        <v>0.75</v>
      </c>
      <c r="S17" s="112">
        <v>0</v>
      </c>
      <c r="T17" s="112">
        <v>0</v>
      </c>
      <c r="U17" s="112">
        <v>0</v>
      </c>
    </row>
    <row r="18" spans="1:21" ht="15.75" customHeight="1" x14ac:dyDescent="0.25">
      <c r="A18" s="13" t="s">
        <v>213</v>
      </c>
      <c r="B18" s="32" t="s">
        <v>214</v>
      </c>
      <c r="C18" s="8"/>
      <c r="D18" s="13" t="s">
        <v>216</v>
      </c>
      <c r="E18" s="33" t="s">
        <v>217</v>
      </c>
      <c r="F18" s="58" t="s">
        <v>218</v>
      </c>
      <c r="G18" s="111" t="str">
        <f t="shared" ca="1" si="2"/>
        <v>49</v>
      </c>
      <c r="H18" s="112">
        <v>0</v>
      </c>
      <c r="I18" s="112">
        <v>0</v>
      </c>
      <c r="J18" s="112">
        <v>0</v>
      </c>
      <c r="K18" s="112">
        <v>0</v>
      </c>
      <c r="L18" s="112">
        <v>0</v>
      </c>
      <c r="M18" s="112">
        <v>0</v>
      </c>
      <c r="N18" s="112">
        <v>1</v>
      </c>
      <c r="O18" s="112">
        <v>0</v>
      </c>
      <c r="P18" s="112">
        <v>0</v>
      </c>
      <c r="Q18" s="112">
        <v>0</v>
      </c>
      <c r="R18" s="112">
        <v>1</v>
      </c>
      <c r="S18" s="112">
        <v>0</v>
      </c>
      <c r="T18" s="112">
        <v>0</v>
      </c>
      <c r="U18" s="112">
        <v>0</v>
      </c>
    </row>
    <row r="19" spans="1:21" ht="15.75" customHeight="1" x14ac:dyDescent="0.25">
      <c r="A19" s="13" t="s">
        <v>222</v>
      </c>
      <c r="B19" s="32" t="s">
        <v>223</v>
      </c>
      <c r="C19" s="8"/>
      <c r="D19" s="13" t="s">
        <v>226</v>
      </c>
      <c r="E19" s="33" t="s">
        <v>228</v>
      </c>
      <c r="F19" s="58" t="s">
        <v>229</v>
      </c>
      <c r="G19" s="111" t="str">
        <f t="shared" ca="1" si="2"/>
        <v>49</v>
      </c>
      <c r="H19" s="112">
        <v>0</v>
      </c>
      <c r="I19" s="112">
        <v>0</v>
      </c>
      <c r="J19" s="112">
        <v>1</v>
      </c>
      <c r="K19" s="112">
        <v>0</v>
      </c>
      <c r="L19" s="112">
        <v>0</v>
      </c>
      <c r="M19" s="112">
        <v>0</v>
      </c>
      <c r="N19" s="112">
        <v>0</v>
      </c>
      <c r="O19" s="112">
        <v>0</v>
      </c>
      <c r="P19" s="112">
        <v>0</v>
      </c>
      <c r="Q19" s="112">
        <v>0</v>
      </c>
      <c r="R19" s="112">
        <v>1</v>
      </c>
      <c r="S19" s="112">
        <v>0</v>
      </c>
      <c r="T19" s="112">
        <v>1</v>
      </c>
      <c r="U19" s="112">
        <v>0</v>
      </c>
    </row>
    <row r="20" spans="1:21" ht="15.75" customHeight="1" x14ac:dyDescent="0.25">
      <c r="A20" s="13" t="s">
        <v>233</v>
      </c>
      <c r="B20" s="32" t="s">
        <v>234</v>
      </c>
      <c r="C20" s="8"/>
      <c r="D20" s="13" t="s">
        <v>237</v>
      </c>
      <c r="E20" s="33" t="s">
        <v>239</v>
      </c>
      <c r="F20" s="58" t="s">
        <v>240</v>
      </c>
      <c r="G20" s="111" t="str">
        <f t="shared" ca="1" si="2"/>
        <v>49</v>
      </c>
      <c r="H20" s="112">
        <v>0</v>
      </c>
      <c r="I20" s="112">
        <v>0</v>
      </c>
      <c r="J20" s="112">
        <v>1</v>
      </c>
      <c r="K20" s="112">
        <v>0</v>
      </c>
      <c r="L20" s="112">
        <v>0</v>
      </c>
      <c r="M20" s="112">
        <v>0</v>
      </c>
      <c r="N20" s="112">
        <v>0</v>
      </c>
      <c r="O20" s="112">
        <v>0</v>
      </c>
      <c r="P20" s="112">
        <v>0</v>
      </c>
      <c r="Q20" s="112">
        <v>0</v>
      </c>
      <c r="R20" s="112">
        <v>1</v>
      </c>
      <c r="S20" s="112">
        <v>0</v>
      </c>
      <c r="T20" s="112">
        <v>1</v>
      </c>
      <c r="U20" s="112">
        <v>0</v>
      </c>
    </row>
    <row r="21" spans="1:21" ht="15.75" customHeight="1" x14ac:dyDescent="0.25">
      <c r="A21" s="13" t="s">
        <v>241</v>
      </c>
      <c r="B21" s="32" t="s">
        <v>242</v>
      </c>
      <c r="C21" s="8"/>
      <c r="D21" s="13" t="s">
        <v>245</v>
      </c>
      <c r="E21" s="33" t="s">
        <v>246</v>
      </c>
      <c r="F21" s="58" t="s">
        <v>247</v>
      </c>
      <c r="G21" s="111" t="str">
        <f t="shared" ca="1" si="2"/>
        <v>49</v>
      </c>
      <c r="H21" s="112">
        <v>0</v>
      </c>
      <c r="I21" s="112">
        <v>1</v>
      </c>
      <c r="J21" s="112">
        <v>0</v>
      </c>
      <c r="K21" s="112">
        <v>1</v>
      </c>
      <c r="L21" s="112">
        <v>-0.5</v>
      </c>
      <c r="M21" s="112">
        <v>0</v>
      </c>
      <c r="N21" s="112">
        <v>0</v>
      </c>
      <c r="O21" s="112">
        <v>0</v>
      </c>
      <c r="P21" s="112">
        <v>0</v>
      </c>
      <c r="Q21" s="112">
        <v>0</v>
      </c>
      <c r="R21" s="112">
        <v>0</v>
      </c>
      <c r="S21" s="112">
        <v>0</v>
      </c>
      <c r="T21" s="112">
        <v>0</v>
      </c>
      <c r="U21" s="112">
        <v>1</v>
      </c>
    </row>
    <row r="22" spans="1:21" ht="15.75" customHeight="1" x14ac:dyDescent="0.25">
      <c r="A22" s="13" t="s">
        <v>248</v>
      </c>
      <c r="B22" s="32" t="s">
        <v>249</v>
      </c>
      <c r="C22" s="8"/>
      <c r="D22" s="13" t="s">
        <v>251</v>
      </c>
      <c r="E22" s="33" t="s">
        <v>254</v>
      </c>
      <c r="F22" s="58" t="s">
        <v>255</v>
      </c>
      <c r="G22" s="111" t="str">
        <f t="shared" ca="1" si="2"/>
        <v>49</v>
      </c>
      <c r="H22" s="112">
        <v>0</v>
      </c>
      <c r="I22" s="112">
        <v>0</v>
      </c>
      <c r="J22" s="112">
        <v>0</v>
      </c>
      <c r="K22" s="112">
        <v>1</v>
      </c>
      <c r="L22" s="112">
        <v>0</v>
      </c>
      <c r="M22" s="112">
        <v>0</v>
      </c>
      <c r="N22" s="112">
        <v>0</v>
      </c>
      <c r="O22" s="112">
        <v>0</v>
      </c>
      <c r="P22" s="112">
        <v>0</v>
      </c>
      <c r="Q22" s="112">
        <v>0</v>
      </c>
      <c r="R22" s="112">
        <v>0</v>
      </c>
      <c r="S22" s="112">
        <v>0</v>
      </c>
      <c r="T22" s="112">
        <v>0</v>
      </c>
      <c r="U22" s="112">
        <v>1</v>
      </c>
    </row>
    <row r="23" spans="1:21" ht="15.75" customHeight="1" x14ac:dyDescent="0.25">
      <c r="A23" s="13" t="s">
        <v>259</v>
      </c>
      <c r="B23" s="32" t="s">
        <v>260</v>
      </c>
      <c r="C23" s="8"/>
      <c r="D23" s="13" t="s">
        <v>261</v>
      </c>
      <c r="E23" s="33" t="s">
        <v>262</v>
      </c>
      <c r="F23" s="58" t="s">
        <v>264</v>
      </c>
      <c r="G23" s="111" t="str">
        <f t="shared" ca="1" si="2"/>
        <v>49</v>
      </c>
      <c r="H23" s="112">
        <v>0</v>
      </c>
      <c r="I23" s="112">
        <v>0</v>
      </c>
      <c r="J23" s="112">
        <v>0</v>
      </c>
      <c r="K23" s="112">
        <v>1</v>
      </c>
      <c r="L23" s="112">
        <v>0.5</v>
      </c>
      <c r="M23" s="112">
        <v>0</v>
      </c>
      <c r="N23" s="112">
        <v>0</v>
      </c>
      <c r="O23" s="112">
        <v>1</v>
      </c>
      <c r="P23" s="112">
        <v>0</v>
      </c>
      <c r="Q23" s="112">
        <v>0</v>
      </c>
      <c r="R23" s="112">
        <v>0</v>
      </c>
      <c r="S23" s="112">
        <v>0</v>
      </c>
      <c r="T23" s="112">
        <v>0</v>
      </c>
      <c r="U23" s="112">
        <v>1</v>
      </c>
    </row>
    <row r="24" spans="1:21" ht="15.75" customHeight="1" x14ac:dyDescent="0.25">
      <c r="A24" s="20" t="s">
        <v>266</v>
      </c>
      <c r="B24" s="32" t="s">
        <v>267</v>
      </c>
      <c r="C24" s="8"/>
      <c r="D24" s="13" t="s">
        <v>270</v>
      </c>
      <c r="E24" s="33" t="s">
        <v>271</v>
      </c>
      <c r="F24" s="58" t="s">
        <v>273</v>
      </c>
      <c r="G24" s="111" t="str">
        <f t="shared" ca="1" si="2"/>
        <v>49</v>
      </c>
      <c r="H24" s="112">
        <v>0</v>
      </c>
      <c r="I24" s="112">
        <v>0</v>
      </c>
      <c r="J24" s="112">
        <v>0</v>
      </c>
      <c r="K24" s="112">
        <v>0</v>
      </c>
      <c r="L24" s="112">
        <v>0</v>
      </c>
      <c r="M24" s="112">
        <v>0</v>
      </c>
      <c r="N24" s="112">
        <v>0</v>
      </c>
      <c r="O24" s="112">
        <v>1</v>
      </c>
      <c r="P24" s="112">
        <v>0</v>
      </c>
      <c r="Q24" s="112">
        <v>0</v>
      </c>
      <c r="R24" s="112">
        <v>0.5</v>
      </c>
      <c r="S24" s="112">
        <v>1</v>
      </c>
      <c r="T24" s="112">
        <v>0</v>
      </c>
      <c r="U24" s="112">
        <v>0</v>
      </c>
    </row>
    <row r="25" spans="1:21" ht="15.75" customHeight="1" x14ac:dyDescent="0.25">
      <c r="A25" s="20" t="s">
        <v>277</v>
      </c>
      <c r="B25" s="32" t="s">
        <v>278</v>
      </c>
      <c r="C25" s="8"/>
      <c r="D25" s="15" t="s">
        <v>282</v>
      </c>
      <c r="E25" s="48" t="s">
        <v>283</v>
      </c>
      <c r="F25" s="58" t="s">
        <v>285</v>
      </c>
      <c r="G25" s="111" t="str">
        <f t="shared" ca="1" si="2"/>
        <v>49</v>
      </c>
      <c r="H25" s="112">
        <v>1</v>
      </c>
      <c r="I25" s="112">
        <v>0</v>
      </c>
      <c r="J25" s="112">
        <v>0</v>
      </c>
      <c r="K25" s="112">
        <v>0</v>
      </c>
      <c r="L25" s="112">
        <v>0</v>
      </c>
      <c r="M25" s="112">
        <v>0.5</v>
      </c>
      <c r="N25" s="112">
        <v>0</v>
      </c>
      <c r="O25" s="112">
        <v>0</v>
      </c>
      <c r="P25" s="112">
        <v>0</v>
      </c>
      <c r="Q25" s="112">
        <v>0</v>
      </c>
      <c r="R25" s="112">
        <v>1</v>
      </c>
      <c r="S25" s="112">
        <v>0</v>
      </c>
      <c r="T25" s="112">
        <v>0</v>
      </c>
      <c r="U25" s="112">
        <v>0</v>
      </c>
    </row>
    <row r="26" spans="1:21" ht="15.75" customHeight="1" x14ac:dyDescent="0.25">
      <c r="A26" s="20" t="s">
        <v>286</v>
      </c>
      <c r="B26" s="49" t="s">
        <v>288</v>
      </c>
      <c r="D26" s="15" t="s">
        <v>290</v>
      </c>
      <c r="E26" s="48" t="s">
        <v>291</v>
      </c>
      <c r="F26" s="72" t="s">
        <v>292</v>
      </c>
      <c r="G26" s="111" t="str">
        <f t="shared" ca="1" si="2"/>
        <v>49</v>
      </c>
      <c r="H26" s="112">
        <v>0</v>
      </c>
      <c r="I26" s="112">
        <v>0.5</v>
      </c>
      <c r="J26" s="112">
        <v>0.25</v>
      </c>
      <c r="K26" s="112">
        <v>-0.25</v>
      </c>
      <c r="L26" s="112">
        <v>0</v>
      </c>
      <c r="M26" s="112">
        <v>0</v>
      </c>
      <c r="N26" s="112">
        <v>0</v>
      </c>
      <c r="O26" s="112">
        <v>1</v>
      </c>
      <c r="P26" s="112">
        <v>0</v>
      </c>
      <c r="Q26" s="112">
        <v>0</v>
      </c>
      <c r="R26" s="112">
        <v>-0.25</v>
      </c>
      <c r="S26" s="112">
        <v>0</v>
      </c>
      <c r="T26" s="112">
        <v>0</v>
      </c>
      <c r="U26" s="112">
        <v>0</v>
      </c>
    </row>
    <row r="27" spans="1:21" ht="15.75" customHeight="1" x14ac:dyDescent="0.25">
      <c r="A27" s="8" t="s">
        <v>295</v>
      </c>
      <c r="B27" s="49" t="s">
        <v>296</v>
      </c>
      <c r="C27" s="8"/>
      <c r="D27" s="51" t="s">
        <v>297</v>
      </c>
      <c r="E27" s="48" t="s">
        <v>300</v>
      </c>
      <c r="F27" s="58" t="s">
        <v>302</v>
      </c>
      <c r="G27" s="111" t="str">
        <f t="shared" ca="1" si="2"/>
        <v>49</v>
      </c>
      <c r="H27" s="112">
        <v>1</v>
      </c>
      <c r="I27" s="112">
        <v>0</v>
      </c>
      <c r="J27" s="112">
        <v>0</v>
      </c>
      <c r="K27" s="112">
        <v>-0.25</v>
      </c>
      <c r="L27" s="112">
        <v>0</v>
      </c>
      <c r="M27" s="113">
        <v>1</v>
      </c>
      <c r="N27" s="112">
        <v>0</v>
      </c>
      <c r="O27" s="113">
        <v>1</v>
      </c>
      <c r="P27" s="112">
        <v>0.25</v>
      </c>
      <c r="Q27" s="112">
        <v>-0.25</v>
      </c>
      <c r="R27" s="112">
        <v>-0.5</v>
      </c>
      <c r="S27" s="112">
        <v>0.25</v>
      </c>
      <c r="T27" s="112">
        <v>0</v>
      </c>
      <c r="U27" s="114"/>
    </row>
    <row r="28" spans="1:21" ht="15.75" customHeight="1" x14ac:dyDescent="0.25">
      <c r="A28" s="13" t="s">
        <v>306</v>
      </c>
      <c r="B28" s="32" t="s">
        <v>307</v>
      </c>
      <c r="C28" s="15"/>
      <c r="D28" s="13" t="s">
        <v>309</v>
      </c>
      <c r="E28" s="33" t="s">
        <v>311</v>
      </c>
      <c r="F28" s="58" t="s">
        <v>314</v>
      </c>
      <c r="G28" s="111" t="str">
        <f t="shared" ca="1" si="2"/>
        <v>49</v>
      </c>
      <c r="H28" s="112">
        <v>0</v>
      </c>
      <c r="I28" s="112">
        <v>0</v>
      </c>
      <c r="J28" s="112">
        <v>0</v>
      </c>
      <c r="K28" s="112">
        <v>1</v>
      </c>
      <c r="L28" s="112">
        <v>0</v>
      </c>
      <c r="M28" s="112">
        <v>0</v>
      </c>
      <c r="N28" s="112">
        <v>0</v>
      </c>
      <c r="O28" s="112">
        <v>0</v>
      </c>
      <c r="P28" s="112">
        <v>0</v>
      </c>
      <c r="Q28" s="112">
        <v>0</v>
      </c>
      <c r="R28" s="112">
        <v>1</v>
      </c>
      <c r="S28" s="112">
        <v>0</v>
      </c>
      <c r="T28" s="112">
        <v>0</v>
      </c>
      <c r="U28" s="112">
        <v>0</v>
      </c>
    </row>
    <row r="29" spans="1:21" ht="15.75" customHeight="1" x14ac:dyDescent="0.25">
      <c r="A29" s="20" t="s">
        <v>315</v>
      </c>
      <c r="B29" s="49" t="s">
        <v>317</v>
      </c>
      <c r="C29" s="8"/>
      <c r="D29" s="15" t="s">
        <v>319</v>
      </c>
      <c r="E29" s="48" t="s">
        <v>320</v>
      </c>
      <c r="F29" s="58" t="s">
        <v>321</v>
      </c>
      <c r="G29" s="111" t="str">
        <f t="shared" ca="1" si="2"/>
        <v>49</v>
      </c>
      <c r="H29" s="112">
        <v>0</v>
      </c>
      <c r="I29" s="112">
        <v>0</v>
      </c>
      <c r="J29" s="112">
        <v>0</v>
      </c>
      <c r="K29" s="112">
        <v>1</v>
      </c>
      <c r="L29" s="112">
        <v>0</v>
      </c>
      <c r="M29" s="112">
        <v>0.25</v>
      </c>
      <c r="N29" s="112">
        <v>1</v>
      </c>
      <c r="O29" s="112">
        <v>-0.5</v>
      </c>
      <c r="P29" s="112">
        <v>0</v>
      </c>
      <c r="Q29" s="112">
        <v>0.25</v>
      </c>
      <c r="R29" s="112">
        <v>0.75</v>
      </c>
      <c r="S29" s="112">
        <v>0</v>
      </c>
      <c r="T29" s="112">
        <v>0</v>
      </c>
      <c r="U29" s="112">
        <v>0</v>
      </c>
    </row>
    <row r="30" spans="1:21" ht="15.75" customHeight="1" x14ac:dyDescent="0.25">
      <c r="A30" s="13" t="s">
        <v>323</v>
      </c>
      <c r="B30" s="32" t="s">
        <v>325</v>
      </c>
      <c r="C30" s="8"/>
      <c r="D30" s="13" t="s">
        <v>326</v>
      </c>
      <c r="E30" s="33" t="s">
        <v>328</v>
      </c>
      <c r="F30" s="58" t="s">
        <v>329</v>
      </c>
      <c r="G30" s="111" t="str">
        <f t="shared" ca="1" si="2"/>
        <v>49</v>
      </c>
      <c r="H30" s="112">
        <v>0</v>
      </c>
      <c r="I30" s="112">
        <v>0</v>
      </c>
      <c r="J30" s="112">
        <v>1</v>
      </c>
      <c r="K30" s="112">
        <v>0</v>
      </c>
      <c r="L30" s="112">
        <v>0</v>
      </c>
      <c r="M30" s="112">
        <v>0</v>
      </c>
      <c r="N30" s="112">
        <v>0</v>
      </c>
      <c r="O30" s="112">
        <v>1</v>
      </c>
      <c r="P30" s="112">
        <v>0</v>
      </c>
      <c r="Q30" s="112">
        <v>0</v>
      </c>
      <c r="R30" s="112">
        <v>0</v>
      </c>
      <c r="S30" s="112">
        <v>0</v>
      </c>
      <c r="T30" s="112">
        <v>1</v>
      </c>
      <c r="U30" s="112">
        <v>0</v>
      </c>
    </row>
    <row r="31" spans="1:21" ht="15.75" customHeight="1" x14ac:dyDescent="0.25">
      <c r="A31" s="20" t="s">
        <v>330</v>
      </c>
      <c r="B31" s="32" t="s">
        <v>332</v>
      </c>
      <c r="C31" s="8"/>
      <c r="D31" s="13" t="s">
        <v>334</v>
      </c>
      <c r="E31" s="33" t="s">
        <v>336</v>
      </c>
      <c r="F31" s="58" t="s">
        <v>338</v>
      </c>
      <c r="G31" s="111" t="str">
        <f t="shared" ca="1" si="2"/>
        <v>49</v>
      </c>
      <c r="H31" s="112">
        <v>0</v>
      </c>
      <c r="I31" s="112">
        <v>0</v>
      </c>
      <c r="J31" s="112">
        <v>0</v>
      </c>
      <c r="K31" s="112">
        <v>1</v>
      </c>
      <c r="L31" s="112">
        <v>0</v>
      </c>
      <c r="M31" s="112">
        <v>0.75</v>
      </c>
      <c r="N31" s="112">
        <v>0</v>
      </c>
      <c r="O31" s="112">
        <v>0.25</v>
      </c>
      <c r="P31" s="112">
        <v>0</v>
      </c>
      <c r="Q31" s="112">
        <v>0</v>
      </c>
      <c r="R31" s="112">
        <v>1</v>
      </c>
      <c r="S31" s="112">
        <v>0</v>
      </c>
      <c r="T31" s="112">
        <v>0</v>
      </c>
      <c r="U31" s="112">
        <v>0</v>
      </c>
    </row>
    <row r="32" spans="1:21" ht="15.75" customHeight="1" x14ac:dyDescent="0.25">
      <c r="A32" s="20" t="s">
        <v>340</v>
      </c>
      <c r="B32" s="32" t="s">
        <v>341</v>
      </c>
      <c r="C32" s="8"/>
      <c r="D32" s="13" t="s">
        <v>344</v>
      </c>
      <c r="E32" s="33" t="s">
        <v>345</v>
      </c>
      <c r="F32" s="58" t="s">
        <v>346</v>
      </c>
      <c r="G32" s="111" t="str">
        <f t="shared" ca="1" si="2"/>
        <v>49</v>
      </c>
      <c r="H32" s="112">
        <v>0</v>
      </c>
      <c r="I32" s="112">
        <v>0.25</v>
      </c>
      <c r="J32" s="112">
        <v>0</v>
      </c>
      <c r="K32" s="112">
        <v>-0.5</v>
      </c>
      <c r="L32" s="112">
        <v>0</v>
      </c>
      <c r="M32" s="112">
        <v>0</v>
      </c>
      <c r="N32" s="112">
        <v>0</v>
      </c>
      <c r="O32" s="112">
        <v>0.75</v>
      </c>
      <c r="P32" s="112">
        <v>0</v>
      </c>
      <c r="Q32" s="112">
        <v>0</v>
      </c>
      <c r="R32" s="112">
        <v>0</v>
      </c>
      <c r="S32" s="112">
        <v>1</v>
      </c>
      <c r="T32" s="112">
        <v>0</v>
      </c>
      <c r="U32" s="112">
        <v>1</v>
      </c>
    </row>
    <row r="33" spans="1:21" ht="15.75" customHeight="1" x14ac:dyDescent="0.25">
      <c r="A33" s="13" t="s">
        <v>348</v>
      </c>
      <c r="B33" s="32" t="s">
        <v>350</v>
      </c>
      <c r="C33" s="8"/>
      <c r="D33" s="13" t="s">
        <v>351</v>
      </c>
      <c r="E33" s="33" t="s">
        <v>353</v>
      </c>
      <c r="F33" s="58" t="s">
        <v>354</v>
      </c>
      <c r="G33" s="111" t="str">
        <f t="shared" ca="1" si="2"/>
        <v>49</v>
      </c>
      <c r="H33" s="112">
        <v>0</v>
      </c>
      <c r="I33" s="112">
        <v>0</v>
      </c>
      <c r="J33" s="112">
        <v>0</v>
      </c>
      <c r="K33" s="112">
        <v>0.75</v>
      </c>
      <c r="L33" s="112">
        <v>0</v>
      </c>
      <c r="M33" s="112">
        <v>0</v>
      </c>
      <c r="N33" s="112">
        <v>0</v>
      </c>
      <c r="O33" s="112">
        <v>0</v>
      </c>
      <c r="P33" s="112">
        <v>0</v>
      </c>
      <c r="Q33" s="112">
        <v>0</v>
      </c>
      <c r="R33" s="112">
        <v>0</v>
      </c>
      <c r="S33" s="112">
        <v>0</v>
      </c>
      <c r="T33" s="112">
        <v>0</v>
      </c>
      <c r="U33" s="112">
        <v>1</v>
      </c>
    </row>
    <row r="34" spans="1:21" ht="15.75" customHeight="1" x14ac:dyDescent="0.25">
      <c r="A34" s="13" t="s">
        <v>357</v>
      </c>
      <c r="B34" s="32" t="s">
        <v>358</v>
      </c>
      <c r="C34" s="8"/>
      <c r="D34" s="13" t="s">
        <v>360</v>
      </c>
      <c r="E34" s="33" t="s">
        <v>361</v>
      </c>
      <c r="F34" s="58" t="s">
        <v>362</v>
      </c>
      <c r="G34" s="111" t="str">
        <f t="shared" ca="1" si="2"/>
        <v>49</v>
      </c>
      <c r="H34" s="112">
        <v>0</v>
      </c>
      <c r="I34" s="112">
        <v>0</v>
      </c>
      <c r="J34" s="112">
        <v>0</v>
      </c>
      <c r="K34" s="112">
        <v>1</v>
      </c>
      <c r="L34" s="112">
        <v>0</v>
      </c>
      <c r="M34" s="112">
        <v>0</v>
      </c>
      <c r="N34" s="112">
        <v>0</v>
      </c>
      <c r="O34" s="112">
        <v>0</v>
      </c>
      <c r="P34" s="112">
        <v>0</v>
      </c>
      <c r="Q34" s="112">
        <v>0</v>
      </c>
      <c r="R34" s="112">
        <v>0.75</v>
      </c>
      <c r="S34" s="112">
        <v>0</v>
      </c>
      <c r="T34" s="112">
        <v>0</v>
      </c>
      <c r="U34" s="112">
        <v>1</v>
      </c>
    </row>
    <row r="35" spans="1:21" ht="15.75" customHeight="1" x14ac:dyDescent="0.25">
      <c r="A35" s="13" t="s">
        <v>363</v>
      </c>
      <c r="B35" s="32" t="s">
        <v>365</v>
      </c>
      <c r="C35" s="8"/>
      <c r="D35" s="13" t="s">
        <v>367</v>
      </c>
      <c r="E35" s="33" t="s">
        <v>371</v>
      </c>
      <c r="F35" s="58" t="s">
        <v>372</v>
      </c>
      <c r="G35" s="111" t="str">
        <f t="shared" ca="1" si="2"/>
        <v>49</v>
      </c>
      <c r="H35" s="112">
        <v>0</v>
      </c>
      <c r="I35" s="112">
        <v>1</v>
      </c>
      <c r="J35" s="112">
        <v>0</v>
      </c>
      <c r="K35" s="112">
        <v>1</v>
      </c>
      <c r="L35" s="112">
        <v>0</v>
      </c>
      <c r="M35" s="112">
        <v>0</v>
      </c>
      <c r="N35" s="112">
        <v>0</v>
      </c>
      <c r="O35" s="112">
        <v>0</v>
      </c>
      <c r="P35" s="112">
        <v>0</v>
      </c>
      <c r="Q35" s="112">
        <v>0</v>
      </c>
      <c r="R35" s="112">
        <v>1</v>
      </c>
      <c r="S35" s="112">
        <v>0</v>
      </c>
      <c r="T35" s="112">
        <v>0</v>
      </c>
      <c r="U35" s="112">
        <v>0</v>
      </c>
    </row>
    <row r="36" spans="1:21" ht="15.75" customHeight="1" x14ac:dyDescent="0.25">
      <c r="A36" s="17" t="s">
        <v>374</v>
      </c>
      <c r="B36" s="32" t="s">
        <v>375</v>
      </c>
      <c r="C36" s="8"/>
      <c r="D36" s="13" t="s">
        <v>376</v>
      </c>
      <c r="E36" s="33" t="s">
        <v>382</v>
      </c>
      <c r="F36" s="58" t="s">
        <v>384</v>
      </c>
      <c r="G36" s="111" t="str">
        <f t="shared" ca="1" si="2"/>
        <v>49</v>
      </c>
      <c r="H36" s="112">
        <v>0</v>
      </c>
      <c r="I36" s="112">
        <v>0</v>
      </c>
      <c r="J36" s="112">
        <v>0</v>
      </c>
      <c r="K36" s="112">
        <v>1</v>
      </c>
      <c r="L36" s="112">
        <v>0</v>
      </c>
      <c r="M36" s="112">
        <v>0</v>
      </c>
      <c r="N36" s="112">
        <v>0</v>
      </c>
      <c r="O36" s="112">
        <v>0</v>
      </c>
      <c r="P36" s="112">
        <v>0</v>
      </c>
      <c r="Q36" s="112">
        <v>0</v>
      </c>
      <c r="R36" s="112">
        <v>0</v>
      </c>
      <c r="S36" s="112">
        <v>0</v>
      </c>
      <c r="T36" s="112">
        <v>0</v>
      </c>
      <c r="U36" s="112">
        <v>0</v>
      </c>
    </row>
    <row r="37" spans="1:21" ht="15.75" customHeight="1" x14ac:dyDescent="0.25">
      <c r="A37" s="13" t="s">
        <v>387</v>
      </c>
      <c r="B37" s="32" t="s">
        <v>389</v>
      </c>
      <c r="C37" s="8"/>
      <c r="D37" s="13" t="s">
        <v>391</v>
      </c>
      <c r="E37" s="33" t="s">
        <v>392</v>
      </c>
      <c r="F37" s="77" t="s">
        <v>393</v>
      </c>
      <c r="G37" s="111" t="str">
        <f t="shared" ca="1" si="2"/>
        <v>49</v>
      </c>
      <c r="H37" s="112">
        <v>0</v>
      </c>
      <c r="I37" s="112">
        <v>1</v>
      </c>
      <c r="J37" s="112">
        <v>0</v>
      </c>
      <c r="K37" s="112">
        <v>1</v>
      </c>
      <c r="L37" s="112">
        <v>0.25</v>
      </c>
      <c r="M37" s="112">
        <v>0</v>
      </c>
      <c r="N37" s="112">
        <v>0</v>
      </c>
      <c r="O37" s="112">
        <v>0</v>
      </c>
      <c r="P37" s="112">
        <v>0</v>
      </c>
      <c r="Q37" s="112">
        <v>0</v>
      </c>
      <c r="R37" s="112">
        <v>0</v>
      </c>
      <c r="S37" s="112">
        <v>0</v>
      </c>
      <c r="T37" s="112">
        <v>0</v>
      </c>
      <c r="U37" s="112">
        <v>1</v>
      </c>
    </row>
    <row r="38" spans="1:21" ht="15.75" customHeight="1" x14ac:dyDescent="0.25">
      <c r="A38" s="13" t="s">
        <v>399</v>
      </c>
      <c r="B38" s="32" t="s">
        <v>400</v>
      </c>
      <c r="C38" s="8"/>
      <c r="D38" s="13" t="s">
        <v>401</v>
      </c>
      <c r="E38" s="33" t="s">
        <v>402</v>
      </c>
      <c r="F38" s="56" t="s">
        <v>403</v>
      </c>
      <c r="G38" s="111" t="str">
        <f t="shared" ca="1" si="2"/>
        <v>49</v>
      </c>
      <c r="H38" s="112">
        <v>0</v>
      </c>
      <c r="I38" s="112">
        <v>0</v>
      </c>
      <c r="J38" s="112">
        <v>1</v>
      </c>
      <c r="K38" s="112">
        <v>0</v>
      </c>
      <c r="L38" s="112">
        <v>0</v>
      </c>
      <c r="M38" s="112">
        <v>0</v>
      </c>
      <c r="N38" s="112">
        <v>0</v>
      </c>
      <c r="O38" s="112">
        <v>0</v>
      </c>
      <c r="P38" s="112">
        <v>0</v>
      </c>
      <c r="Q38" s="112">
        <v>0</v>
      </c>
      <c r="R38" s="112">
        <v>1</v>
      </c>
      <c r="S38" s="112">
        <v>0</v>
      </c>
      <c r="T38" s="112">
        <v>0</v>
      </c>
      <c r="U38" s="112">
        <v>0</v>
      </c>
    </row>
    <row r="39" spans="1:21" ht="15.75" customHeight="1" x14ac:dyDescent="0.25">
      <c r="A39" s="20" t="s">
        <v>407</v>
      </c>
      <c r="B39" s="32" t="s">
        <v>408</v>
      </c>
      <c r="C39" s="8"/>
      <c r="D39" s="15" t="s">
        <v>409</v>
      </c>
      <c r="E39" s="33" t="s">
        <v>411</v>
      </c>
      <c r="F39" s="78" t="s">
        <v>412</v>
      </c>
      <c r="G39" s="111" t="str">
        <f t="shared" ca="1" si="2"/>
        <v>49</v>
      </c>
      <c r="H39" s="112">
        <v>0</v>
      </c>
      <c r="I39" s="112">
        <v>0</v>
      </c>
      <c r="J39" s="112">
        <v>0</v>
      </c>
      <c r="K39" s="112">
        <v>1</v>
      </c>
      <c r="L39" s="112">
        <v>1</v>
      </c>
      <c r="M39" s="112">
        <v>0</v>
      </c>
      <c r="N39" s="112">
        <v>0</v>
      </c>
      <c r="O39" s="112">
        <v>-0.5</v>
      </c>
      <c r="P39" s="112">
        <v>0</v>
      </c>
      <c r="Q39" s="112">
        <v>-0.5</v>
      </c>
      <c r="R39" s="112">
        <v>0</v>
      </c>
      <c r="S39" s="112">
        <v>-0.25</v>
      </c>
      <c r="T39" s="112">
        <v>0</v>
      </c>
      <c r="U39" s="112">
        <v>0</v>
      </c>
    </row>
    <row r="40" spans="1:21" ht="15.75" customHeight="1" x14ac:dyDescent="0.25">
      <c r="A40" s="17" t="s">
        <v>415</v>
      </c>
      <c r="B40" s="49" t="s">
        <v>417</v>
      </c>
      <c r="C40" s="8"/>
      <c r="D40" s="13" t="s">
        <v>421</v>
      </c>
      <c r="E40" s="33" t="s">
        <v>424</v>
      </c>
      <c r="F40" s="78" t="s">
        <v>425</v>
      </c>
      <c r="G40" s="111" t="str">
        <f t="shared" ca="1" si="2"/>
        <v>49</v>
      </c>
      <c r="H40" s="112">
        <v>0</v>
      </c>
      <c r="I40" s="112">
        <v>0</v>
      </c>
      <c r="J40" s="112">
        <v>1</v>
      </c>
      <c r="K40" s="112">
        <v>0</v>
      </c>
      <c r="L40" s="112">
        <v>0</v>
      </c>
      <c r="M40" s="112">
        <v>0</v>
      </c>
      <c r="N40" s="112">
        <v>0</v>
      </c>
      <c r="O40" s="112">
        <v>0.75</v>
      </c>
      <c r="P40" s="112">
        <v>0</v>
      </c>
      <c r="Q40" s="112">
        <v>0</v>
      </c>
      <c r="R40" s="112">
        <v>0</v>
      </c>
      <c r="S40" s="112">
        <v>0</v>
      </c>
      <c r="T40" s="112">
        <v>0.75</v>
      </c>
      <c r="U40" s="112">
        <v>0</v>
      </c>
    </row>
    <row r="41" spans="1:21" ht="15.75" customHeight="1" x14ac:dyDescent="0.25">
      <c r="A41" s="13" t="s">
        <v>427</v>
      </c>
      <c r="B41" s="32" t="s">
        <v>428</v>
      </c>
      <c r="C41" s="8"/>
      <c r="D41" s="13" t="s">
        <v>429</v>
      </c>
      <c r="E41" s="33" t="s">
        <v>430</v>
      </c>
      <c r="F41" s="56" t="s">
        <v>431</v>
      </c>
      <c r="G41" s="111" t="str">
        <f t="shared" ca="1" si="2"/>
        <v>49</v>
      </c>
      <c r="H41" s="112">
        <v>0.5</v>
      </c>
      <c r="I41" s="112">
        <v>0.75</v>
      </c>
      <c r="J41" s="112">
        <v>0</v>
      </c>
      <c r="K41" s="112">
        <v>1</v>
      </c>
      <c r="L41" s="112">
        <v>0</v>
      </c>
      <c r="M41" s="112">
        <v>0</v>
      </c>
      <c r="N41" s="112">
        <v>0</v>
      </c>
      <c r="O41" s="112">
        <v>0</v>
      </c>
      <c r="P41" s="112">
        <v>0</v>
      </c>
      <c r="Q41" s="112">
        <v>0</v>
      </c>
      <c r="R41" s="112">
        <v>1</v>
      </c>
      <c r="S41" s="112">
        <v>0</v>
      </c>
      <c r="T41" s="112">
        <v>0</v>
      </c>
      <c r="U41" s="112">
        <v>1</v>
      </c>
    </row>
    <row r="42" spans="1:21" ht="15.75" customHeight="1" x14ac:dyDescent="0.25">
      <c r="A42" s="13" t="s">
        <v>434</v>
      </c>
      <c r="B42" s="32" t="s">
        <v>436</v>
      </c>
      <c r="C42" s="8"/>
      <c r="D42" s="13" t="s">
        <v>437</v>
      </c>
      <c r="E42" s="62"/>
      <c r="F42" s="63" t="s">
        <v>443</v>
      </c>
      <c r="G42" s="111" t="str">
        <f t="shared" ca="1" si="2"/>
        <v>49</v>
      </c>
      <c r="H42" s="112">
        <v>0</v>
      </c>
      <c r="I42" s="112">
        <v>0</v>
      </c>
      <c r="J42" s="112">
        <v>0</v>
      </c>
      <c r="K42" s="112">
        <v>1</v>
      </c>
      <c r="L42" s="112">
        <v>0</v>
      </c>
      <c r="M42" s="112">
        <v>0</v>
      </c>
      <c r="N42" s="112">
        <v>0</v>
      </c>
      <c r="O42" s="112">
        <v>1</v>
      </c>
      <c r="P42" s="112">
        <v>0</v>
      </c>
      <c r="Q42" s="112">
        <v>0.75</v>
      </c>
      <c r="R42" s="112">
        <v>0</v>
      </c>
      <c r="S42" s="112">
        <v>0</v>
      </c>
      <c r="T42" s="112">
        <v>0</v>
      </c>
      <c r="U42" s="112">
        <v>0</v>
      </c>
    </row>
    <row r="43" spans="1:21" ht="15.75" customHeight="1" x14ac:dyDescent="0.25">
      <c r="A43" s="13" t="s">
        <v>449</v>
      </c>
      <c r="B43" s="32" t="s">
        <v>450</v>
      </c>
      <c r="C43" s="8"/>
      <c r="D43" s="13" t="s">
        <v>454</v>
      </c>
      <c r="E43" s="33" t="s">
        <v>455</v>
      </c>
      <c r="F43" s="56" t="s">
        <v>456</v>
      </c>
      <c r="G43" s="111" t="str">
        <f t="shared" ca="1" si="2"/>
        <v>49</v>
      </c>
      <c r="H43" s="112">
        <v>0</v>
      </c>
      <c r="I43" s="112">
        <v>0</v>
      </c>
      <c r="J43" s="112">
        <v>0</v>
      </c>
      <c r="K43" s="112">
        <v>1</v>
      </c>
      <c r="L43" s="112">
        <v>0</v>
      </c>
      <c r="M43" s="112">
        <v>0</v>
      </c>
      <c r="N43" s="112">
        <v>0</v>
      </c>
      <c r="O43" s="112">
        <v>1</v>
      </c>
      <c r="P43" s="112">
        <v>0</v>
      </c>
      <c r="Q43" s="112">
        <v>1</v>
      </c>
      <c r="R43" s="112">
        <v>0</v>
      </c>
      <c r="S43" s="112">
        <v>0</v>
      </c>
      <c r="T43" s="112">
        <v>0</v>
      </c>
      <c r="U43" s="112">
        <v>0</v>
      </c>
    </row>
    <row r="44" spans="1:21" ht="15.75" customHeight="1" x14ac:dyDescent="0.25">
      <c r="A44" s="13" t="s">
        <v>457</v>
      </c>
      <c r="B44" s="32" t="s">
        <v>458</v>
      </c>
      <c r="C44" s="8"/>
      <c r="D44" s="13" t="s">
        <v>460</v>
      </c>
      <c r="E44" s="33" t="s">
        <v>461</v>
      </c>
      <c r="F44" s="58" t="s">
        <v>463</v>
      </c>
      <c r="G44" s="111" t="str">
        <f t="shared" ca="1" si="2"/>
        <v>49</v>
      </c>
      <c r="H44" s="112">
        <v>0</v>
      </c>
      <c r="I44" s="112">
        <v>0</v>
      </c>
      <c r="J44" s="112">
        <v>0</v>
      </c>
      <c r="K44" s="112">
        <v>1</v>
      </c>
      <c r="L44" s="112">
        <v>0</v>
      </c>
      <c r="M44" s="112">
        <v>0</v>
      </c>
      <c r="N44" s="112">
        <v>0</v>
      </c>
      <c r="O44" s="112">
        <v>1</v>
      </c>
      <c r="P44" s="112">
        <v>0</v>
      </c>
      <c r="Q44" s="112">
        <v>0.75</v>
      </c>
      <c r="R44" s="112">
        <v>0</v>
      </c>
      <c r="S44" s="112">
        <v>0</v>
      </c>
      <c r="T44" s="112">
        <v>0</v>
      </c>
      <c r="U44" s="112">
        <v>0</v>
      </c>
    </row>
    <row r="45" spans="1:21" ht="15.75" customHeight="1" x14ac:dyDescent="0.25">
      <c r="A45" s="13" t="s">
        <v>465</v>
      </c>
      <c r="B45" s="32" t="s">
        <v>466</v>
      </c>
      <c r="C45" s="8"/>
      <c r="D45" s="13" t="s">
        <v>472</v>
      </c>
      <c r="E45" s="33" t="s">
        <v>473</v>
      </c>
      <c r="F45" s="56" t="s">
        <v>474</v>
      </c>
      <c r="G45" s="111" t="str">
        <f t="shared" ca="1" si="2"/>
        <v>49</v>
      </c>
      <c r="H45" s="112">
        <v>0</v>
      </c>
      <c r="I45" s="112">
        <v>0</v>
      </c>
      <c r="J45" s="112">
        <v>1</v>
      </c>
      <c r="K45" s="112">
        <v>0</v>
      </c>
      <c r="L45" s="112">
        <v>0</v>
      </c>
      <c r="M45" s="112">
        <v>0</v>
      </c>
      <c r="N45" s="112">
        <v>0</v>
      </c>
      <c r="O45" s="112">
        <v>1</v>
      </c>
      <c r="P45" s="112">
        <v>0</v>
      </c>
      <c r="Q45" s="112">
        <v>0</v>
      </c>
      <c r="R45" s="112">
        <v>1</v>
      </c>
      <c r="S45" s="112">
        <v>0</v>
      </c>
      <c r="T45" s="112">
        <v>1</v>
      </c>
      <c r="U45" s="112">
        <v>0</v>
      </c>
    </row>
    <row r="46" spans="1:21" ht="15.75" customHeight="1" x14ac:dyDescent="0.25">
      <c r="A46" s="15" t="s">
        <v>478</v>
      </c>
      <c r="B46" s="32" t="s">
        <v>479</v>
      </c>
      <c r="C46" s="8"/>
      <c r="D46" s="13" t="s">
        <v>480</v>
      </c>
      <c r="E46" s="33" t="s">
        <v>484</v>
      </c>
      <c r="F46" s="68" t="s">
        <v>485</v>
      </c>
      <c r="G46" s="111" t="str">
        <f t="shared" ca="1" si="2"/>
        <v>49</v>
      </c>
      <c r="H46" s="112">
        <v>1</v>
      </c>
      <c r="I46" s="112">
        <v>0</v>
      </c>
      <c r="J46" s="112">
        <v>0</v>
      </c>
      <c r="K46" s="112">
        <v>0</v>
      </c>
      <c r="L46" s="112">
        <v>0</v>
      </c>
      <c r="M46" s="112">
        <v>0</v>
      </c>
      <c r="N46" s="112">
        <v>0</v>
      </c>
      <c r="O46" s="112">
        <v>0</v>
      </c>
      <c r="P46" s="112">
        <v>0</v>
      </c>
      <c r="Q46" s="112">
        <v>0</v>
      </c>
      <c r="R46" s="112">
        <v>0</v>
      </c>
      <c r="S46" s="112">
        <v>0</v>
      </c>
      <c r="T46" s="112">
        <v>0</v>
      </c>
      <c r="U46" s="112">
        <v>0</v>
      </c>
    </row>
    <row r="47" spans="1:21" ht="15.75" customHeight="1" x14ac:dyDescent="0.25">
      <c r="A47" s="15" t="s">
        <v>492</v>
      </c>
      <c r="B47" s="32" t="s">
        <v>494</v>
      </c>
      <c r="C47" s="8"/>
      <c r="D47" s="13" t="s">
        <v>497</v>
      </c>
      <c r="E47" s="33" t="s">
        <v>500</v>
      </c>
      <c r="F47" s="77" t="s">
        <v>503</v>
      </c>
      <c r="G47" s="111" t="str">
        <f t="shared" ca="1" si="2"/>
        <v>49</v>
      </c>
      <c r="H47" s="112">
        <v>0</v>
      </c>
      <c r="I47" s="112">
        <v>1</v>
      </c>
      <c r="J47" s="112">
        <v>0</v>
      </c>
      <c r="K47" s="112">
        <v>0.5</v>
      </c>
      <c r="L47" s="112">
        <v>0</v>
      </c>
      <c r="M47" s="112">
        <v>0</v>
      </c>
      <c r="N47" s="112">
        <v>0</v>
      </c>
      <c r="O47" s="112">
        <v>0</v>
      </c>
      <c r="P47" s="112">
        <v>0</v>
      </c>
      <c r="Q47" s="112">
        <v>0</v>
      </c>
      <c r="R47" s="112">
        <v>0</v>
      </c>
      <c r="S47" s="112">
        <v>0</v>
      </c>
      <c r="T47" s="112">
        <v>0</v>
      </c>
      <c r="U47" s="112">
        <v>0</v>
      </c>
    </row>
    <row r="48" spans="1:21" ht="15.75" customHeight="1" x14ac:dyDescent="0.25">
      <c r="A48" s="13" t="s">
        <v>505</v>
      </c>
      <c r="B48" s="32" t="s">
        <v>507</v>
      </c>
      <c r="C48" s="8"/>
      <c r="D48" s="13" t="s">
        <v>510</v>
      </c>
      <c r="E48" s="33" t="s">
        <v>512</v>
      </c>
      <c r="F48" s="77" t="s">
        <v>515</v>
      </c>
      <c r="G48" s="111" t="str">
        <f t="shared" ca="1" si="2"/>
        <v>49</v>
      </c>
      <c r="H48" s="112">
        <v>0</v>
      </c>
      <c r="I48" s="112">
        <v>0</v>
      </c>
      <c r="J48" s="112">
        <v>0</v>
      </c>
      <c r="K48" s="112">
        <v>1</v>
      </c>
      <c r="L48" s="112">
        <v>0.5</v>
      </c>
      <c r="M48" s="112">
        <v>0</v>
      </c>
      <c r="N48" s="112">
        <v>0</v>
      </c>
      <c r="O48" s="112">
        <v>0</v>
      </c>
      <c r="P48" s="112">
        <v>0</v>
      </c>
      <c r="Q48" s="112">
        <v>0</v>
      </c>
      <c r="R48" s="112">
        <v>1</v>
      </c>
      <c r="S48" s="112">
        <v>0</v>
      </c>
      <c r="T48" s="112">
        <v>0</v>
      </c>
      <c r="U48" s="112">
        <v>1</v>
      </c>
    </row>
    <row r="49" spans="1:21" ht="15.75" customHeight="1" x14ac:dyDescent="0.25">
      <c r="A49" s="13" t="s">
        <v>518</v>
      </c>
      <c r="B49" s="32" t="s">
        <v>519</v>
      </c>
      <c r="C49" s="8"/>
      <c r="D49" s="13" t="s">
        <v>520</v>
      </c>
      <c r="E49" s="33" t="s">
        <v>521</v>
      </c>
      <c r="F49" s="58" t="s">
        <v>522</v>
      </c>
      <c r="G49" s="111" t="str">
        <f t="shared" ca="1" si="2"/>
        <v>49</v>
      </c>
      <c r="H49" s="112">
        <v>0</v>
      </c>
      <c r="I49" s="112">
        <v>0</v>
      </c>
      <c r="J49" s="112">
        <v>0</v>
      </c>
      <c r="K49" s="112">
        <v>1</v>
      </c>
      <c r="L49" s="112">
        <v>0</v>
      </c>
      <c r="M49" s="112">
        <v>0</v>
      </c>
      <c r="N49" s="112">
        <v>1</v>
      </c>
      <c r="O49" s="112">
        <v>0.75</v>
      </c>
      <c r="P49" s="112">
        <v>0</v>
      </c>
      <c r="Q49" s="112">
        <v>0</v>
      </c>
      <c r="R49" s="112">
        <v>0</v>
      </c>
      <c r="S49" s="112">
        <v>1</v>
      </c>
      <c r="T49" s="112">
        <v>0</v>
      </c>
      <c r="U49" s="112">
        <v>0</v>
      </c>
    </row>
    <row r="50" spans="1:21" ht="15.75" customHeight="1" x14ac:dyDescent="0.25">
      <c r="A50" s="13" t="s">
        <v>523</v>
      </c>
      <c r="B50" s="32" t="s">
        <v>524</v>
      </c>
      <c r="C50" s="8"/>
      <c r="D50" s="13" t="s">
        <v>526</v>
      </c>
      <c r="E50" s="33" t="s">
        <v>527</v>
      </c>
      <c r="F50" s="58" t="s">
        <v>528</v>
      </c>
      <c r="G50" s="111" t="str">
        <f t="shared" ca="1" si="2"/>
        <v>49</v>
      </c>
      <c r="H50" s="112">
        <v>0</v>
      </c>
      <c r="I50" s="112">
        <v>1</v>
      </c>
      <c r="J50" s="112">
        <v>0</v>
      </c>
      <c r="K50" s="112">
        <v>1</v>
      </c>
      <c r="L50" s="112">
        <v>0</v>
      </c>
      <c r="M50" s="112">
        <v>0</v>
      </c>
      <c r="N50" s="112">
        <v>0</v>
      </c>
      <c r="O50" s="112">
        <v>0</v>
      </c>
      <c r="P50" s="112">
        <v>0</v>
      </c>
      <c r="Q50" s="112">
        <v>0</v>
      </c>
      <c r="R50" s="112">
        <v>0</v>
      </c>
      <c r="S50" s="112">
        <v>0</v>
      </c>
      <c r="T50" s="112">
        <v>0</v>
      </c>
      <c r="U50" s="112">
        <v>0</v>
      </c>
    </row>
    <row r="51" spans="1:21" ht="15.75" customHeight="1" x14ac:dyDescent="0.25">
      <c r="A51" s="13" t="s">
        <v>532</v>
      </c>
      <c r="B51" s="32" t="s">
        <v>534</v>
      </c>
      <c r="C51" s="8"/>
      <c r="D51" s="13" t="s">
        <v>536</v>
      </c>
      <c r="E51" s="33" t="s">
        <v>538</v>
      </c>
      <c r="F51" s="58" t="s">
        <v>539</v>
      </c>
      <c r="G51" s="111" t="str">
        <f t="shared" ca="1" si="2"/>
        <v>49</v>
      </c>
      <c r="H51" s="112">
        <v>0</v>
      </c>
      <c r="I51" s="112">
        <v>1</v>
      </c>
      <c r="J51" s="112">
        <v>0</v>
      </c>
      <c r="K51" s="112">
        <v>0</v>
      </c>
      <c r="L51" s="112">
        <v>0</v>
      </c>
      <c r="M51" s="112">
        <v>0</v>
      </c>
      <c r="N51" s="112">
        <v>0</v>
      </c>
      <c r="O51" s="112">
        <v>0</v>
      </c>
      <c r="P51" s="112">
        <v>0</v>
      </c>
      <c r="Q51" s="112">
        <v>0</v>
      </c>
      <c r="R51" s="112">
        <v>0</v>
      </c>
      <c r="S51" s="112">
        <v>0</v>
      </c>
      <c r="T51" s="112">
        <v>0</v>
      </c>
      <c r="U51" s="112">
        <v>0</v>
      </c>
    </row>
    <row r="52" spans="1:21" ht="15.75" customHeight="1" x14ac:dyDescent="0.25">
      <c r="A52" s="20" t="s">
        <v>542</v>
      </c>
      <c r="B52" s="49" t="s">
        <v>543</v>
      </c>
      <c r="C52" s="8"/>
      <c r="D52" s="13" t="s">
        <v>545</v>
      </c>
      <c r="E52" s="33" t="s">
        <v>547</v>
      </c>
      <c r="F52" s="58" t="s">
        <v>548</v>
      </c>
      <c r="G52" s="111" t="str">
        <f t="shared" ca="1" si="2"/>
        <v>49</v>
      </c>
      <c r="H52" s="112">
        <v>1</v>
      </c>
      <c r="I52" s="112">
        <v>0</v>
      </c>
      <c r="J52" s="112">
        <v>0</v>
      </c>
      <c r="K52" s="112">
        <v>1</v>
      </c>
      <c r="L52" s="112">
        <v>0</v>
      </c>
      <c r="M52" s="112">
        <v>0.5</v>
      </c>
      <c r="N52" s="112">
        <v>0</v>
      </c>
      <c r="O52" s="112">
        <v>0</v>
      </c>
      <c r="P52" s="112">
        <v>0</v>
      </c>
      <c r="Q52" s="112">
        <v>0</v>
      </c>
      <c r="R52" s="112">
        <v>0</v>
      </c>
      <c r="S52" s="112">
        <v>0</v>
      </c>
      <c r="T52" s="112">
        <v>0</v>
      </c>
      <c r="U52" s="112">
        <v>1</v>
      </c>
    </row>
    <row r="53" spans="1:21" ht="15.75" customHeight="1" x14ac:dyDescent="0.25">
      <c r="A53" s="20" t="s">
        <v>550</v>
      </c>
      <c r="B53" s="32" t="s">
        <v>551</v>
      </c>
      <c r="C53" s="8"/>
      <c r="D53" s="13" t="s">
        <v>554</v>
      </c>
      <c r="E53" s="33" t="s">
        <v>555</v>
      </c>
      <c r="F53" s="58" t="s">
        <v>556</v>
      </c>
      <c r="G53" s="111" t="str">
        <f t="shared" ca="1" si="2"/>
        <v>49</v>
      </c>
      <c r="H53" s="112">
        <v>0</v>
      </c>
      <c r="I53" s="112">
        <v>1</v>
      </c>
      <c r="J53" s="112">
        <v>0</v>
      </c>
      <c r="K53" s="112">
        <v>0</v>
      </c>
      <c r="L53" s="112">
        <v>0</v>
      </c>
      <c r="M53" s="112">
        <v>0</v>
      </c>
      <c r="N53" s="112">
        <v>0</v>
      </c>
      <c r="O53" s="112">
        <v>1</v>
      </c>
      <c r="P53" s="112">
        <v>0</v>
      </c>
      <c r="Q53" s="112">
        <v>-0.25</v>
      </c>
      <c r="R53" s="112">
        <v>0.5</v>
      </c>
      <c r="S53" s="112">
        <v>1</v>
      </c>
      <c r="T53" s="112">
        <v>0</v>
      </c>
      <c r="U53" s="112">
        <v>0</v>
      </c>
    </row>
    <row r="54" spans="1:21" ht="15.75" customHeight="1" x14ac:dyDescent="0.25">
      <c r="A54" s="13" t="s">
        <v>562</v>
      </c>
      <c r="B54" s="32" t="s">
        <v>563</v>
      </c>
      <c r="C54" s="8"/>
      <c r="D54" s="13" t="s">
        <v>566</v>
      </c>
      <c r="E54" s="33" t="s">
        <v>569</v>
      </c>
      <c r="F54" s="58" t="s">
        <v>572</v>
      </c>
      <c r="G54" s="111" t="str">
        <f t="shared" ca="1" si="2"/>
        <v>49</v>
      </c>
      <c r="H54" s="112">
        <v>0</v>
      </c>
      <c r="I54" s="112">
        <v>1</v>
      </c>
      <c r="J54" s="112">
        <v>0</v>
      </c>
      <c r="K54" s="112">
        <v>1</v>
      </c>
      <c r="L54" s="112">
        <v>0</v>
      </c>
      <c r="M54" s="112">
        <v>0</v>
      </c>
      <c r="N54" s="112">
        <v>0</v>
      </c>
      <c r="O54" s="112">
        <v>0</v>
      </c>
      <c r="P54" s="112">
        <v>0</v>
      </c>
      <c r="Q54" s="112">
        <v>0</v>
      </c>
      <c r="R54" s="112">
        <v>0</v>
      </c>
      <c r="S54" s="112">
        <v>0</v>
      </c>
      <c r="T54" s="112">
        <v>0</v>
      </c>
      <c r="U54" s="112">
        <v>0</v>
      </c>
    </row>
    <row r="55" spans="1:21" ht="15.75" customHeight="1" x14ac:dyDescent="0.25">
      <c r="A55" s="15" t="s">
        <v>575</v>
      </c>
      <c r="B55" s="32" t="s">
        <v>578</v>
      </c>
      <c r="C55" s="8"/>
      <c r="D55" s="13" t="s">
        <v>580</v>
      </c>
      <c r="E55" s="33" t="s">
        <v>582</v>
      </c>
      <c r="F55" s="58" t="s">
        <v>584</v>
      </c>
      <c r="G55" s="111" t="str">
        <f t="shared" ca="1" si="2"/>
        <v>49</v>
      </c>
      <c r="H55" s="112">
        <v>0</v>
      </c>
      <c r="I55" s="112">
        <v>1</v>
      </c>
      <c r="J55" s="112">
        <v>0</v>
      </c>
      <c r="K55" s="112">
        <v>1</v>
      </c>
      <c r="L55" s="112">
        <v>0.25</v>
      </c>
      <c r="M55" s="112">
        <v>0</v>
      </c>
      <c r="N55" s="112">
        <v>0</v>
      </c>
      <c r="O55" s="112">
        <v>0</v>
      </c>
      <c r="P55" s="112">
        <v>0</v>
      </c>
      <c r="Q55" s="112">
        <v>0</v>
      </c>
      <c r="R55" s="112">
        <v>0</v>
      </c>
      <c r="S55" s="112">
        <v>0</v>
      </c>
      <c r="T55" s="112">
        <v>0</v>
      </c>
      <c r="U55" s="112">
        <v>1</v>
      </c>
    </row>
    <row r="56" spans="1:21" ht="15.75" customHeight="1" x14ac:dyDescent="0.25">
      <c r="A56" s="13" t="s">
        <v>587</v>
      </c>
      <c r="B56" s="32" t="s">
        <v>589</v>
      </c>
      <c r="C56" s="8"/>
      <c r="D56" s="13" t="s">
        <v>592</v>
      </c>
      <c r="E56" s="33" t="s">
        <v>593</v>
      </c>
      <c r="F56" s="58" t="s">
        <v>595</v>
      </c>
      <c r="G56" s="111" t="str">
        <f t="shared" ca="1" si="2"/>
        <v>49</v>
      </c>
      <c r="H56" s="112">
        <v>0</v>
      </c>
      <c r="I56" s="112">
        <v>1</v>
      </c>
      <c r="J56" s="112">
        <v>0</v>
      </c>
      <c r="K56" s="112">
        <v>0</v>
      </c>
      <c r="L56" s="112">
        <v>0</v>
      </c>
      <c r="M56" s="112">
        <v>0</v>
      </c>
      <c r="N56" s="112">
        <v>1</v>
      </c>
      <c r="O56" s="112">
        <v>0</v>
      </c>
      <c r="P56" s="112">
        <v>0</v>
      </c>
      <c r="Q56" s="112">
        <v>0</v>
      </c>
      <c r="R56" s="112">
        <v>-0.5</v>
      </c>
      <c r="S56" s="112">
        <v>0</v>
      </c>
      <c r="T56" s="112">
        <v>0</v>
      </c>
      <c r="U56" s="112">
        <v>0</v>
      </c>
    </row>
    <row r="57" spans="1:21" ht="15.75" customHeight="1" x14ac:dyDescent="0.25">
      <c r="A57" s="13" t="s">
        <v>622</v>
      </c>
      <c r="B57" s="32" t="s">
        <v>623</v>
      </c>
      <c r="C57" s="8"/>
      <c r="D57" s="13" t="s">
        <v>624</v>
      </c>
      <c r="E57" s="33" t="s">
        <v>625</v>
      </c>
      <c r="F57" s="58" t="s">
        <v>626</v>
      </c>
      <c r="G57" s="111" t="str">
        <f t="shared" ca="1" si="2"/>
        <v>49</v>
      </c>
      <c r="H57" s="112">
        <v>1</v>
      </c>
      <c r="I57" s="112">
        <v>1</v>
      </c>
      <c r="J57" s="112">
        <v>0</v>
      </c>
      <c r="K57" s="112">
        <v>0</v>
      </c>
      <c r="L57" s="112">
        <v>0</v>
      </c>
      <c r="M57" s="112">
        <v>0</v>
      </c>
      <c r="N57" s="112">
        <v>0</v>
      </c>
      <c r="O57" s="112">
        <v>0</v>
      </c>
      <c r="P57" s="112">
        <v>0</v>
      </c>
      <c r="Q57" s="112">
        <v>0</v>
      </c>
      <c r="R57" s="112">
        <v>-0.5</v>
      </c>
      <c r="S57" s="112">
        <v>0</v>
      </c>
      <c r="T57" s="112">
        <v>0</v>
      </c>
      <c r="U57" s="112">
        <v>0</v>
      </c>
    </row>
    <row r="58" spans="1:21" ht="15.75" customHeight="1" x14ac:dyDescent="0.25">
      <c r="A58" s="13" t="s">
        <v>627</v>
      </c>
      <c r="B58" s="32" t="s">
        <v>628</v>
      </c>
      <c r="C58" s="8"/>
      <c r="D58" s="13" t="s">
        <v>629</v>
      </c>
      <c r="E58" s="33" t="s">
        <v>630</v>
      </c>
      <c r="F58" s="58" t="s">
        <v>631</v>
      </c>
      <c r="G58" s="111" t="str">
        <f t="shared" ca="1" si="2"/>
        <v>49</v>
      </c>
      <c r="H58" s="112">
        <v>0</v>
      </c>
      <c r="I58" s="112">
        <v>0</v>
      </c>
      <c r="J58" s="112">
        <v>0</v>
      </c>
      <c r="K58" s="112">
        <v>0</v>
      </c>
      <c r="L58" s="112">
        <v>0</v>
      </c>
      <c r="M58" s="112">
        <v>0</v>
      </c>
      <c r="N58" s="112">
        <v>1</v>
      </c>
      <c r="O58" s="112">
        <v>0</v>
      </c>
      <c r="P58" s="112">
        <v>0</v>
      </c>
      <c r="Q58" s="112">
        <v>0</v>
      </c>
      <c r="R58" s="112">
        <v>0</v>
      </c>
      <c r="S58" s="112">
        <v>0</v>
      </c>
      <c r="T58" s="112">
        <v>0</v>
      </c>
      <c r="U58" s="112">
        <v>0</v>
      </c>
    </row>
    <row r="59" spans="1:21" ht="15.75" customHeight="1" x14ac:dyDescent="0.25">
      <c r="A59" s="13" t="s">
        <v>632</v>
      </c>
      <c r="B59" s="49" t="s">
        <v>633</v>
      </c>
      <c r="C59" s="15"/>
      <c r="D59" s="13" t="s">
        <v>634</v>
      </c>
      <c r="E59" s="33" t="s">
        <v>635</v>
      </c>
      <c r="F59" s="58" t="s">
        <v>636</v>
      </c>
      <c r="G59" s="111" t="str">
        <f t="shared" ca="1" si="2"/>
        <v>49</v>
      </c>
      <c r="H59" s="112">
        <v>1</v>
      </c>
      <c r="I59" s="112">
        <v>0.5</v>
      </c>
      <c r="J59" s="112">
        <v>0</v>
      </c>
      <c r="K59" s="112">
        <v>0</v>
      </c>
      <c r="L59" s="112">
        <v>0</v>
      </c>
      <c r="M59" s="112">
        <v>0</v>
      </c>
      <c r="N59" s="112">
        <v>0</v>
      </c>
      <c r="O59" s="112">
        <v>0</v>
      </c>
      <c r="P59" s="112">
        <v>0</v>
      </c>
      <c r="Q59" s="112">
        <v>0</v>
      </c>
      <c r="R59" s="112">
        <v>1</v>
      </c>
      <c r="S59" s="112">
        <v>0</v>
      </c>
      <c r="T59" s="112">
        <v>0</v>
      </c>
      <c r="U59" s="112">
        <v>0</v>
      </c>
    </row>
    <row r="60" spans="1:21" ht="15.75" customHeight="1" x14ac:dyDescent="0.25">
      <c r="A60" s="13" t="s">
        <v>637</v>
      </c>
      <c r="B60" s="32" t="s">
        <v>638</v>
      </c>
      <c r="C60" s="8"/>
      <c r="D60" s="13" t="s">
        <v>639</v>
      </c>
      <c r="E60" s="33" t="s">
        <v>640</v>
      </c>
      <c r="F60" s="58" t="s">
        <v>641</v>
      </c>
      <c r="G60" s="111" t="str">
        <f t="shared" ca="1" si="2"/>
        <v>49</v>
      </c>
      <c r="H60" s="112">
        <v>0</v>
      </c>
      <c r="I60" s="112">
        <v>0</v>
      </c>
      <c r="J60" s="112">
        <v>0</v>
      </c>
      <c r="K60" s="112">
        <v>0</v>
      </c>
      <c r="L60" s="112">
        <v>0</v>
      </c>
      <c r="M60" s="112">
        <v>0</v>
      </c>
      <c r="N60" s="112">
        <v>0</v>
      </c>
      <c r="O60" s="112">
        <v>1</v>
      </c>
      <c r="P60" s="112">
        <v>0</v>
      </c>
      <c r="Q60" s="112">
        <v>0</v>
      </c>
      <c r="R60" s="112">
        <v>0</v>
      </c>
      <c r="S60" s="112">
        <v>0</v>
      </c>
      <c r="T60" s="112">
        <v>1</v>
      </c>
      <c r="U60" s="112">
        <v>0</v>
      </c>
    </row>
    <row r="61" spans="1:21" ht="15.75" customHeight="1" x14ac:dyDescent="0.25">
      <c r="A61" s="13" t="s">
        <v>642</v>
      </c>
      <c r="B61" s="32" t="s">
        <v>643</v>
      </c>
      <c r="C61" s="8"/>
      <c r="D61" s="13" t="s">
        <v>644</v>
      </c>
      <c r="E61" s="33" t="s">
        <v>645</v>
      </c>
      <c r="F61" s="58" t="s">
        <v>646</v>
      </c>
      <c r="G61" s="111" t="str">
        <f t="shared" ca="1" si="2"/>
        <v>49</v>
      </c>
      <c r="H61" s="112">
        <v>0</v>
      </c>
      <c r="I61" s="112">
        <v>0</v>
      </c>
      <c r="J61" s="112">
        <v>0</v>
      </c>
      <c r="K61" s="112">
        <v>1</v>
      </c>
      <c r="L61" s="112">
        <v>0</v>
      </c>
      <c r="M61" s="112">
        <v>1</v>
      </c>
      <c r="N61" s="112">
        <v>0</v>
      </c>
      <c r="O61" s="112">
        <v>0</v>
      </c>
      <c r="P61" s="112">
        <v>0</v>
      </c>
      <c r="Q61" s="112">
        <v>0</v>
      </c>
      <c r="R61" s="112">
        <v>1</v>
      </c>
      <c r="S61" s="112">
        <v>0</v>
      </c>
      <c r="T61" s="112">
        <v>0</v>
      </c>
      <c r="U61" s="112">
        <v>0</v>
      </c>
    </row>
    <row r="62" spans="1:21" ht="15.75" customHeight="1" x14ac:dyDescent="0.25">
      <c r="A62" s="20" t="s">
        <v>647</v>
      </c>
      <c r="B62" s="32" t="s">
        <v>648</v>
      </c>
      <c r="C62" s="8"/>
      <c r="D62" s="13" t="s">
        <v>649</v>
      </c>
      <c r="E62" s="33" t="s">
        <v>650</v>
      </c>
      <c r="F62" s="58" t="s">
        <v>651</v>
      </c>
      <c r="G62" s="111" t="str">
        <f t="shared" ca="1" si="2"/>
        <v>49</v>
      </c>
      <c r="H62" s="112">
        <v>0</v>
      </c>
      <c r="I62" s="112">
        <v>0</v>
      </c>
      <c r="J62" s="112">
        <v>1</v>
      </c>
      <c r="K62" s="112">
        <v>0.75</v>
      </c>
      <c r="L62" s="112">
        <v>0.05</v>
      </c>
      <c r="M62" s="112">
        <v>0</v>
      </c>
      <c r="N62" s="112">
        <v>0</v>
      </c>
      <c r="O62" s="112">
        <v>0</v>
      </c>
      <c r="P62" s="112">
        <v>0</v>
      </c>
      <c r="Q62" s="112">
        <v>0</v>
      </c>
      <c r="R62" s="112">
        <v>1</v>
      </c>
      <c r="S62" s="112">
        <v>0</v>
      </c>
      <c r="T62" s="112">
        <v>0</v>
      </c>
      <c r="U62" s="112">
        <v>0</v>
      </c>
    </row>
    <row r="63" spans="1:21" ht="15.75" customHeight="1" x14ac:dyDescent="0.25">
      <c r="A63" s="13" t="s">
        <v>652</v>
      </c>
      <c r="B63" s="32" t="s">
        <v>653</v>
      </c>
      <c r="C63" s="8"/>
      <c r="D63" s="13" t="s">
        <v>654</v>
      </c>
      <c r="E63" s="33" t="s">
        <v>655</v>
      </c>
      <c r="F63" s="58" t="s">
        <v>656</v>
      </c>
      <c r="G63" s="111" t="str">
        <f t="shared" ca="1" si="2"/>
        <v>49</v>
      </c>
      <c r="H63" s="112">
        <v>0</v>
      </c>
      <c r="I63" s="112">
        <v>0</v>
      </c>
      <c r="J63" s="112">
        <v>0</v>
      </c>
      <c r="K63" s="112">
        <v>1</v>
      </c>
      <c r="L63" s="112">
        <v>0</v>
      </c>
      <c r="M63" s="112">
        <v>0</v>
      </c>
      <c r="N63" s="112">
        <v>0</v>
      </c>
      <c r="O63" s="112">
        <v>0</v>
      </c>
      <c r="P63" s="112">
        <v>0</v>
      </c>
      <c r="Q63" s="112">
        <v>1</v>
      </c>
      <c r="R63" s="112">
        <v>0</v>
      </c>
      <c r="S63" s="112">
        <v>0.5</v>
      </c>
      <c r="T63" s="112">
        <v>0</v>
      </c>
      <c r="U63" s="112">
        <v>0</v>
      </c>
    </row>
    <row r="64" spans="1:21" ht="15.75" customHeight="1" x14ac:dyDescent="0.25">
      <c r="A64" s="13" t="s">
        <v>657</v>
      </c>
      <c r="B64" s="32" t="s">
        <v>658</v>
      </c>
      <c r="C64" s="8"/>
      <c r="D64" s="13" t="s">
        <v>659</v>
      </c>
      <c r="E64" s="33" t="s">
        <v>660</v>
      </c>
      <c r="F64" s="58" t="s">
        <v>661</v>
      </c>
      <c r="G64" s="111" t="str">
        <f t="shared" ca="1" si="2"/>
        <v>49</v>
      </c>
      <c r="H64" s="112">
        <v>0</v>
      </c>
      <c r="I64" s="112">
        <v>0</v>
      </c>
      <c r="J64" s="112">
        <v>0</v>
      </c>
      <c r="K64" s="112">
        <v>1</v>
      </c>
      <c r="L64" s="112">
        <v>0</v>
      </c>
      <c r="M64" s="112">
        <v>0</v>
      </c>
      <c r="N64" s="112">
        <v>0</v>
      </c>
      <c r="O64" s="112">
        <v>1</v>
      </c>
      <c r="P64" s="112">
        <v>0</v>
      </c>
      <c r="Q64" s="112">
        <v>0</v>
      </c>
      <c r="R64" s="112">
        <v>1</v>
      </c>
      <c r="S64" s="112">
        <v>0</v>
      </c>
      <c r="T64" s="112">
        <v>0</v>
      </c>
      <c r="U64" s="112">
        <v>0</v>
      </c>
    </row>
    <row r="65" spans="1:21" ht="15.75" customHeight="1" x14ac:dyDescent="0.25">
      <c r="A65" s="13" t="s">
        <v>662</v>
      </c>
      <c r="B65" s="32" t="s">
        <v>663</v>
      </c>
      <c r="C65" s="8"/>
      <c r="D65" s="13" t="s">
        <v>664</v>
      </c>
      <c r="E65" s="33" t="s">
        <v>665</v>
      </c>
      <c r="F65" s="58" t="s">
        <v>666</v>
      </c>
      <c r="G65" s="111" t="str">
        <f t="shared" ca="1" si="2"/>
        <v>49</v>
      </c>
      <c r="H65" s="112">
        <v>0</v>
      </c>
      <c r="I65" s="112">
        <v>0</v>
      </c>
      <c r="J65" s="112">
        <v>0</v>
      </c>
      <c r="K65" s="112">
        <v>-1</v>
      </c>
      <c r="L65" s="112">
        <v>0</v>
      </c>
      <c r="M65" s="112">
        <v>0</v>
      </c>
      <c r="N65" s="112">
        <v>0</v>
      </c>
      <c r="O65" s="112">
        <v>1</v>
      </c>
      <c r="P65" s="112">
        <v>0</v>
      </c>
      <c r="Q65" s="112">
        <v>0</v>
      </c>
      <c r="R65" s="112">
        <v>0</v>
      </c>
      <c r="S65" s="112">
        <v>0</v>
      </c>
      <c r="T65" s="112">
        <v>0</v>
      </c>
      <c r="U65" s="112">
        <v>0</v>
      </c>
    </row>
    <row r="66" spans="1:21" ht="15.75" customHeight="1" x14ac:dyDescent="0.25">
      <c r="A66" s="13" t="s">
        <v>667</v>
      </c>
      <c r="B66" s="32" t="s">
        <v>668</v>
      </c>
      <c r="C66" s="8"/>
      <c r="D66" s="13" t="s">
        <v>669</v>
      </c>
      <c r="E66" s="33" t="s">
        <v>670</v>
      </c>
      <c r="F66" s="58" t="s">
        <v>671</v>
      </c>
      <c r="G66" s="111" t="str">
        <f t="shared" ca="1" si="2"/>
        <v>49</v>
      </c>
      <c r="H66" s="112">
        <v>0</v>
      </c>
      <c r="I66" s="112">
        <v>0</v>
      </c>
      <c r="J66" s="112">
        <v>0</v>
      </c>
      <c r="K66" s="112">
        <v>-0.5</v>
      </c>
      <c r="L66" s="112">
        <v>0</v>
      </c>
      <c r="M66" s="112">
        <v>0</v>
      </c>
      <c r="N66" s="112">
        <v>0</v>
      </c>
      <c r="O66" s="112">
        <v>1</v>
      </c>
      <c r="P66" s="112">
        <v>0</v>
      </c>
      <c r="Q66" s="112">
        <v>0</v>
      </c>
      <c r="R66" s="112">
        <v>0</v>
      </c>
      <c r="S66" s="112">
        <v>0</v>
      </c>
      <c r="T66" s="112">
        <v>0</v>
      </c>
      <c r="U66" s="112">
        <v>0.75</v>
      </c>
    </row>
    <row r="67" spans="1:21" ht="15.75" customHeight="1" x14ac:dyDescent="0.25">
      <c r="A67" s="13" t="s">
        <v>672</v>
      </c>
      <c r="B67" s="32" t="s">
        <v>673</v>
      </c>
      <c r="C67" s="8"/>
      <c r="D67" s="13" t="s">
        <v>674</v>
      </c>
      <c r="E67" s="33" t="s">
        <v>675</v>
      </c>
      <c r="F67" s="58" t="s">
        <v>676</v>
      </c>
      <c r="G67" s="111" t="str">
        <f t="shared" ca="1" si="2"/>
        <v>49</v>
      </c>
      <c r="H67" s="112">
        <v>0</v>
      </c>
      <c r="I67" s="112">
        <v>0</v>
      </c>
      <c r="J67" s="112">
        <v>0</v>
      </c>
      <c r="K67" s="112">
        <v>1</v>
      </c>
      <c r="L67" s="112">
        <v>0</v>
      </c>
      <c r="M67" s="112">
        <v>0</v>
      </c>
      <c r="N67" s="112">
        <v>0</v>
      </c>
      <c r="O67" s="112">
        <v>0</v>
      </c>
      <c r="P67" s="112">
        <v>0</v>
      </c>
      <c r="Q67" s="112">
        <v>0</v>
      </c>
      <c r="R67" s="112">
        <v>0</v>
      </c>
      <c r="S67" s="112">
        <v>0</v>
      </c>
      <c r="T67" s="112">
        <v>0</v>
      </c>
      <c r="U67" s="112">
        <v>1</v>
      </c>
    </row>
    <row r="68" spans="1:21" ht="15.75" customHeight="1" x14ac:dyDescent="0.25">
      <c r="A68" s="13" t="s">
        <v>677</v>
      </c>
      <c r="B68" s="32" t="s">
        <v>678</v>
      </c>
      <c r="C68" s="8"/>
      <c r="D68" s="13" t="s">
        <v>679</v>
      </c>
      <c r="E68" s="33" t="s">
        <v>680</v>
      </c>
      <c r="F68" s="58" t="s">
        <v>681</v>
      </c>
      <c r="G68" s="111" t="str">
        <f t="shared" ca="1" si="2"/>
        <v>49</v>
      </c>
      <c r="H68" s="112">
        <v>0</v>
      </c>
      <c r="I68" s="112">
        <v>0</v>
      </c>
      <c r="J68" s="112">
        <v>0</v>
      </c>
      <c r="K68" s="112">
        <v>1</v>
      </c>
      <c r="L68" s="112">
        <v>0</v>
      </c>
      <c r="M68" s="112">
        <v>0</v>
      </c>
      <c r="N68" s="112">
        <v>0</v>
      </c>
      <c r="O68" s="112">
        <v>0</v>
      </c>
      <c r="P68" s="112">
        <v>0</v>
      </c>
      <c r="Q68" s="112">
        <v>0</v>
      </c>
      <c r="R68" s="112">
        <v>-0.25</v>
      </c>
      <c r="S68" s="112">
        <v>0</v>
      </c>
      <c r="T68" s="112">
        <v>0</v>
      </c>
      <c r="U68" s="112">
        <v>0.25</v>
      </c>
    </row>
    <row r="69" spans="1:21" ht="15.75" customHeight="1" x14ac:dyDescent="0.25">
      <c r="A69" s="13" t="s">
        <v>682</v>
      </c>
      <c r="B69" s="32" t="s">
        <v>683</v>
      </c>
      <c r="C69" s="8"/>
      <c r="D69" s="13" t="s">
        <v>684</v>
      </c>
      <c r="E69" s="33" t="s">
        <v>685</v>
      </c>
      <c r="F69" s="58" t="s">
        <v>686</v>
      </c>
      <c r="G69" s="111" t="str">
        <f t="shared" ca="1" si="2"/>
        <v>49</v>
      </c>
      <c r="H69" s="112">
        <v>0</v>
      </c>
      <c r="I69" s="112">
        <v>0</v>
      </c>
      <c r="J69" s="112">
        <v>0</v>
      </c>
      <c r="K69" s="112">
        <v>1</v>
      </c>
      <c r="L69" s="112">
        <v>0.5</v>
      </c>
      <c r="M69" s="112">
        <v>0</v>
      </c>
      <c r="N69" s="112">
        <v>0</v>
      </c>
      <c r="O69" s="112">
        <v>0</v>
      </c>
      <c r="P69" s="112">
        <v>0</v>
      </c>
      <c r="Q69" s="112">
        <v>0</v>
      </c>
      <c r="R69" s="112">
        <v>0</v>
      </c>
      <c r="S69" s="112">
        <v>0</v>
      </c>
      <c r="T69" s="112">
        <v>0</v>
      </c>
      <c r="U69" s="112">
        <v>1</v>
      </c>
    </row>
    <row r="70" spans="1:21" ht="15.75" customHeight="1" x14ac:dyDescent="0.25">
      <c r="A70" s="13" t="s">
        <v>687</v>
      </c>
      <c r="B70" s="32" t="s">
        <v>688</v>
      </c>
      <c r="C70" s="8"/>
      <c r="D70" s="13" t="s">
        <v>689</v>
      </c>
      <c r="E70" s="33" t="s">
        <v>690</v>
      </c>
      <c r="F70" s="58" t="s">
        <v>691</v>
      </c>
      <c r="G70" s="111" t="str">
        <f t="shared" ca="1" si="2"/>
        <v>49</v>
      </c>
      <c r="H70" s="112">
        <v>0</v>
      </c>
      <c r="I70" s="112">
        <v>1</v>
      </c>
      <c r="J70" s="112">
        <v>0</v>
      </c>
      <c r="K70" s="112">
        <v>1</v>
      </c>
      <c r="L70" s="112">
        <v>0</v>
      </c>
      <c r="M70" s="112">
        <v>0.5</v>
      </c>
      <c r="N70" s="112">
        <v>0</v>
      </c>
      <c r="O70" s="112">
        <v>0</v>
      </c>
      <c r="P70" s="112">
        <v>0</v>
      </c>
      <c r="Q70" s="112">
        <v>0</v>
      </c>
      <c r="R70" s="112">
        <v>0</v>
      </c>
      <c r="S70" s="112">
        <v>0</v>
      </c>
      <c r="T70" s="112">
        <v>0</v>
      </c>
      <c r="U70" s="112">
        <v>0</v>
      </c>
    </row>
    <row r="71" spans="1:21" ht="15.75" customHeight="1" x14ac:dyDescent="0.25">
      <c r="A71" s="13" t="s">
        <v>692</v>
      </c>
      <c r="B71" s="32" t="s">
        <v>693</v>
      </c>
      <c r="C71" s="8"/>
      <c r="D71" s="13" t="s">
        <v>694</v>
      </c>
      <c r="E71" s="33" t="s">
        <v>695</v>
      </c>
      <c r="F71" s="58" t="s">
        <v>696</v>
      </c>
      <c r="G71" s="111" t="str">
        <f t="shared" ca="1" si="2"/>
        <v>49</v>
      </c>
      <c r="H71" s="112">
        <v>0</v>
      </c>
      <c r="I71" s="112">
        <v>0</v>
      </c>
      <c r="J71" s="112">
        <v>0</v>
      </c>
      <c r="K71" s="112">
        <v>1</v>
      </c>
      <c r="L71" s="112">
        <v>0</v>
      </c>
      <c r="M71" s="112">
        <v>0</v>
      </c>
      <c r="N71" s="112">
        <v>0</v>
      </c>
      <c r="O71" s="112">
        <v>1</v>
      </c>
      <c r="P71" s="112">
        <v>0</v>
      </c>
      <c r="Q71" s="112">
        <v>0</v>
      </c>
      <c r="R71" s="112">
        <v>0</v>
      </c>
      <c r="S71" s="112">
        <v>0</v>
      </c>
      <c r="T71" s="112">
        <v>0</v>
      </c>
      <c r="U71" s="112">
        <v>1</v>
      </c>
    </row>
    <row r="72" spans="1:21" ht="15.75" customHeight="1" x14ac:dyDescent="0.25">
      <c r="A72" s="13" t="s">
        <v>697</v>
      </c>
      <c r="B72" s="32" t="s">
        <v>698</v>
      </c>
      <c r="C72" s="8"/>
      <c r="D72" s="13" t="s">
        <v>699</v>
      </c>
      <c r="E72" s="62"/>
      <c r="F72" s="63" t="s">
        <v>700</v>
      </c>
      <c r="G72" s="111" t="str">
        <f t="shared" ca="1" si="2"/>
        <v>49</v>
      </c>
      <c r="H72" s="112">
        <v>0</v>
      </c>
      <c r="I72" s="112">
        <v>0</v>
      </c>
      <c r="J72" s="112">
        <v>0</v>
      </c>
      <c r="K72" s="112">
        <v>1</v>
      </c>
      <c r="L72" s="112">
        <v>0</v>
      </c>
      <c r="M72" s="112">
        <v>0</v>
      </c>
      <c r="N72" s="112">
        <v>0</v>
      </c>
      <c r="O72" s="112">
        <v>0</v>
      </c>
      <c r="P72" s="112">
        <v>0</v>
      </c>
      <c r="Q72" s="112">
        <v>0</v>
      </c>
      <c r="R72" s="112">
        <v>1</v>
      </c>
      <c r="S72" s="112">
        <v>0</v>
      </c>
      <c r="T72" s="112">
        <v>0</v>
      </c>
      <c r="U72" s="112">
        <v>0</v>
      </c>
    </row>
    <row r="73" spans="1:21" ht="15.75" customHeight="1" x14ac:dyDescent="0.25">
      <c r="A73" s="13" t="s">
        <v>701</v>
      </c>
      <c r="B73" s="32" t="s">
        <v>702</v>
      </c>
      <c r="C73" s="8"/>
      <c r="D73" s="13" t="s">
        <v>703</v>
      </c>
      <c r="E73" s="33" t="s">
        <v>704</v>
      </c>
      <c r="F73" s="58" t="s">
        <v>705</v>
      </c>
      <c r="G73" s="111" t="str">
        <f t="shared" ca="1" si="2"/>
        <v>49</v>
      </c>
      <c r="H73" s="112">
        <v>0</v>
      </c>
      <c r="I73" s="112">
        <v>0</v>
      </c>
      <c r="J73" s="112">
        <v>0</v>
      </c>
      <c r="K73" s="112">
        <v>-1</v>
      </c>
      <c r="L73" s="112">
        <v>0</v>
      </c>
      <c r="M73" s="112">
        <v>0</v>
      </c>
      <c r="N73" s="112">
        <v>0</v>
      </c>
      <c r="O73" s="112">
        <v>1</v>
      </c>
      <c r="P73" s="112">
        <v>0</v>
      </c>
      <c r="Q73" s="112">
        <v>0</v>
      </c>
      <c r="R73" s="112">
        <v>1</v>
      </c>
      <c r="S73" s="112">
        <v>0</v>
      </c>
      <c r="T73" s="112">
        <v>0.75</v>
      </c>
      <c r="U73" s="112">
        <v>0</v>
      </c>
    </row>
    <row r="74" spans="1:21" ht="15.75" customHeight="1" x14ac:dyDescent="0.25">
      <c r="A74" s="13" t="s">
        <v>706</v>
      </c>
      <c r="B74" s="32" t="s">
        <v>707</v>
      </c>
      <c r="C74" s="8"/>
      <c r="D74" s="13" t="s">
        <v>708</v>
      </c>
      <c r="E74" s="33" t="s">
        <v>709</v>
      </c>
      <c r="F74" s="58" t="s">
        <v>710</v>
      </c>
      <c r="G74" s="111" t="str">
        <f t="shared" ca="1" si="2"/>
        <v>49</v>
      </c>
      <c r="H74" s="112">
        <v>0</v>
      </c>
      <c r="I74" s="112">
        <v>0</v>
      </c>
      <c r="J74" s="112">
        <v>1</v>
      </c>
      <c r="K74" s="112">
        <v>0</v>
      </c>
      <c r="L74" s="112">
        <v>0</v>
      </c>
      <c r="M74" s="112">
        <v>0</v>
      </c>
      <c r="N74" s="112">
        <v>0</v>
      </c>
      <c r="O74" s="112">
        <v>0</v>
      </c>
      <c r="P74" s="112">
        <v>0</v>
      </c>
      <c r="Q74" s="112">
        <v>0</v>
      </c>
      <c r="R74" s="112">
        <v>1</v>
      </c>
      <c r="S74" s="112">
        <v>0</v>
      </c>
      <c r="T74" s="112">
        <v>0</v>
      </c>
      <c r="U74" s="112">
        <v>0</v>
      </c>
    </row>
    <row r="75" spans="1:21" ht="15.75" customHeight="1" x14ac:dyDescent="0.25">
      <c r="A75" s="13" t="s">
        <v>711</v>
      </c>
      <c r="B75" s="32" t="s">
        <v>712</v>
      </c>
      <c r="C75" s="8"/>
      <c r="D75" s="13" t="s">
        <v>713</v>
      </c>
      <c r="E75" s="33" t="s">
        <v>714</v>
      </c>
      <c r="F75" s="58" t="s">
        <v>715</v>
      </c>
      <c r="G75" s="111" t="str">
        <f t="shared" ca="1" si="2"/>
        <v>49</v>
      </c>
      <c r="H75" s="112">
        <v>0</v>
      </c>
      <c r="I75" s="112">
        <v>0</v>
      </c>
      <c r="J75" s="112">
        <v>0</v>
      </c>
      <c r="K75" s="112">
        <v>1</v>
      </c>
      <c r="L75" s="112">
        <v>0</v>
      </c>
      <c r="M75" s="112">
        <v>0</v>
      </c>
      <c r="N75" s="112">
        <v>0</v>
      </c>
      <c r="O75" s="112">
        <v>0</v>
      </c>
      <c r="P75" s="112">
        <v>0</v>
      </c>
      <c r="Q75" s="112">
        <v>0</v>
      </c>
      <c r="R75" s="112">
        <v>0</v>
      </c>
      <c r="S75" s="112">
        <v>0</v>
      </c>
      <c r="T75" s="112">
        <v>0</v>
      </c>
      <c r="U75" s="112">
        <v>1</v>
      </c>
    </row>
    <row r="76" spans="1:21" ht="15.75" customHeight="1" x14ac:dyDescent="0.25">
      <c r="A76" s="13" t="s">
        <v>716</v>
      </c>
      <c r="B76" s="32" t="s">
        <v>717</v>
      </c>
      <c r="C76" s="8"/>
      <c r="D76" s="13" t="s">
        <v>718</v>
      </c>
      <c r="E76" s="33" t="s">
        <v>719</v>
      </c>
      <c r="F76" s="58" t="s">
        <v>720</v>
      </c>
      <c r="G76" s="111" t="str">
        <f t="shared" ca="1" si="2"/>
        <v>49</v>
      </c>
      <c r="H76" s="112">
        <v>0.5</v>
      </c>
      <c r="I76" s="112">
        <v>0</v>
      </c>
      <c r="J76" s="112">
        <v>0</v>
      </c>
      <c r="K76" s="112">
        <v>1</v>
      </c>
      <c r="L76" s="112">
        <v>0</v>
      </c>
      <c r="M76" s="112">
        <v>0.75</v>
      </c>
      <c r="N76" s="112">
        <v>0</v>
      </c>
      <c r="O76" s="112">
        <v>0</v>
      </c>
      <c r="P76" s="112">
        <v>0</v>
      </c>
      <c r="Q76" s="112">
        <v>0</v>
      </c>
      <c r="R76" s="112">
        <v>-0.5</v>
      </c>
      <c r="S76" s="112">
        <v>0</v>
      </c>
      <c r="T76" s="112">
        <v>0</v>
      </c>
      <c r="U76" s="112">
        <v>0</v>
      </c>
    </row>
    <row r="77" spans="1:21" ht="15.75" customHeight="1" x14ac:dyDescent="0.25">
      <c r="A77" s="13" t="s">
        <v>721</v>
      </c>
      <c r="B77" s="32" t="s">
        <v>722</v>
      </c>
      <c r="C77" s="8"/>
      <c r="D77" s="13" t="s">
        <v>723</v>
      </c>
      <c r="E77" s="33" t="s">
        <v>724</v>
      </c>
      <c r="F77" s="58" t="s">
        <v>725</v>
      </c>
      <c r="G77" s="111" t="str">
        <f t="shared" ca="1" si="2"/>
        <v>49</v>
      </c>
      <c r="H77" s="112">
        <v>0</v>
      </c>
      <c r="I77" s="112">
        <v>0</v>
      </c>
      <c r="J77" s="112">
        <v>0</v>
      </c>
      <c r="K77" s="112">
        <v>0</v>
      </c>
      <c r="L77" s="112">
        <v>0</v>
      </c>
      <c r="M77" s="112">
        <v>1</v>
      </c>
      <c r="N77" s="112">
        <v>0</v>
      </c>
      <c r="O77" s="112">
        <v>0</v>
      </c>
      <c r="P77" s="112">
        <v>0</v>
      </c>
      <c r="Q77" s="112">
        <v>0</v>
      </c>
      <c r="R77" s="112">
        <v>0</v>
      </c>
      <c r="S77" s="112">
        <v>0</v>
      </c>
      <c r="T77" s="112">
        <v>0</v>
      </c>
      <c r="U77" s="112">
        <v>1</v>
      </c>
    </row>
    <row r="78" spans="1:21" ht="15.75" customHeight="1" x14ac:dyDescent="0.25">
      <c r="A78" s="13" t="s">
        <v>726</v>
      </c>
      <c r="B78" s="32" t="s">
        <v>727</v>
      </c>
      <c r="C78" s="8"/>
      <c r="D78" s="13" t="s">
        <v>728</v>
      </c>
      <c r="E78" s="33" t="s">
        <v>729</v>
      </c>
      <c r="F78" s="58" t="s">
        <v>730</v>
      </c>
      <c r="G78" s="111" t="str">
        <f t="shared" ca="1" si="2"/>
        <v>49</v>
      </c>
      <c r="H78" s="112">
        <v>0</v>
      </c>
      <c r="I78" s="112">
        <v>0</v>
      </c>
      <c r="J78" s="112">
        <v>0</v>
      </c>
      <c r="K78" s="112">
        <v>1</v>
      </c>
      <c r="L78" s="112">
        <v>0</v>
      </c>
      <c r="M78" s="112">
        <v>0</v>
      </c>
      <c r="N78" s="112">
        <v>0</v>
      </c>
      <c r="O78" s="112">
        <v>0</v>
      </c>
      <c r="P78" s="112">
        <v>0</v>
      </c>
      <c r="Q78" s="112">
        <v>0</v>
      </c>
      <c r="R78" s="112">
        <v>0</v>
      </c>
      <c r="S78" s="112">
        <v>0</v>
      </c>
      <c r="T78" s="112">
        <v>0</v>
      </c>
      <c r="U78" s="112">
        <v>1</v>
      </c>
    </row>
    <row r="79" spans="1:21" ht="15.75" customHeight="1" x14ac:dyDescent="0.25">
      <c r="A79" s="13" t="s">
        <v>731</v>
      </c>
      <c r="B79" s="32" t="s">
        <v>732</v>
      </c>
      <c r="C79" s="8"/>
      <c r="D79" s="13" t="s">
        <v>733</v>
      </c>
      <c r="E79" s="33" t="s">
        <v>734</v>
      </c>
      <c r="F79" s="58" t="s">
        <v>735</v>
      </c>
      <c r="G79" s="111" t="str">
        <f t="shared" ca="1" si="2"/>
        <v>49</v>
      </c>
      <c r="H79" s="112">
        <v>0</v>
      </c>
      <c r="I79" s="112">
        <v>0</v>
      </c>
      <c r="J79" s="112">
        <v>0</v>
      </c>
      <c r="K79" s="112">
        <v>1</v>
      </c>
      <c r="L79" s="112">
        <v>0</v>
      </c>
      <c r="M79" s="112">
        <v>0</v>
      </c>
      <c r="N79" s="112">
        <v>0</v>
      </c>
      <c r="O79" s="112">
        <v>1</v>
      </c>
      <c r="P79" s="112">
        <v>0</v>
      </c>
      <c r="Q79" s="112">
        <v>0</v>
      </c>
      <c r="R79" s="112">
        <v>0</v>
      </c>
      <c r="S79" s="112">
        <v>1</v>
      </c>
      <c r="T79" s="112">
        <v>0</v>
      </c>
      <c r="U79" s="112">
        <v>1</v>
      </c>
    </row>
    <row r="80" spans="1:21" ht="15.75" customHeight="1" x14ac:dyDescent="0.25">
      <c r="A80" s="20" t="s">
        <v>736</v>
      </c>
      <c r="B80" s="32" t="s">
        <v>737</v>
      </c>
      <c r="C80" s="8"/>
      <c r="D80" s="15" t="s">
        <v>738</v>
      </c>
      <c r="E80" s="33" t="s">
        <v>739</v>
      </c>
      <c r="F80" s="72" t="s">
        <v>740</v>
      </c>
      <c r="G80" s="111" t="str">
        <f t="shared" ca="1" si="2"/>
        <v>49</v>
      </c>
      <c r="H80" s="112">
        <v>1</v>
      </c>
      <c r="I80" s="112">
        <v>0</v>
      </c>
      <c r="J80" s="112">
        <v>0</v>
      </c>
      <c r="K80" s="112">
        <v>0</v>
      </c>
      <c r="L80" s="112">
        <v>0</v>
      </c>
      <c r="M80" s="112">
        <v>0.25</v>
      </c>
      <c r="N80" s="112">
        <v>0</v>
      </c>
      <c r="O80" s="112">
        <v>0.75</v>
      </c>
      <c r="P80" s="112">
        <v>0.5</v>
      </c>
      <c r="Q80" s="112">
        <v>-0.25</v>
      </c>
      <c r="R80" s="112">
        <v>0.75</v>
      </c>
      <c r="S80" s="112">
        <v>0.5</v>
      </c>
      <c r="T80" s="112">
        <v>0</v>
      </c>
      <c r="U80" s="112">
        <v>0</v>
      </c>
    </row>
    <row r="81" spans="1:21" ht="15.75" customHeight="1" x14ac:dyDescent="0.25">
      <c r="A81" s="13" t="s">
        <v>741</v>
      </c>
      <c r="B81" s="32" t="s">
        <v>742</v>
      </c>
      <c r="C81" s="8"/>
      <c r="D81" s="13" t="s">
        <v>743</v>
      </c>
      <c r="E81" s="33" t="s">
        <v>744</v>
      </c>
      <c r="F81" s="72" t="s">
        <v>745</v>
      </c>
      <c r="G81" s="111" t="str">
        <f t="shared" ca="1" si="2"/>
        <v>49</v>
      </c>
      <c r="H81" s="112">
        <v>0</v>
      </c>
      <c r="I81" s="112">
        <v>0</v>
      </c>
      <c r="J81" s="112">
        <v>0</v>
      </c>
      <c r="K81" s="112">
        <v>0.75</v>
      </c>
      <c r="L81" s="112">
        <v>0</v>
      </c>
      <c r="M81" s="112">
        <v>0</v>
      </c>
      <c r="N81" s="112">
        <v>0</v>
      </c>
      <c r="O81" s="112">
        <v>1</v>
      </c>
      <c r="P81" s="112">
        <v>0</v>
      </c>
      <c r="Q81" s="112">
        <v>1</v>
      </c>
      <c r="R81" s="112">
        <v>0</v>
      </c>
      <c r="S81" s="112">
        <v>0</v>
      </c>
      <c r="T81" s="112">
        <v>0</v>
      </c>
      <c r="U81" s="112">
        <v>0</v>
      </c>
    </row>
    <row r="82" spans="1:21" ht="15.75" customHeight="1" x14ac:dyDescent="0.25">
      <c r="A82" s="13" t="s">
        <v>746</v>
      </c>
      <c r="B82" s="32" t="s">
        <v>747</v>
      </c>
      <c r="C82" s="8"/>
      <c r="D82" s="13" t="s">
        <v>748</v>
      </c>
      <c r="E82" s="33" t="s">
        <v>749</v>
      </c>
      <c r="F82" s="72" t="s">
        <v>750</v>
      </c>
      <c r="G82" s="111" t="str">
        <f t="shared" ca="1" si="2"/>
        <v>49</v>
      </c>
      <c r="H82" s="112">
        <v>0</v>
      </c>
      <c r="I82" s="112">
        <v>0</v>
      </c>
      <c r="J82" s="112">
        <v>1</v>
      </c>
      <c r="K82" s="112">
        <v>-0.5</v>
      </c>
      <c r="L82" s="112">
        <v>0</v>
      </c>
      <c r="M82" s="112">
        <v>0</v>
      </c>
      <c r="N82" s="112">
        <v>0</v>
      </c>
      <c r="O82" s="112">
        <v>0.75</v>
      </c>
      <c r="P82" s="112">
        <v>0</v>
      </c>
      <c r="Q82" s="112">
        <v>0</v>
      </c>
      <c r="R82" s="112">
        <v>1</v>
      </c>
      <c r="S82" s="112">
        <v>0</v>
      </c>
      <c r="T82" s="112">
        <v>1</v>
      </c>
      <c r="U82" s="112">
        <v>0</v>
      </c>
    </row>
    <row r="83" spans="1:21" ht="15.75" customHeight="1" x14ac:dyDescent="0.25">
      <c r="A83" s="20" t="s">
        <v>751</v>
      </c>
      <c r="B83" s="32" t="s">
        <v>752</v>
      </c>
      <c r="C83" s="8"/>
      <c r="D83" s="55" t="s">
        <v>753</v>
      </c>
      <c r="E83" s="73" t="s">
        <v>754</v>
      </c>
      <c r="F83" s="72" t="s">
        <v>755</v>
      </c>
      <c r="G83" s="111" t="str">
        <f t="shared" ca="1" si="2"/>
        <v>49</v>
      </c>
      <c r="H83" s="112">
        <v>0</v>
      </c>
      <c r="I83" s="112">
        <v>1</v>
      </c>
      <c r="J83" s="112">
        <v>0</v>
      </c>
      <c r="K83" s="112">
        <v>0.75</v>
      </c>
      <c r="L83" s="112">
        <v>0</v>
      </c>
      <c r="M83" s="112">
        <v>0</v>
      </c>
      <c r="N83" s="112">
        <v>1</v>
      </c>
      <c r="O83" s="112">
        <v>0</v>
      </c>
      <c r="P83" s="112">
        <v>0</v>
      </c>
      <c r="Q83" s="112">
        <v>0</v>
      </c>
      <c r="R83" s="112">
        <v>0.5</v>
      </c>
      <c r="S83" s="112">
        <v>0</v>
      </c>
      <c r="T83" s="112">
        <v>0</v>
      </c>
      <c r="U83" s="112">
        <v>0</v>
      </c>
    </row>
    <row r="84" spans="1:21" ht="15.75" customHeight="1" x14ac:dyDescent="0.25">
      <c r="A84" s="13" t="s">
        <v>756</v>
      </c>
      <c r="B84" s="32" t="s">
        <v>757</v>
      </c>
      <c r="C84" s="8"/>
      <c r="D84" s="13" t="s">
        <v>758</v>
      </c>
      <c r="E84" s="33" t="s">
        <v>759</v>
      </c>
      <c r="F84" s="72" t="s">
        <v>760</v>
      </c>
      <c r="G84" s="111" t="str">
        <f t="shared" ca="1" si="2"/>
        <v>49</v>
      </c>
      <c r="H84" s="112">
        <v>0</v>
      </c>
      <c r="I84" s="112">
        <v>0</v>
      </c>
      <c r="J84" s="112">
        <v>0</v>
      </c>
      <c r="K84" s="112">
        <v>1</v>
      </c>
      <c r="L84" s="112">
        <v>0</v>
      </c>
      <c r="M84" s="112">
        <v>0</v>
      </c>
      <c r="N84" s="112">
        <v>0</v>
      </c>
      <c r="O84" s="112">
        <v>0.75</v>
      </c>
      <c r="P84" s="112">
        <v>0</v>
      </c>
      <c r="Q84" s="112">
        <v>0</v>
      </c>
      <c r="R84" s="112">
        <v>0</v>
      </c>
      <c r="S84" s="112">
        <v>0</v>
      </c>
      <c r="T84" s="112">
        <v>0</v>
      </c>
      <c r="U84" s="112">
        <v>0</v>
      </c>
    </row>
    <row r="85" spans="1:21" ht="15.75" customHeight="1" x14ac:dyDescent="0.25">
      <c r="A85" s="13" t="s">
        <v>761</v>
      </c>
      <c r="B85" s="32" t="s">
        <v>762</v>
      </c>
      <c r="C85" s="8"/>
      <c r="D85" s="13" t="s">
        <v>763</v>
      </c>
      <c r="E85" s="33" t="s">
        <v>764</v>
      </c>
      <c r="F85" s="72" t="s">
        <v>765</v>
      </c>
      <c r="G85" s="111" t="str">
        <f t="shared" ca="1" si="2"/>
        <v>49</v>
      </c>
      <c r="H85" s="112">
        <v>0</v>
      </c>
      <c r="I85" s="112">
        <v>0</v>
      </c>
      <c r="J85" s="112">
        <v>0</v>
      </c>
      <c r="K85" s="112">
        <v>0</v>
      </c>
      <c r="L85" s="112">
        <v>0</v>
      </c>
      <c r="M85" s="112">
        <v>0</v>
      </c>
      <c r="N85" s="112">
        <v>0</v>
      </c>
      <c r="O85" s="112">
        <v>1</v>
      </c>
      <c r="P85" s="112">
        <v>0</v>
      </c>
      <c r="Q85" s="112">
        <v>0</v>
      </c>
      <c r="R85" s="112">
        <v>0.75</v>
      </c>
      <c r="S85" s="112">
        <v>0</v>
      </c>
      <c r="T85" s="112">
        <v>0</v>
      </c>
      <c r="U85" s="112">
        <v>0</v>
      </c>
    </row>
    <row r="86" spans="1:21" ht="15.75" customHeight="1" x14ac:dyDescent="0.25">
      <c r="A86" s="13" t="s">
        <v>766</v>
      </c>
      <c r="B86" s="32" t="s">
        <v>767</v>
      </c>
      <c r="C86" s="8"/>
      <c r="D86" s="13" t="s">
        <v>768</v>
      </c>
      <c r="E86" s="33" t="s">
        <v>769</v>
      </c>
      <c r="F86" s="72" t="s">
        <v>770</v>
      </c>
      <c r="G86" s="111" t="str">
        <f t="shared" ca="1" si="2"/>
        <v>49</v>
      </c>
      <c r="H86" s="112">
        <v>0</v>
      </c>
      <c r="I86" s="112">
        <v>0</v>
      </c>
      <c r="J86" s="112">
        <v>0.5</v>
      </c>
      <c r="K86" s="112">
        <v>-0.5</v>
      </c>
      <c r="L86" s="112">
        <v>0</v>
      </c>
      <c r="M86" s="112">
        <v>0</v>
      </c>
      <c r="N86" s="112">
        <v>0</v>
      </c>
      <c r="O86" s="112">
        <v>1</v>
      </c>
      <c r="P86" s="112">
        <v>0</v>
      </c>
      <c r="Q86" s="112">
        <v>0</v>
      </c>
      <c r="R86" s="112">
        <v>0</v>
      </c>
      <c r="S86" s="112">
        <v>0</v>
      </c>
      <c r="T86" s="112">
        <v>1</v>
      </c>
      <c r="U86" s="112">
        <v>0</v>
      </c>
    </row>
    <row r="87" spans="1:21" ht="15.75" customHeight="1" x14ac:dyDescent="0.25">
      <c r="A87" s="74" t="s">
        <v>771</v>
      </c>
      <c r="B87" s="75" t="s">
        <v>772</v>
      </c>
      <c r="C87" s="76"/>
      <c r="D87" s="74" t="s">
        <v>773</v>
      </c>
      <c r="E87" s="77" t="s">
        <v>774</v>
      </c>
      <c r="F87" s="72" t="s">
        <v>775</v>
      </c>
      <c r="G87" s="111" t="str">
        <f t="shared" ca="1" si="2"/>
        <v>49</v>
      </c>
      <c r="H87" s="112">
        <v>0</v>
      </c>
      <c r="I87" s="112">
        <v>0</v>
      </c>
      <c r="J87" s="112">
        <v>0</v>
      </c>
      <c r="K87" s="112">
        <v>-1</v>
      </c>
      <c r="L87" s="112">
        <v>0</v>
      </c>
      <c r="M87" s="112">
        <v>0</v>
      </c>
      <c r="N87" s="112">
        <v>0</v>
      </c>
      <c r="O87" s="112">
        <v>1</v>
      </c>
      <c r="P87" s="112">
        <v>0</v>
      </c>
      <c r="Q87" s="112">
        <v>0</v>
      </c>
      <c r="R87" s="112">
        <v>0</v>
      </c>
      <c r="S87" s="112">
        <v>0</v>
      </c>
      <c r="T87" s="112">
        <v>0</v>
      </c>
      <c r="U87" s="112">
        <v>1</v>
      </c>
    </row>
    <row r="88" spans="1:21" ht="15.75" customHeight="1" x14ac:dyDescent="0.25">
      <c r="A88" s="20" t="s">
        <v>776</v>
      </c>
      <c r="B88" s="32" t="s">
        <v>777</v>
      </c>
      <c r="C88" s="8"/>
      <c r="D88" s="15" t="s">
        <v>778</v>
      </c>
      <c r="E88" s="33" t="s">
        <v>779</v>
      </c>
      <c r="F88" s="72" t="s">
        <v>780</v>
      </c>
      <c r="G88" s="111" t="str">
        <f t="shared" ca="1" si="2"/>
        <v>49</v>
      </c>
      <c r="H88" s="112">
        <v>0</v>
      </c>
      <c r="I88" s="112">
        <v>0</v>
      </c>
      <c r="J88" s="112">
        <v>0</v>
      </c>
      <c r="K88" s="112">
        <v>1</v>
      </c>
      <c r="L88" s="112">
        <v>1</v>
      </c>
      <c r="M88" s="112">
        <v>0</v>
      </c>
      <c r="N88" s="112">
        <v>0</v>
      </c>
      <c r="O88" s="112">
        <v>0</v>
      </c>
      <c r="P88" s="112">
        <v>0</v>
      </c>
      <c r="Q88" s="112">
        <v>0</v>
      </c>
      <c r="R88" s="112">
        <v>-0.5</v>
      </c>
      <c r="S88" s="112">
        <v>0</v>
      </c>
      <c r="T88" s="112">
        <v>0</v>
      </c>
      <c r="U88" s="112">
        <v>0</v>
      </c>
    </row>
    <row r="89" spans="1:21" ht="15.75" customHeight="1" x14ac:dyDescent="0.25">
      <c r="A89" s="13" t="s">
        <v>781</v>
      </c>
      <c r="B89" s="32" t="s">
        <v>782</v>
      </c>
      <c r="C89" s="8"/>
      <c r="D89" s="13" t="s">
        <v>783</v>
      </c>
      <c r="E89" s="33" t="s">
        <v>784</v>
      </c>
      <c r="F89" s="72" t="s">
        <v>785</v>
      </c>
      <c r="G89" s="111" t="str">
        <f t="shared" ca="1" si="2"/>
        <v>49</v>
      </c>
      <c r="H89" s="112">
        <v>1</v>
      </c>
      <c r="I89" s="112">
        <v>0</v>
      </c>
      <c r="J89" s="112">
        <v>0</v>
      </c>
      <c r="K89" s="112">
        <v>0</v>
      </c>
      <c r="L89" s="112">
        <v>0</v>
      </c>
      <c r="M89" s="112">
        <v>1</v>
      </c>
      <c r="N89" s="112">
        <v>0</v>
      </c>
      <c r="O89" s="112">
        <v>0</v>
      </c>
      <c r="P89" s="112">
        <v>0</v>
      </c>
      <c r="Q89" s="112">
        <v>0</v>
      </c>
      <c r="R89" s="112">
        <v>0.5</v>
      </c>
      <c r="S89" s="112">
        <v>0</v>
      </c>
      <c r="T89" s="112">
        <v>0</v>
      </c>
      <c r="U89" s="112">
        <v>0</v>
      </c>
    </row>
    <row r="90" spans="1:21" ht="15.75" customHeight="1" x14ac:dyDescent="0.25">
      <c r="A90" s="13" t="s">
        <v>786</v>
      </c>
      <c r="B90" s="32" t="s">
        <v>787</v>
      </c>
      <c r="C90" s="8"/>
      <c r="D90" s="13" t="s">
        <v>788</v>
      </c>
      <c r="E90" s="33" t="s">
        <v>789</v>
      </c>
      <c r="F90" s="72" t="s">
        <v>790</v>
      </c>
      <c r="G90" s="111" t="str">
        <f t="shared" ca="1" si="2"/>
        <v>49</v>
      </c>
      <c r="H90" s="112">
        <v>0</v>
      </c>
      <c r="I90" s="112">
        <v>0.5</v>
      </c>
      <c r="J90" s="112">
        <v>0</v>
      </c>
      <c r="K90" s="112">
        <v>1</v>
      </c>
      <c r="L90" s="112">
        <v>0</v>
      </c>
      <c r="M90" s="112">
        <v>0</v>
      </c>
      <c r="N90" s="112">
        <v>0</v>
      </c>
      <c r="O90" s="112">
        <v>-1</v>
      </c>
      <c r="P90" s="112">
        <v>0</v>
      </c>
      <c r="Q90" s="112">
        <v>0</v>
      </c>
      <c r="R90" s="112">
        <v>0</v>
      </c>
      <c r="S90" s="112">
        <v>0</v>
      </c>
      <c r="T90" s="112">
        <v>0</v>
      </c>
      <c r="U90" s="112">
        <v>0.5</v>
      </c>
    </row>
    <row r="91" spans="1:21" ht="15.75" customHeight="1" x14ac:dyDescent="0.25">
      <c r="A91" s="13" t="s">
        <v>791</v>
      </c>
      <c r="B91" s="32" t="s">
        <v>792</v>
      </c>
      <c r="C91" s="8"/>
      <c r="D91" s="13" t="s">
        <v>793</v>
      </c>
      <c r="E91" s="33" t="s">
        <v>794</v>
      </c>
      <c r="F91" s="72" t="s">
        <v>795</v>
      </c>
      <c r="G91" s="111" t="str">
        <f t="shared" ca="1" si="2"/>
        <v>49</v>
      </c>
      <c r="H91" s="112">
        <v>0</v>
      </c>
      <c r="I91" s="112">
        <v>0</v>
      </c>
      <c r="J91" s="112">
        <v>0</v>
      </c>
      <c r="K91" s="112">
        <v>0</v>
      </c>
      <c r="L91" s="112">
        <v>0</v>
      </c>
      <c r="M91" s="112">
        <v>0</v>
      </c>
      <c r="N91" s="112">
        <v>1</v>
      </c>
      <c r="O91" s="112">
        <v>0</v>
      </c>
      <c r="P91" s="112">
        <v>0</v>
      </c>
      <c r="Q91" s="112">
        <v>0</v>
      </c>
      <c r="R91" s="112">
        <v>0</v>
      </c>
      <c r="S91" s="112">
        <v>0</v>
      </c>
      <c r="T91" s="112">
        <v>0</v>
      </c>
      <c r="U91" s="112">
        <v>0</v>
      </c>
    </row>
    <row r="92" spans="1:21" ht="15.75" customHeight="1" x14ac:dyDescent="0.25">
      <c r="A92" s="13" t="s">
        <v>796</v>
      </c>
      <c r="B92" s="32" t="s">
        <v>797</v>
      </c>
      <c r="C92" s="8"/>
      <c r="D92" s="13" t="s">
        <v>798</v>
      </c>
      <c r="E92" s="33" t="s">
        <v>799</v>
      </c>
      <c r="F92" s="72" t="s">
        <v>800</v>
      </c>
      <c r="G92" s="111" t="str">
        <f t="shared" ca="1" si="2"/>
        <v>49</v>
      </c>
      <c r="H92" s="112">
        <v>0</v>
      </c>
      <c r="I92" s="112">
        <v>0</v>
      </c>
      <c r="J92" s="112">
        <v>0</v>
      </c>
      <c r="K92" s="112">
        <v>0</v>
      </c>
      <c r="L92" s="112">
        <v>0</v>
      </c>
      <c r="M92" s="112">
        <v>0.5</v>
      </c>
      <c r="N92" s="112">
        <v>0</v>
      </c>
      <c r="O92" s="112">
        <v>0</v>
      </c>
      <c r="P92" s="112">
        <v>0</v>
      </c>
      <c r="Q92" s="112">
        <v>0.75</v>
      </c>
      <c r="R92" s="112">
        <v>1</v>
      </c>
      <c r="S92" s="112">
        <v>0</v>
      </c>
      <c r="T92" s="112">
        <v>0.5</v>
      </c>
      <c r="U92" s="112">
        <v>0</v>
      </c>
    </row>
    <row r="93" spans="1:21" ht="15.75" customHeight="1" x14ac:dyDescent="0.25">
      <c r="A93" s="13" t="s">
        <v>801</v>
      </c>
      <c r="B93" s="32" t="s">
        <v>802</v>
      </c>
      <c r="C93" s="8"/>
      <c r="D93" s="13" t="s">
        <v>803</v>
      </c>
      <c r="E93" s="33" t="s">
        <v>804</v>
      </c>
      <c r="F93" s="72" t="s">
        <v>805</v>
      </c>
      <c r="G93" s="111" t="str">
        <f t="shared" ca="1" si="2"/>
        <v>49</v>
      </c>
      <c r="H93" s="112">
        <v>0</v>
      </c>
      <c r="I93" s="112">
        <v>1</v>
      </c>
      <c r="J93" s="112">
        <v>0</v>
      </c>
      <c r="K93" s="112">
        <v>1</v>
      </c>
      <c r="L93" s="112">
        <v>0</v>
      </c>
      <c r="M93" s="112">
        <v>0</v>
      </c>
      <c r="N93" s="112">
        <v>0</v>
      </c>
      <c r="O93" s="112">
        <v>0</v>
      </c>
      <c r="P93" s="112">
        <v>0</v>
      </c>
      <c r="Q93" s="112">
        <v>0</v>
      </c>
      <c r="R93" s="112">
        <v>0.5</v>
      </c>
      <c r="S93" s="112">
        <v>0</v>
      </c>
      <c r="T93" s="112">
        <v>0</v>
      </c>
      <c r="U93" s="112">
        <v>0</v>
      </c>
    </row>
    <row r="94" spans="1:21" ht="15.75" customHeight="1" x14ac:dyDescent="0.25">
      <c r="A94" s="13" t="s">
        <v>806</v>
      </c>
      <c r="B94" s="32" t="s">
        <v>807</v>
      </c>
      <c r="C94" s="8"/>
      <c r="D94" s="13" t="s">
        <v>808</v>
      </c>
      <c r="E94" s="33" t="s">
        <v>809</v>
      </c>
      <c r="F94" s="78" t="s">
        <v>810</v>
      </c>
      <c r="G94" s="111" t="str">
        <f t="shared" ca="1" si="2"/>
        <v>49</v>
      </c>
      <c r="H94" s="112">
        <v>0</v>
      </c>
      <c r="I94" s="112">
        <v>0</v>
      </c>
      <c r="J94" s="112">
        <v>0</v>
      </c>
      <c r="K94" s="112">
        <v>1</v>
      </c>
      <c r="L94" s="112">
        <v>0</v>
      </c>
      <c r="M94" s="112">
        <v>0</v>
      </c>
      <c r="N94" s="112">
        <v>0</v>
      </c>
      <c r="O94" s="112">
        <v>1</v>
      </c>
      <c r="P94" s="112">
        <v>0</v>
      </c>
      <c r="Q94" s="112">
        <v>0.75</v>
      </c>
      <c r="R94" s="112">
        <v>0</v>
      </c>
      <c r="S94" s="112">
        <v>0</v>
      </c>
      <c r="T94" s="112">
        <v>0</v>
      </c>
      <c r="U94" s="112">
        <v>1</v>
      </c>
    </row>
    <row r="95" spans="1:21" ht="15.75" customHeight="1" x14ac:dyDescent="0.25">
      <c r="A95" s="20" t="s">
        <v>811</v>
      </c>
      <c r="B95" s="32" t="s">
        <v>812</v>
      </c>
      <c r="C95" s="8"/>
      <c r="D95" s="13" t="s">
        <v>813</v>
      </c>
      <c r="E95" s="33" t="s">
        <v>814</v>
      </c>
      <c r="F95" s="72" t="s">
        <v>815</v>
      </c>
      <c r="G95" s="111" t="str">
        <f t="shared" ca="1" si="2"/>
        <v>49</v>
      </c>
      <c r="H95" s="112">
        <v>0</v>
      </c>
      <c r="I95" s="112">
        <v>0</v>
      </c>
      <c r="J95" s="112">
        <v>0</v>
      </c>
      <c r="K95" s="112">
        <v>0</v>
      </c>
      <c r="L95" s="112">
        <v>0</v>
      </c>
      <c r="M95" s="112">
        <v>0</v>
      </c>
      <c r="N95" s="112">
        <v>0</v>
      </c>
      <c r="O95" s="112">
        <v>0</v>
      </c>
      <c r="P95" s="112">
        <v>0</v>
      </c>
      <c r="Q95" s="112">
        <v>0</v>
      </c>
      <c r="R95" s="112">
        <v>0</v>
      </c>
      <c r="S95" s="112">
        <v>1</v>
      </c>
      <c r="T95" s="112">
        <v>0</v>
      </c>
      <c r="U95" s="112">
        <v>0</v>
      </c>
    </row>
    <row r="96" spans="1:21" ht="15.75" customHeight="1" x14ac:dyDescent="0.25">
      <c r="A96" s="20" t="s">
        <v>816</v>
      </c>
      <c r="B96" s="32" t="s">
        <v>817</v>
      </c>
      <c r="C96" s="8"/>
      <c r="D96" s="13" t="s">
        <v>818</v>
      </c>
      <c r="E96" s="33" t="s">
        <v>819</v>
      </c>
      <c r="F96" s="72" t="s">
        <v>820</v>
      </c>
      <c r="G96" s="111" t="str">
        <f t="shared" ca="1" si="2"/>
        <v>49</v>
      </c>
      <c r="H96" s="112">
        <v>0</v>
      </c>
      <c r="I96" s="112">
        <v>0</v>
      </c>
      <c r="J96" s="112">
        <v>0</v>
      </c>
      <c r="K96" s="112">
        <v>0.5</v>
      </c>
      <c r="L96" s="112">
        <v>1</v>
      </c>
      <c r="M96" s="112">
        <v>0</v>
      </c>
      <c r="N96" s="112">
        <v>0</v>
      </c>
      <c r="O96" s="112">
        <v>0</v>
      </c>
      <c r="P96" s="112">
        <v>0</v>
      </c>
      <c r="Q96" s="112">
        <v>0</v>
      </c>
      <c r="R96" s="112">
        <v>0.5</v>
      </c>
      <c r="S96" s="112">
        <v>0</v>
      </c>
      <c r="T96" s="112">
        <v>0</v>
      </c>
      <c r="U96" s="112">
        <v>0</v>
      </c>
    </row>
    <row r="97" spans="1:21" ht="15.75" customHeight="1" x14ac:dyDescent="0.25">
      <c r="A97" s="13" t="s">
        <v>821</v>
      </c>
      <c r="B97" s="32" t="s">
        <v>822</v>
      </c>
      <c r="C97" s="8"/>
      <c r="D97" s="13" t="s">
        <v>823</v>
      </c>
      <c r="E97" s="33" t="s">
        <v>824</v>
      </c>
      <c r="F97" s="72" t="s">
        <v>825</v>
      </c>
      <c r="G97" s="111" t="str">
        <f t="shared" ca="1" si="2"/>
        <v>49</v>
      </c>
      <c r="H97" s="112">
        <v>0</v>
      </c>
      <c r="I97" s="112">
        <v>0</v>
      </c>
      <c r="J97" s="112">
        <v>0</v>
      </c>
      <c r="K97" s="112">
        <v>0</v>
      </c>
      <c r="L97" s="112">
        <v>0</v>
      </c>
      <c r="M97" s="112">
        <v>0</v>
      </c>
      <c r="N97" s="112">
        <v>0</v>
      </c>
      <c r="O97" s="112">
        <v>0</v>
      </c>
      <c r="P97" s="112">
        <v>0</v>
      </c>
      <c r="Q97" s="112">
        <v>0</v>
      </c>
      <c r="R97" s="112">
        <v>0</v>
      </c>
      <c r="S97" s="112">
        <v>1</v>
      </c>
      <c r="T97" s="112">
        <v>0</v>
      </c>
      <c r="U97" s="112">
        <v>0</v>
      </c>
    </row>
    <row r="98" spans="1:21" ht="15.75" customHeight="1" x14ac:dyDescent="0.25">
      <c r="A98" s="13" t="s">
        <v>826</v>
      </c>
      <c r="B98" s="32" t="s">
        <v>827</v>
      </c>
      <c r="C98" s="8"/>
      <c r="D98" s="13" t="s">
        <v>828</v>
      </c>
      <c r="E98" s="33" t="s">
        <v>829</v>
      </c>
      <c r="F98" s="72" t="s">
        <v>830</v>
      </c>
      <c r="G98" s="111" t="str">
        <f t="shared" ca="1" si="2"/>
        <v>49</v>
      </c>
      <c r="H98" s="112">
        <v>0</v>
      </c>
      <c r="I98" s="112">
        <v>0</v>
      </c>
      <c r="J98" s="112">
        <v>1</v>
      </c>
      <c r="K98" s="112">
        <v>1</v>
      </c>
      <c r="L98" s="112">
        <v>0.75</v>
      </c>
      <c r="M98" s="112">
        <v>0</v>
      </c>
      <c r="N98" s="112">
        <v>0</v>
      </c>
      <c r="O98" s="112">
        <v>0</v>
      </c>
      <c r="P98" s="112">
        <v>0</v>
      </c>
      <c r="Q98" s="112">
        <v>0</v>
      </c>
      <c r="R98" s="112">
        <v>-0.5</v>
      </c>
      <c r="S98" s="112">
        <v>0</v>
      </c>
      <c r="T98" s="112">
        <v>0</v>
      </c>
      <c r="U98" s="112">
        <v>0</v>
      </c>
    </row>
    <row r="99" spans="1:21" ht="15.75" customHeight="1" x14ac:dyDescent="0.25">
      <c r="A99" s="20" t="s">
        <v>831</v>
      </c>
      <c r="B99" s="32" t="s">
        <v>832</v>
      </c>
      <c r="C99" s="8"/>
      <c r="D99" s="13" t="s">
        <v>833</v>
      </c>
      <c r="E99" s="33" t="s">
        <v>834</v>
      </c>
      <c r="F99" s="72" t="s">
        <v>835</v>
      </c>
      <c r="G99" s="111" t="str">
        <f t="shared" ca="1" si="2"/>
        <v>49</v>
      </c>
      <c r="H99" s="112">
        <v>0</v>
      </c>
      <c r="I99" s="112">
        <v>0</v>
      </c>
      <c r="J99" s="112">
        <v>1</v>
      </c>
      <c r="K99" s="112">
        <v>0.5</v>
      </c>
      <c r="L99" s="112">
        <v>0.75</v>
      </c>
      <c r="M99" s="112">
        <v>0</v>
      </c>
      <c r="N99" s="112">
        <v>0</v>
      </c>
      <c r="O99" s="112">
        <v>0</v>
      </c>
      <c r="P99" s="112">
        <v>0</v>
      </c>
      <c r="Q99" s="112">
        <v>0</v>
      </c>
      <c r="R99" s="112">
        <v>-0.5</v>
      </c>
      <c r="S99" s="112">
        <v>0</v>
      </c>
      <c r="T99" s="112">
        <v>0</v>
      </c>
      <c r="U99" s="112">
        <v>0</v>
      </c>
    </row>
    <row r="100" spans="1:21" ht="15.75" customHeight="1" x14ac:dyDescent="0.25">
      <c r="A100" s="13" t="s">
        <v>836</v>
      </c>
      <c r="B100" s="32" t="s">
        <v>837</v>
      </c>
      <c r="C100" s="8"/>
      <c r="D100" s="13" t="s">
        <v>838</v>
      </c>
      <c r="E100" s="33" t="s">
        <v>839</v>
      </c>
      <c r="F100" s="72" t="s">
        <v>840</v>
      </c>
      <c r="G100" s="111" t="str">
        <f t="shared" ca="1" si="2"/>
        <v>49</v>
      </c>
      <c r="H100" s="112">
        <v>0</v>
      </c>
      <c r="I100" s="112">
        <v>0</v>
      </c>
      <c r="J100" s="112">
        <v>0</v>
      </c>
      <c r="K100" s="112">
        <v>1</v>
      </c>
      <c r="L100" s="112">
        <v>0</v>
      </c>
      <c r="M100" s="112">
        <v>0</v>
      </c>
      <c r="N100" s="112">
        <v>0</v>
      </c>
      <c r="O100" s="112">
        <v>0</v>
      </c>
      <c r="P100" s="112">
        <v>0</v>
      </c>
      <c r="Q100" s="112">
        <v>0.75</v>
      </c>
      <c r="R100" s="112">
        <v>0</v>
      </c>
      <c r="S100" s="112">
        <v>0</v>
      </c>
      <c r="T100" s="112">
        <v>0</v>
      </c>
      <c r="U100" s="112">
        <v>1</v>
      </c>
    </row>
    <row r="101" spans="1:21" ht="15.75" customHeight="1" x14ac:dyDescent="0.25">
      <c r="A101" s="20" t="s">
        <v>841</v>
      </c>
      <c r="B101" s="32" t="s">
        <v>842</v>
      </c>
      <c r="C101" s="8"/>
      <c r="D101" s="13" t="s">
        <v>843</v>
      </c>
      <c r="E101" s="33" t="s">
        <v>844</v>
      </c>
      <c r="F101" s="72" t="s">
        <v>845</v>
      </c>
      <c r="G101" s="111" t="str">
        <f t="shared" ca="1" si="2"/>
        <v>49</v>
      </c>
      <c r="H101" s="112">
        <v>0</v>
      </c>
      <c r="I101" s="112">
        <v>0</v>
      </c>
      <c r="J101" s="112">
        <v>0</v>
      </c>
      <c r="K101" s="112">
        <v>0</v>
      </c>
      <c r="L101" s="112">
        <v>0</v>
      </c>
      <c r="M101" s="112">
        <v>1</v>
      </c>
      <c r="N101" s="112">
        <v>0</v>
      </c>
      <c r="O101" s="112">
        <v>0</v>
      </c>
      <c r="P101" s="112">
        <v>1</v>
      </c>
      <c r="Q101" s="112">
        <v>0</v>
      </c>
      <c r="R101" s="112">
        <v>1</v>
      </c>
      <c r="S101" s="112">
        <v>0</v>
      </c>
      <c r="T101" s="112">
        <v>0</v>
      </c>
      <c r="U101" s="112">
        <v>0</v>
      </c>
    </row>
    <row r="102" spans="1:21" ht="15.75" customHeight="1" x14ac:dyDescent="0.25">
      <c r="A102" s="20" t="s">
        <v>846</v>
      </c>
      <c r="B102" s="32" t="s">
        <v>847</v>
      </c>
      <c r="C102" s="8"/>
      <c r="D102" s="13" t="s">
        <v>848</v>
      </c>
      <c r="E102" s="33" t="s">
        <v>849</v>
      </c>
      <c r="F102" s="72" t="s">
        <v>850</v>
      </c>
      <c r="G102" s="111" t="str">
        <f t="shared" ca="1" si="2"/>
        <v>49</v>
      </c>
      <c r="H102" s="112">
        <v>1</v>
      </c>
      <c r="I102" s="112">
        <v>0</v>
      </c>
      <c r="J102" s="112">
        <v>0</v>
      </c>
      <c r="K102" s="112">
        <v>0</v>
      </c>
      <c r="L102" s="112">
        <v>0</v>
      </c>
      <c r="M102" s="112">
        <v>0</v>
      </c>
      <c r="N102" s="112">
        <v>0</v>
      </c>
      <c r="O102" s="112">
        <v>0</v>
      </c>
      <c r="P102" s="112">
        <v>0</v>
      </c>
      <c r="Q102" s="112">
        <v>0</v>
      </c>
      <c r="R102" s="112">
        <v>1</v>
      </c>
      <c r="S102" s="112">
        <v>0</v>
      </c>
      <c r="T102" s="112">
        <v>0</v>
      </c>
      <c r="U102" s="112">
        <v>0</v>
      </c>
    </row>
    <row r="103" spans="1:21" ht="15.75" customHeight="1" x14ac:dyDescent="0.25">
      <c r="A103" s="13" t="s">
        <v>851</v>
      </c>
      <c r="B103" s="32" t="s">
        <v>852</v>
      </c>
      <c r="C103" s="8"/>
      <c r="D103" s="13" t="s">
        <v>853</v>
      </c>
      <c r="E103" s="62"/>
      <c r="F103" s="79" t="s">
        <v>854</v>
      </c>
      <c r="G103" s="111" t="str">
        <f t="shared" ca="1" si="2"/>
        <v>49</v>
      </c>
      <c r="H103" s="112">
        <v>0</v>
      </c>
      <c r="I103" s="112">
        <v>0</v>
      </c>
      <c r="J103" s="112">
        <v>0</v>
      </c>
      <c r="K103" s="112">
        <v>1</v>
      </c>
      <c r="L103" s="112">
        <v>0</v>
      </c>
      <c r="M103" s="112">
        <v>0</v>
      </c>
      <c r="N103" s="112">
        <v>0</v>
      </c>
      <c r="O103" s="112">
        <v>0</v>
      </c>
      <c r="P103" s="112">
        <v>0</v>
      </c>
      <c r="Q103" s="112">
        <v>0</v>
      </c>
      <c r="R103" s="112">
        <v>0.5</v>
      </c>
      <c r="S103" s="112">
        <v>0</v>
      </c>
      <c r="T103" s="112">
        <v>0</v>
      </c>
      <c r="U103" s="112">
        <v>1</v>
      </c>
    </row>
    <row r="104" spans="1:21" ht="15.75" customHeight="1" x14ac:dyDescent="0.25">
      <c r="A104" s="13" t="s">
        <v>855</v>
      </c>
      <c r="B104" s="32" t="s">
        <v>856</v>
      </c>
      <c r="C104" s="8"/>
      <c r="D104" s="13" t="s">
        <v>857</v>
      </c>
      <c r="E104" s="33" t="s">
        <v>858</v>
      </c>
      <c r="F104" s="72" t="s">
        <v>859</v>
      </c>
      <c r="G104" s="111" t="str">
        <f t="shared" ca="1" si="2"/>
        <v>49</v>
      </c>
      <c r="H104" s="112">
        <v>0</v>
      </c>
      <c r="I104" s="112">
        <v>1</v>
      </c>
      <c r="J104" s="112">
        <v>0</v>
      </c>
      <c r="K104" s="112">
        <v>1</v>
      </c>
      <c r="L104" s="112">
        <v>0.5</v>
      </c>
      <c r="M104" s="112">
        <v>0</v>
      </c>
      <c r="N104" s="112">
        <v>0</v>
      </c>
      <c r="O104" s="112">
        <v>-0.5</v>
      </c>
      <c r="P104" s="112">
        <v>0</v>
      </c>
      <c r="Q104" s="112">
        <v>0</v>
      </c>
      <c r="R104" s="112">
        <v>0.25</v>
      </c>
      <c r="S104" s="112">
        <v>0</v>
      </c>
      <c r="T104" s="112">
        <v>0</v>
      </c>
      <c r="U104" s="112">
        <v>0.75</v>
      </c>
    </row>
    <row r="105" spans="1:21" ht="15.75" customHeight="1" x14ac:dyDescent="0.25">
      <c r="A105" s="13" t="s">
        <v>860</v>
      </c>
      <c r="B105" s="32" t="s">
        <v>861</v>
      </c>
      <c r="C105" s="8"/>
      <c r="D105" s="13" t="s">
        <v>862</v>
      </c>
      <c r="E105" s="33" t="s">
        <v>863</v>
      </c>
      <c r="F105" s="72" t="s">
        <v>864</v>
      </c>
      <c r="G105" s="111" t="str">
        <f t="shared" ca="1" si="2"/>
        <v>49</v>
      </c>
      <c r="H105" s="112">
        <v>0.5</v>
      </c>
      <c r="I105" s="112">
        <v>0</v>
      </c>
      <c r="J105" s="112">
        <v>0</v>
      </c>
      <c r="K105" s="112">
        <v>0</v>
      </c>
      <c r="L105" s="112">
        <v>0</v>
      </c>
      <c r="M105" s="112">
        <v>1</v>
      </c>
      <c r="N105" s="112">
        <v>0</v>
      </c>
      <c r="O105" s="112">
        <v>0</v>
      </c>
      <c r="P105" s="112">
        <v>0</v>
      </c>
      <c r="Q105" s="112">
        <v>0</v>
      </c>
      <c r="R105" s="112">
        <v>0</v>
      </c>
      <c r="S105" s="112">
        <v>0</v>
      </c>
      <c r="T105" s="112">
        <v>0</v>
      </c>
      <c r="U105" s="112">
        <v>0</v>
      </c>
    </row>
    <row r="106" spans="1:21" ht="15.75" customHeight="1" x14ac:dyDescent="0.25">
      <c r="A106" s="13" t="s">
        <v>865</v>
      </c>
      <c r="B106" s="32" t="s">
        <v>866</v>
      </c>
      <c r="C106" s="8"/>
      <c r="D106" s="13" t="s">
        <v>867</v>
      </c>
      <c r="E106" s="33" t="s">
        <v>868</v>
      </c>
      <c r="F106" s="72" t="s">
        <v>869</v>
      </c>
      <c r="G106" s="111" t="str">
        <f t="shared" ca="1" si="2"/>
        <v>49</v>
      </c>
      <c r="H106" s="112">
        <v>0</v>
      </c>
      <c r="I106" s="112">
        <v>0</v>
      </c>
      <c r="J106" s="112">
        <v>0</v>
      </c>
      <c r="K106" s="112">
        <v>0.5</v>
      </c>
      <c r="L106" s="112">
        <v>0</v>
      </c>
      <c r="M106" s="112">
        <v>0</v>
      </c>
      <c r="N106" s="112">
        <v>1</v>
      </c>
      <c r="O106" s="112">
        <v>0</v>
      </c>
      <c r="P106" s="112">
        <v>0</v>
      </c>
      <c r="Q106" s="112">
        <v>0</v>
      </c>
      <c r="R106" s="112">
        <v>0.5</v>
      </c>
      <c r="S106" s="112">
        <v>0</v>
      </c>
      <c r="T106" s="112">
        <v>0</v>
      </c>
      <c r="U106" s="112">
        <v>0</v>
      </c>
    </row>
    <row r="107" spans="1:21" ht="15.75" customHeight="1" x14ac:dyDescent="0.25">
      <c r="A107" s="13" t="s">
        <v>870</v>
      </c>
      <c r="B107" s="32" t="s">
        <v>871</v>
      </c>
      <c r="C107" s="8"/>
      <c r="D107" s="13" t="s">
        <v>872</v>
      </c>
      <c r="E107" s="33" t="s">
        <v>873</v>
      </c>
      <c r="F107" s="72" t="s">
        <v>874</v>
      </c>
      <c r="G107" s="111" t="str">
        <f t="shared" ca="1" si="2"/>
        <v>49</v>
      </c>
      <c r="H107" s="112">
        <v>0</v>
      </c>
      <c r="I107" s="112">
        <v>0</v>
      </c>
      <c r="J107" s="112">
        <v>0</v>
      </c>
      <c r="K107" s="112">
        <v>1</v>
      </c>
      <c r="L107" s="112">
        <v>0</v>
      </c>
      <c r="M107" s="112">
        <v>0</v>
      </c>
      <c r="N107" s="112">
        <v>1</v>
      </c>
      <c r="O107" s="112">
        <v>0</v>
      </c>
      <c r="P107" s="112">
        <v>0</v>
      </c>
      <c r="Q107" s="112">
        <v>0</v>
      </c>
      <c r="R107" s="112">
        <v>1</v>
      </c>
      <c r="S107" s="112">
        <v>0</v>
      </c>
      <c r="T107" s="112">
        <v>0</v>
      </c>
      <c r="U107" s="112">
        <v>0</v>
      </c>
    </row>
    <row r="108" spans="1:21" ht="15.75" customHeight="1" x14ac:dyDescent="0.25">
      <c r="A108" s="13" t="s">
        <v>875</v>
      </c>
      <c r="B108" s="32" t="s">
        <v>876</v>
      </c>
      <c r="C108" s="8"/>
      <c r="D108" s="13" t="s">
        <v>877</v>
      </c>
      <c r="E108" s="33" t="s">
        <v>878</v>
      </c>
      <c r="F108" s="72" t="s">
        <v>879</v>
      </c>
      <c r="G108" s="111" t="str">
        <f t="shared" ca="1" si="2"/>
        <v>49</v>
      </c>
      <c r="H108" s="112">
        <v>0</v>
      </c>
      <c r="I108" s="112">
        <v>0</v>
      </c>
      <c r="J108" s="112">
        <v>0</v>
      </c>
      <c r="K108" s="112">
        <v>0.25</v>
      </c>
      <c r="L108" s="112">
        <v>1</v>
      </c>
      <c r="M108" s="112">
        <v>0</v>
      </c>
      <c r="N108" s="112">
        <v>0</v>
      </c>
      <c r="O108" s="112">
        <v>0.75</v>
      </c>
      <c r="P108" s="112">
        <v>0</v>
      </c>
      <c r="Q108" s="112">
        <v>0</v>
      </c>
      <c r="R108" s="112">
        <v>1</v>
      </c>
      <c r="S108" s="112">
        <v>1</v>
      </c>
      <c r="T108" s="112">
        <v>0</v>
      </c>
      <c r="U108" s="112">
        <v>0</v>
      </c>
    </row>
    <row r="109" spans="1:21" ht="15.75" customHeight="1" x14ac:dyDescent="0.25">
      <c r="A109" s="13" t="s">
        <v>880</v>
      </c>
      <c r="B109" s="32" t="s">
        <v>881</v>
      </c>
      <c r="C109" s="8"/>
      <c r="D109" s="13" t="s">
        <v>882</v>
      </c>
      <c r="E109" s="33" t="s">
        <v>883</v>
      </c>
      <c r="F109" s="72" t="s">
        <v>884</v>
      </c>
      <c r="G109" s="111" t="str">
        <f t="shared" ca="1" si="2"/>
        <v>49</v>
      </c>
      <c r="H109" s="112">
        <v>0</v>
      </c>
      <c r="I109" s="112">
        <v>0</v>
      </c>
      <c r="J109" s="112">
        <v>1</v>
      </c>
      <c r="K109" s="112">
        <v>0</v>
      </c>
      <c r="L109" s="112">
        <v>0</v>
      </c>
      <c r="M109" s="112">
        <v>0</v>
      </c>
      <c r="N109" s="112">
        <v>0</v>
      </c>
      <c r="O109" s="112">
        <v>1</v>
      </c>
      <c r="P109" s="112">
        <v>0</v>
      </c>
      <c r="Q109" s="112">
        <v>0</v>
      </c>
      <c r="R109" s="112">
        <v>0</v>
      </c>
      <c r="S109" s="112">
        <v>0</v>
      </c>
      <c r="T109" s="112">
        <v>1</v>
      </c>
      <c r="U109" s="112">
        <v>0</v>
      </c>
    </row>
    <row r="110" spans="1:21" ht="15.75" customHeight="1" x14ac:dyDescent="0.25">
      <c r="A110" s="13" t="s">
        <v>885</v>
      </c>
      <c r="B110" s="32" t="s">
        <v>886</v>
      </c>
      <c r="C110" s="8"/>
      <c r="D110" s="13" t="s">
        <v>887</v>
      </c>
      <c r="E110" s="33" t="s">
        <v>888</v>
      </c>
      <c r="F110" s="72" t="s">
        <v>889</v>
      </c>
      <c r="G110" s="111" t="str">
        <f t="shared" ca="1" si="2"/>
        <v>49</v>
      </c>
      <c r="H110" s="112">
        <v>0</v>
      </c>
      <c r="I110" s="112">
        <v>0</v>
      </c>
      <c r="J110" s="112">
        <v>0</v>
      </c>
      <c r="K110" s="112">
        <v>1</v>
      </c>
      <c r="L110" s="112">
        <v>0.75</v>
      </c>
      <c r="M110" s="112">
        <v>0</v>
      </c>
      <c r="N110" s="112">
        <v>0</v>
      </c>
      <c r="O110" s="112">
        <v>0</v>
      </c>
      <c r="P110" s="112">
        <v>0</v>
      </c>
      <c r="Q110" s="112">
        <v>0</v>
      </c>
      <c r="R110" s="112">
        <v>0</v>
      </c>
      <c r="S110" s="112">
        <v>0</v>
      </c>
      <c r="T110" s="112">
        <v>0</v>
      </c>
      <c r="U110" s="112">
        <v>1</v>
      </c>
    </row>
    <row r="111" spans="1:21" ht="15.75" customHeight="1" x14ac:dyDescent="0.25">
      <c r="A111" s="13" t="s">
        <v>890</v>
      </c>
      <c r="B111" s="49" t="s">
        <v>891</v>
      </c>
      <c r="D111" s="13" t="s">
        <v>892</v>
      </c>
      <c r="E111" s="33" t="s">
        <v>893</v>
      </c>
      <c r="F111" s="72" t="s">
        <v>894</v>
      </c>
      <c r="G111" s="111" t="str">
        <f t="shared" ca="1" si="2"/>
        <v>49</v>
      </c>
      <c r="H111" s="112">
        <v>0</v>
      </c>
      <c r="I111" s="112">
        <v>1</v>
      </c>
      <c r="J111" s="112">
        <v>0</v>
      </c>
      <c r="K111" s="112">
        <v>0</v>
      </c>
      <c r="L111" s="112">
        <v>0</v>
      </c>
      <c r="M111" s="112">
        <v>0</v>
      </c>
      <c r="N111" s="112">
        <v>0</v>
      </c>
      <c r="O111" s="112">
        <v>0</v>
      </c>
      <c r="P111" s="112">
        <v>0</v>
      </c>
      <c r="Q111" s="112">
        <v>0</v>
      </c>
      <c r="R111" s="112">
        <v>1</v>
      </c>
      <c r="S111" s="112">
        <v>0</v>
      </c>
      <c r="T111" s="112">
        <v>0</v>
      </c>
      <c r="U111" s="112">
        <v>0</v>
      </c>
    </row>
    <row r="112" spans="1:21" ht="15.75" customHeight="1" x14ac:dyDescent="0.25">
      <c r="A112" s="20" t="s">
        <v>895</v>
      </c>
      <c r="B112" s="32" t="s">
        <v>896</v>
      </c>
      <c r="C112" s="8"/>
      <c r="D112" s="13" t="s">
        <v>897</v>
      </c>
      <c r="E112" s="33" t="s">
        <v>898</v>
      </c>
      <c r="F112" s="72" t="s">
        <v>899</v>
      </c>
      <c r="G112" s="111" t="str">
        <f t="shared" ca="1" si="2"/>
        <v>49</v>
      </c>
      <c r="H112" s="112">
        <v>0</v>
      </c>
      <c r="I112" s="112">
        <v>0.25</v>
      </c>
      <c r="J112" s="112">
        <v>0</v>
      </c>
      <c r="K112" s="112">
        <v>1</v>
      </c>
      <c r="L112" s="112">
        <v>0</v>
      </c>
      <c r="M112" s="112">
        <v>0</v>
      </c>
      <c r="N112" s="112">
        <v>0</v>
      </c>
      <c r="O112" s="112">
        <v>0</v>
      </c>
      <c r="P112" s="112">
        <v>0</v>
      </c>
      <c r="Q112" s="112">
        <v>0</v>
      </c>
      <c r="R112" s="112">
        <v>1</v>
      </c>
      <c r="S112" s="112">
        <v>0</v>
      </c>
      <c r="T112" s="112">
        <v>0</v>
      </c>
      <c r="U112" s="112">
        <v>0</v>
      </c>
    </row>
    <row r="113" spans="1:21" ht="15.75" customHeight="1" x14ac:dyDescent="0.25">
      <c r="A113" s="15" t="s">
        <v>900</v>
      </c>
      <c r="B113" s="32" t="s">
        <v>901</v>
      </c>
      <c r="C113" s="8"/>
      <c r="D113" s="13" t="s">
        <v>902</v>
      </c>
      <c r="E113" s="33" t="s">
        <v>903</v>
      </c>
      <c r="F113" s="72" t="s">
        <v>904</v>
      </c>
      <c r="G113" s="111" t="str">
        <f t="shared" ca="1" si="2"/>
        <v>49</v>
      </c>
      <c r="H113" s="112">
        <v>0</v>
      </c>
      <c r="I113" s="112">
        <v>0</v>
      </c>
      <c r="J113" s="112">
        <v>0</v>
      </c>
      <c r="K113" s="112">
        <v>1</v>
      </c>
      <c r="L113" s="112">
        <v>-0.5</v>
      </c>
      <c r="M113" s="112">
        <v>0</v>
      </c>
      <c r="N113" s="112">
        <v>0</v>
      </c>
      <c r="O113" s="112">
        <v>0</v>
      </c>
      <c r="P113" s="112">
        <v>0</v>
      </c>
      <c r="Q113" s="112">
        <v>0</v>
      </c>
      <c r="R113" s="112">
        <v>0</v>
      </c>
      <c r="S113" s="112">
        <v>0</v>
      </c>
      <c r="T113" s="112">
        <v>0</v>
      </c>
      <c r="U113" s="112">
        <v>1</v>
      </c>
    </row>
    <row r="114" spans="1:21" ht="15.75" customHeight="1" x14ac:dyDescent="0.25">
      <c r="A114" s="13" t="s">
        <v>905</v>
      </c>
      <c r="B114" s="32" t="s">
        <v>906</v>
      </c>
      <c r="C114" s="8"/>
      <c r="D114" s="13" t="s">
        <v>907</v>
      </c>
      <c r="E114" s="33" t="s">
        <v>908</v>
      </c>
      <c r="F114" s="72" t="s">
        <v>909</v>
      </c>
      <c r="G114" s="111" t="str">
        <f t="shared" ca="1" si="2"/>
        <v>49</v>
      </c>
      <c r="H114" s="112">
        <v>0</v>
      </c>
      <c r="I114" s="112">
        <v>0</v>
      </c>
      <c r="J114" s="112">
        <v>0.5</v>
      </c>
      <c r="K114" s="112">
        <v>1</v>
      </c>
      <c r="L114" s="112">
        <v>0.5</v>
      </c>
      <c r="M114" s="112">
        <v>0</v>
      </c>
      <c r="N114" s="112">
        <v>0</v>
      </c>
      <c r="O114" s="112">
        <v>0</v>
      </c>
      <c r="P114" s="112">
        <v>0</v>
      </c>
      <c r="Q114" s="112">
        <v>0</v>
      </c>
      <c r="R114" s="112">
        <v>1</v>
      </c>
      <c r="S114" s="112">
        <v>0</v>
      </c>
      <c r="T114" s="112">
        <v>0</v>
      </c>
      <c r="U114" s="112">
        <v>0</v>
      </c>
    </row>
    <row r="115" spans="1:21" ht="15.75" customHeight="1" x14ac:dyDescent="0.25">
      <c r="A115" s="20" t="s">
        <v>910</v>
      </c>
      <c r="B115" s="8"/>
      <c r="C115" s="8"/>
      <c r="D115" s="15" t="s">
        <v>911</v>
      </c>
      <c r="E115" s="33" t="s">
        <v>912</v>
      </c>
      <c r="F115" s="58" t="s">
        <v>913</v>
      </c>
      <c r="G115" s="111" t="str">
        <f t="shared" ca="1" si="2"/>
        <v>49</v>
      </c>
      <c r="H115" s="112">
        <v>0</v>
      </c>
      <c r="I115" s="112">
        <v>0.5</v>
      </c>
      <c r="J115" s="112">
        <v>0</v>
      </c>
      <c r="K115" s="112">
        <v>0.5</v>
      </c>
      <c r="L115" s="112">
        <v>0</v>
      </c>
      <c r="M115" s="112">
        <v>0</v>
      </c>
      <c r="N115" s="112">
        <v>0</v>
      </c>
      <c r="O115" s="112">
        <v>1</v>
      </c>
      <c r="P115" s="112">
        <v>0</v>
      </c>
      <c r="Q115" s="112">
        <v>0</v>
      </c>
      <c r="R115" s="112">
        <v>0</v>
      </c>
      <c r="S115" s="112">
        <v>0.5</v>
      </c>
      <c r="T115" s="112">
        <v>0</v>
      </c>
      <c r="U115" s="112">
        <v>0</v>
      </c>
    </row>
    <row r="116" spans="1:21" ht="15.75" customHeight="1" x14ac:dyDescent="0.25">
      <c r="A116" s="13" t="s">
        <v>914</v>
      </c>
      <c r="B116" s="32" t="s">
        <v>915</v>
      </c>
      <c r="C116" s="8"/>
      <c r="D116" s="15" t="s">
        <v>916</v>
      </c>
      <c r="E116" s="33" t="s">
        <v>917</v>
      </c>
      <c r="F116" s="58" t="s">
        <v>918</v>
      </c>
      <c r="G116" s="111" t="str">
        <f t="shared" ca="1" si="2"/>
        <v>49</v>
      </c>
      <c r="H116" s="112">
        <v>0</v>
      </c>
      <c r="I116" s="112">
        <v>0</v>
      </c>
      <c r="J116" s="112">
        <v>0</v>
      </c>
      <c r="K116" s="112">
        <v>1</v>
      </c>
      <c r="L116" s="112">
        <v>0.5</v>
      </c>
      <c r="M116" s="112">
        <v>0</v>
      </c>
      <c r="N116" s="112">
        <v>0</v>
      </c>
      <c r="O116" s="112">
        <v>-1</v>
      </c>
      <c r="P116" s="112">
        <v>0</v>
      </c>
      <c r="Q116" s="112">
        <v>0</v>
      </c>
      <c r="R116" s="112">
        <v>-1</v>
      </c>
      <c r="S116" s="112">
        <v>0</v>
      </c>
      <c r="T116" s="112">
        <v>0</v>
      </c>
      <c r="U116" s="112">
        <v>0</v>
      </c>
    </row>
    <row r="117" spans="1:21" ht="15.75" customHeight="1" x14ac:dyDescent="0.25">
      <c r="A117" s="13" t="s">
        <v>920</v>
      </c>
      <c r="B117" s="32" t="s">
        <v>921</v>
      </c>
      <c r="C117" s="8"/>
      <c r="D117" s="13" t="s">
        <v>922</v>
      </c>
      <c r="E117" s="33" t="s">
        <v>923</v>
      </c>
      <c r="F117" s="58" t="s">
        <v>924</v>
      </c>
      <c r="G117" s="111" t="str">
        <f t="shared" ca="1" si="2"/>
        <v>49</v>
      </c>
      <c r="H117" s="112">
        <v>0</v>
      </c>
      <c r="I117" s="112">
        <v>1</v>
      </c>
      <c r="J117" s="112">
        <v>0</v>
      </c>
      <c r="K117" s="112">
        <v>0</v>
      </c>
      <c r="L117" s="112">
        <v>0</v>
      </c>
      <c r="M117" s="112">
        <v>0</v>
      </c>
      <c r="N117" s="112">
        <v>1</v>
      </c>
      <c r="O117" s="112">
        <v>0</v>
      </c>
      <c r="P117" s="112">
        <v>0</v>
      </c>
      <c r="Q117" s="112">
        <v>0</v>
      </c>
      <c r="R117" s="112">
        <v>1</v>
      </c>
      <c r="S117" s="112">
        <v>0</v>
      </c>
      <c r="T117" s="112">
        <v>0</v>
      </c>
      <c r="U117" s="112">
        <v>0</v>
      </c>
    </row>
    <row r="118" spans="1:21" ht="15.75" customHeight="1" x14ac:dyDescent="0.25">
      <c r="A118" s="20" t="s">
        <v>925</v>
      </c>
      <c r="B118" s="32" t="s">
        <v>926</v>
      </c>
      <c r="C118" s="8"/>
      <c r="D118" s="13" t="s">
        <v>927</v>
      </c>
      <c r="E118" s="33" t="s">
        <v>928</v>
      </c>
      <c r="F118" s="58" t="s">
        <v>929</v>
      </c>
      <c r="G118" s="111" t="str">
        <f t="shared" ca="1" si="2"/>
        <v>49</v>
      </c>
      <c r="H118" s="112">
        <v>1</v>
      </c>
      <c r="I118" s="112">
        <v>0.5</v>
      </c>
      <c r="J118" s="112">
        <v>0</v>
      </c>
      <c r="K118" s="112">
        <v>0</v>
      </c>
      <c r="L118" s="112">
        <v>0</v>
      </c>
      <c r="M118" s="112">
        <v>0</v>
      </c>
      <c r="N118" s="112">
        <v>0</v>
      </c>
      <c r="O118" s="112">
        <v>0</v>
      </c>
      <c r="P118" s="112">
        <v>0</v>
      </c>
      <c r="Q118" s="112">
        <v>0</v>
      </c>
      <c r="R118" s="112">
        <v>1</v>
      </c>
      <c r="S118" s="112">
        <v>0</v>
      </c>
      <c r="T118" s="112">
        <v>0</v>
      </c>
      <c r="U118" s="112">
        <v>0</v>
      </c>
    </row>
    <row r="119" spans="1:21" ht="15.75" customHeight="1" x14ac:dyDescent="0.25">
      <c r="A119" s="13" t="s">
        <v>930</v>
      </c>
      <c r="B119" s="32" t="s">
        <v>931</v>
      </c>
      <c r="C119" s="8"/>
      <c r="D119" s="13" t="s">
        <v>932</v>
      </c>
      <c r="E119" s="33" t="s">
        <v>933</v>
      </c>
      <c r="F119" s="58" t="s">
        <v>934</v>
      </c>
      <c r="G119" s="111" t="str">
        <f t="shared" ca="1" si="2"/>
        <v>49</v>
      </c>
      <c r="H119" s="112">
        <v>0</v>
      </c>
      <c r="I119" s="112">
        <v>0.5</v>
      </c>
      <c r="J119" s="112">
        <v>0</v>
      </c>
      <c r="K119" s="112">
        <v>1</v>
      </c>
      <c r="L119" s="112">
        <v>0</v>
      </c>
      <c r="M119" s="112">
        <v>0</v>
      </c>
      <c r="N119" s="112">
        <v>0</v>
      </c>
      <c r="O119" s="112">
        <v>0</v>
      </c>
      <c r="P119" s="112">
        <v>0</v>
      </c>
      <c r="Q119" s="112">
        <v>0</v>
      </c>
      <c r="R119" s="112">
        <v>1</v>
      </c>
      <c r="S119" s="112">
        <v>0</v>
      </c>
      <c r="T119" s="112">
        <v>0</v>
      </c>
      <c r="U119" s="112">
        <v>0</v>
      </c>
    </row>
    <row r="120" spans="1:21" ht="15.75" customHeight="1" x14ac:dyDescent="0.25">
      <c r="A120" s="17" t="s">
        <v>935</v>
      </c>
      <c r="B120" s="80" t="s">
        <v>936</v>
      </c>
      <c r="C120" s="8"/>
      <c r="D120" s="13" t="s">
        <v>937</v>
      </c>
      <c r="E120" s="33" t="s">
        <v>938</v>
      </c>
      <c r="F120" s="58" t="s">
        <v>939</v>
      </c>
      <c r="G120" s="111" t="str">
        <f t="shared" ca="1" si="2"/>
        <v>49</v>
      </c>
      <c r="H120" s="112">
        <v>1</v>
      </c>
      <c r="I120" s="112">
        <v>1</v>
      </c>
      <c r="J120" s="112">
        <v>0</v>
      </c>
      <c r="K120" s="112">
        <v>0</v>
      </c>
      <c r="L120" s="112">
        <v>0</v>
      </c>
      <c r="M120" s="112">
        <v>0</v>
      </c>
      <c r="N120" s="112">
        <v>0</v>
      </c>
      <c r="O120" s="112">
        <v>0</v>
      </c>
      <c r="P120" s="112">
        <v>0</v>
      </c>
      <c r="Q120" s="112">
        <v>0</v>
      </c>
      <c r="R120" s="112">
        <v>0</v>
      </c>
      <c r="S120" s="112">
        <v>0</v>
      </c>
      <c r="T120" s="112">
        <v>0</v>
      </c>
      <c r="U120" s="112">
        <v>0</v>
      </c>
    </row>
    <row r="121" spans="1:21" ht="15.75" customHeight="1" x14ac:dyDescent="0.25">
      <c r="A121" s="20" t="s">
        <v>940</v>
      </c>
      <c r="B121" s="32" t="s">
        <v>941</v>
      </c>
      <c r="C121" s="8"/>
      <c r="D121" s="13" t="s">
        <v>942</v>
      </c>
      <c r="E121" s="33" t="s">
        <v>943</v>
      </c>
      <c r="F121" s="58" t="s">
        <v>944</v>
      </c>
      <c r="G121" s="111" t="str">
        <f t="shared" ca="1" si="2"/>
        <v>49</v>
      </c>
      <c r="H121" s="112">
        <v>1</v>
      </c>
      <c r="I121" s="112">
        <v>0</v>
      </c>
      <c r="J121" s="112">
        <v>0</v>
      </c>
      <c r="K121" s="112">
        <v>0</v>
      </c>
      <c r="L121" s="112">
        <v>0</v>
      </c>
      <c r="M121" s="112">
        <v>0</v>
      </c>
      <c r="N121" s="112">
        <v>0</v>
      </c>
      <c r="O121" s="112">
        <v>0</v>
      </c>
      <c r="P121" s="112">
        <v>0</v>
      </c>
      <c r="Q121" s="112">
        <v>0</v>
      </c>
      <c r="R121" s="112">
        <v>1</v>
      </c>
      <c r="S121" s="112">
        <v>0.25</v>
      </c>
      <c r="T121" s="112">
        <v>0</v>
      </c>
      <c r="U121" s="112">
        <v>0</v>
      </c>
    </row>
    <row r="122" spans="1:21" ht="15.75" customHeight="1" x14ac:dyDescent="0.25">
      <c r="A122" s="20" t="s">
        <v>945</v>
      </c>
      <c r="B122" s="32" t="s">
        <v>946</v>
      </c>
      <c r="C122" s="8"/>
      <c r="D122" s="13" t="s">
        <v>947</v>
      </c>
      <c r="E122" s="33" t="s">
        <v>948</v>
      </c>
      <c r="F122" s="58" t="s">
        <v>949</v>
      </c>
      <c r="G122" s="111" t="str">
        <f t="shared" ca="1" si="2"/>
        <v>49</v>
      </c>
      <c r="H122" s="112">
        <v>0.25</v>
      </c>
      <c r="I122" s="112">
        <v>0</v>
      </c>
      <c r="J122" s="112">
        <v>0</v>
      </c>
      <c r="K122" s="112">
        <v>0</v>
      </c>
      <c r="L122" s="112">
        <v>0</v>
      </c>
      <c r="M122" s="112">
        <v>0</v>
      </c>
      <c r="N122" s="112">
        <v>1</v>
      </c>
      <c r="O122" s="112">
        <v>0</v>
      </c>
      <c r="P122" s="112">
        <v>0</v>
      </c>
      <c r="Q122" s="112">
        <v>1</v>
      </c>
      <c r="R122" s="112">
        <v>0.5</v>
      </c>
      <c r="S122" s="112">
        <v>0</v>
      </c>
      <c r="T122" s="112">
        <v>0</v>
      </c>
      <c r="U122" s="112">
        <v>0</v>
      </c>
    </row>
    <row r="123" spans="1:21" ht="15.75" customHeight="1" x14ac:dyDescent="0.25">
      <c r="A123" s="13" t="s">
        <v>950</v>
      </c>
      <c r="B123" s="32" t="s">
        <v>951</v>
      </c>
      <c r="C123" s="8"/>
      <c r="D123" s="13" t="s">
        <v>952</v>
      </c>
      <c r="E123" s="33" t="s">
        <v>953</v>
      </c>
      <c r="F123" s="58" t="s">
        <v>954</v>
      </c>
      <c r="G123" s="111" t="str">
        <f t="shared" ca="1" si="2"/>
        <v>49</v>
      </c>
      <c r="H123" s="112">
        <v>0</v>
      </c>
      <c r="I123" s="112">
        <v>0</v>
      </c>
      <c r="J123" s="112">
        <v>0</v>
      </c>
      <c r="K123" s="112">
        <v>0</v>
      </c>
      <c r="L123" s="112">
        <v>0</v>
      </c>
      <c r="M123" s="112">
        <v>0</v>
      </c>
      <c r="N123" s="112">
        <v>1</v>
      </c>
      <c r="O123" s="112">
        <v>0</v>
      </c>
      <c r="P123" s="112">
        <v>0</v>
      </c>
      <c r="Q123" s="112">
        <v>0</v>
      </c>
      <c r="R123" s="112">
        <v>0</v>
      </c>
      <c r="S123" s="112">
        <v>0.75</v>
      </c>
      <c r="T123" s="112">
        <v>0</v>
      </c>
      <c r="U123" s="112">
        <v>0</v>
      </c>
    </row>
    <row r="124" spans="1:21" ht="15.75" customHeight="1" x14ac:dyDescent="0.25">
      <c r="A124" s="13" t="s">
        <v>955</v>
      </c>
      <c r="B124" s="32" t="s">
        <v>956</v>
      </c>
      <c r="C124" s="8"/>
      <c r="D124" s="13" t="s">
        <v>957</v>
      </c>
      <c r="E124" s="33" t="s">
        <v>958</v>
      </c>
      <c r="F124" s="58" t="s">
        <v>959</v>
      </c>
      <c r="G124" s="111" t="str">
        <f t="shared" ca="1" si="2"/>
        <v>49</v>
      </c>
      <c r="H124" s="112">
        <v>0</v>
      </c>
      <c r="I124" s="112">
        <v>0</v>
      </c>
      <c r="J124" s="112">
        <v>0</v>
      </c>
      <c r="K124" s="112">
        <v>1</v>
      </c>
      <c r="L124" s="112">
        <v>0</v>
      </c>
      <c r="M124" s="112">
        <v>0</v>
      </c>
      <c r="N124" s="112">
        <v>0</v>
      </c>
      <c r="O124" s="112">
        <v>0</v>
      </c>
      <c r="P124" s="112">
        <v>0</v>
      </c>
      <c r="Q124" s="112">
        <v>1</v>
      </c>
      <c r="R124" s="112">
        <v>0</v>
      </c>
      <c r="S124" s="112">
        <v>0</v>
      </c>
      <c r="T124" s="112">
        <v>0</v>
      </c>
      <c r="U124" s="112">
        <v>0</v>
      </c>
    </row>
    <row r="125" spans="1:21" ht="15.75" customHeight="1" x14ac:dyDescent="0.25">
      <c r="A125" s="13" t="s">
        <v>960</v>
      </c>
      <c r="B125" s="32" t="s">
        <v>961</v>
      </c>
      <c r="C125" s="8"/>
      <c r="D125" s="13" t="s">
        <v>962</v>
      </c>
      <c r="E125" s="33" t="s">
        <v>963</v>
      </c>
      <c r="F125" s="58" t="s">
        <v>964</v>
      </c>
      <c r="G125" s="111" t="str">
        <f t="shared" ca="1" si="2"/>
        <v>49</v>
      </c>
      <c r="H125" s="112">
        <v>0</v>
      </c>
      <c r="I125" s="112">
        <v>0</v>
      </c>
      <c r="J125" s="112">
        <v>0</v>
      </c>
      <c r="K125" s="112">
        <v>1</v>
      </c>
      <c r="L125" s="112">
        <v>0</v>
      </c>
      <c r="M125" s="112">
        <v>0</v>
      </c>
      <c r="N125" s="112">
        <v>0</v>
      </c>
      <c r="O125" s="112">
        <v>0</v>
      </c>
      <c r="P125" s="112">
        <v>0</v>
      </c>
      <c r="Q125" s="112">
        <v>0</v>
      </c>
      <c r="R125" s="112">
        <v>1</v>
      </c>
      <c r="S125" s="112">
        <v>0</v>
      </c>
      <c r="T125" s="112">
        <v>0</v>
      </c>
      <c r="U125" s="112">
        <v>1</v>
      </c>
    </row>
    <row r="126" spans="1:21" ht="15.75" customHeight="1" x14ac:dyDescent="0.25">
      <c r="A126" s="13" t="s">
        <v>965</v>
      </c>
      <c r="B126" s="32" t="s">
        <v>966</v>
      </c>
      <c r="C126" s="8"/>
      <c r="D126" s="13" t="s">
        <v>967</v>
      </c>
      <c r="E126" s="33" t="s">
        <v>968</v>
      </c>
      <c r="F126" s="58" t="s">
        <v>969</v>
      </c>
      <c r="G126" s="111" t="str">
        <f t="shared" ca="1" si="2"/>
        <v>49</v>
      </c>
      <c r="H126" s="112">
        <v>0</v>
      </c>
      <c r="I126" s="112">
        <v>1</v>
      </c>
      <c r="J126" s="112">
        <v>0</v>
      </c>
      <c r="K126" s="112">
        <v>0</v>
      </c>
      <c r="L126" s="112">
        <v>0</v>
      </c>
      <c r="M126" s="112">
        <v>0</v>
      </c>
      <c r="N126" s="112">
        <v>0</v>
      </c>
      <c r="O126" s="112">
        <v>0</v>
      </c>
      <c r="P126" s="112">
        <v>0</v>
      </c>
      <c r="Q126" s="112">
        <v>0</v>
      </c>
      <c r="R126" s="112">
        <v>0</v>
      </c>
      <c r="S126" s="112">
        <v>0</v>
      </c>
      <c r="T126" s="112">
        <v>0</v>
      </c>
      <c r="U126" s="112">
        <v>0</v>
      </c>
    </row>
    <row r="127" spans="1:21" ht="15.75" customHeight="1" x14ac:dyDescent="0.25">
      <c r="A127" s="13" t="s">
        <v>970</v>
      </c>
      <c r="B127" s="32" t="s">
        <v>971</v>
      </c>
      <c r="C127" s="8"/>
      <c r="D127" s="13" t="s">
        <v>1153</v>
      </c>
      <c r="E127" s="33" t="s">
        <v>1154</v>
      </c>
      <c r="F127" s="58" t="s">
        <v>1155</v>
      </c>
      <c r="G127" s="111" t="str">
        <f t="shared" ca="1" si="2"/>
        <v>49</v>
      </c>
      <c r="H127" s="112">
        <v>0</v>
      </c>
      <c r="I127" s="112">
        <v>0</v>
      </c>
      <c r="J127" s="112">
        <v>0</v>
      </c>
      <c r="K127" s="112">
        <v>0.75</v>
      </c>
      <c r="L127" s="112">
        <v>0</v>
      </c>
      <c r="M127" s="112">
        <v>1</v>
      </c>
      <c r="N127" s="112">
        <v>0</v>
      </c>
      <c r="O127" s="112">
        <v>0</v>
      </c>
      <c r="P127" s="112">
        <v>0</v>
      </c>
      <c r="Q127" s="112">
        <v>0</v>
      </c>
      <c r="R127" s="112">
        <v>0</v>
      </c>
      <c r="S127" s="112">
        <v>0</v>
      </c>
      <c r="T127" s="112">
        <v>0</v>
      </c>
      <c r="U127" s="112">
        <v>0</v>
      </c>
    </row>
    <row r="128" spans="1:21" ht="15.75" customHeight="1" x14ac:dyDescent="0.25">
      <c r="A128" s="20" t="s">
        <v>1156</v>
      </c>
      <c r="B128" s="32" t="s">
        <v>1157</v>
      </c>
      <c r="C128" s="8"/>
      <c r="D128" s="13" t="s">
        <v>1158</v>
      </c>
      <c r="E128" s="33" t="s">
        <v>1159</v>
      </c>
      <c r="F128" s="58" t="s">
        <v>1160</v>
      </c>
      <c r="G128" s="111" t="str">
        <f t="shared" ca="1" si="2"/>
        <v>49</v>
      </c>
      <c r="H128" s="112">
        <v>0</v>
      </c>
      <c r="I128" s="112">
        <v>0</v>
      </c>
      <c r="J128" s="112">
        <v>1</v>
      </c>
      <c r="K128" s="112">
        <v>0.25</v>
      </c>
      <c r="L128" s="112">
        <v>0.75</v>
      </c>
      <c r="M128" s="112">
        <v>0</v>
      </c>
      <c r="N128" s="112">
        <v>0</v>
      </c>
      <c r="O128" s="112">
        <v>0</v>
      </c>
      <c r="P128" s="112">
        <v>0</v>
      </c>
      <c r="Q128" s="112">
        <v>0</v>
      </c>
      <c r="R128" s="112">
        <v>0.75</v>
      </c>
      <c r="S128" s="112">
        <v>0</v>
      </c>
      <c r="T128" s="112">
        <v>0</v>
      </c>
      <c r="U128" s="112">
        <v>0</v>
      </c>
    </row>
    <row r="129" spans="1:21" ht="15.75" customHeight="1" x14ac:dyDescent="0.25">
      <c r="A129" s="13" t="s">
        <v>1161</v>
      </c>
      <c r="B129" s="32" t="s">
        <v>1162</v>
      </c>
      <c r="C129" s="8"/>
      <c r="D129" s="13" t="s">
        <v>1163</v>
      </c>
      <c r="E129" s="33" t="s">
        <v>1164</v>
      </c>
      <c r="F129" s="58" t="s">
        <v>1165</v>
      </c>
      <c r="G129" s="111" t="str">
        <f t="shared" ca="1" si="2"/>
        <v>49</v>
      </c>
      <c r="H129" s="112">
        <v>0</v>
      </c>
      <c r="I129" s="112">
        <v>0</v>
      </c>
      <c r="J129" s="112">
        <v>0</v>
      </c>
      <c r="K129" s="112">
        <v>0</v>
      </c>
      <c r="L129" s="112">
        <v>0</v>
      </c>
      <c r="M129" s="112">
        <v>0</v>
      </c>
      <c r="N129" s="112">
        <v>1</v>
      </c>
      <c r="O129" s="112">
        <v>0</v>
      </c>
      <c r="P129" s="112">
        <v>0</v>
      </c>
      <c r="Q129" s="112">
        <v>0</v>
      </c>
      <c r="R129" s="112">
        <v>1</v>
      </c>
      <c r="S129" s="112">
        <v>0</v>
      </c>
      <c r="T129" s="112">
        <v>0</v>
      </c>
      <c r="U129" s="112">
        <v>0</v>
      </c>
    </row>
    <row r="130" spans="1:21" ht="15.75" customHeight="1" x14ac:dyDescent="0.25">
      <c r="A130" s="13" t="s">
        <v>1166</v>
      </c>
      <c r="B130" s="32" t="s">
        <v>1167</v>
      </c>
      <c r="C130" s="8"/>
      <c r="D130" s="13" t="s">
        <v>1168</v>
      </c>
      <c r="E130" s="33" t="s">
        <v>1169</v>
      </c>
      <c r="F130" s="58" t="s">
        <v>1170</v>
      </c>
      <c r="G130" s="111" t="str">
        <f t="shared" ca="1" si="2"/>
        <v>49</v>
      </c>
      <c r="H130" s="112">
        <v>0</v>
      </c>
      <c r="I130" s="112">
        <v>0</v>
      </c>
      <c r="J130" s="112">
        <v>0.75</v>
      </c>
      <c r="K130" s="112">
        <v>0</v>
      </c>
      <c r="L130" s="112">
        <v>0</v>
      </c>
      <c r="M130" s="112">
        <v>0</v>
      </c>
      <c r="N130" s="112">
        <v>0</v>
      </c>
      <c r="O130" s="112">
        <v>0</v>
      </c>
      <c r="P130" s="112">
        <v>0</v>
      </c>
      <c r="Q130" s="112">
        <v>0</v>
      </c>
      <c r="R130" s="112">
        <v>0</v>
      </c>
      <c r="S130" s="112">
        <v>0</v>
      </c>
      <c r="T130" s="112">
        <v>0</v>
      </c>
      <c r="U130" s="112">
        <v>0</v>
      </c>
    </row>
    <row r="131" spans="1:21" ht="15.75" customHeight="1" x14ac:dyDescent="0.25">
      <c r="A131" s="13" t="s">
        <v>1171</v>
      </c>
      <c r="B131" s="32" t="s">
        <v>1172</v>
      </c>
      <c r="C131" s="8"/>
      <c r="D131" s="13" t="s">
        <v>1173</v>
      </c>
      <c r="E131" s="33" t="s">
        <v>1174</v>
      </c>
      <c r="F131" s="58" t="s">
        <v>1175</v>
      </c>
      <c r="G131" s="111" t="str">
        <f t="shared" ca="1" si="2"/>
        <v>49</v>
      </c>
      <c r="H131" s="112">
        <v>0</v>
      </c>
      <c r="I131" s="112">
        <v>0</v>
      </c>
      <c r="J131" s="112">
        <v>0</v>
      </c>
      <c r="K131" s="112">
        <v>1</v>
      </c>
      <c r="L131" s="112">
        <v>0</v>
      </c>
      <c r="M131" s="112">
        <v>0</v>
      </c>
      <c r="N131" s="112">
        <v>0</v>
      </c>
      <c r="O131" s="112">
        <v>0</v>
      </c>
      <c r="P131" s="112">
        <v>0</v>
      </c>
      <c r="Q131" s="112">
        <v>1</v>
      </c>
      <c r="R131" s="112">
        <v>0</v>
      </c>
      <c r="S131" s="112">
        <v>0</v>
      </c>
      <c r="T131" s="112">
        <v>0</v>
      </c>
      <c r="U131" s="112">
        <v>0</v>
      </c>
    </row>
    <row r="132" spans="1:21" ht="15.75" customHeight="1" x14ac:dyDescent="0.25">
      <c r="A132" s="13" t="s">
        <v>1176</v>
      </c>
      <c r="B132" s="32" t="s">
        <v>1177</v>
      </c>
      <c r="C132" s="8"/>
      <c r="D132" s="13" t="s">
        <v>1178</v>
      </c>
      <c r="E132" s="33" t="s">
        <v>1179</v>
      </c>
      <c r="F132" s="58" t="s">
        <v>1180</v>
      </c>
      <c r="G132" s="111" t="str">
        <f t="shared" ca="1" si="2"/>
        <v>49</v>
      </c>
      <c r="H132" s="112">
        <v>0</v>
      </c>
      <c r="I132" s="112">
        <v>0</v>
      </c>
      <c r="J132" s="112">
        <v>1</v>
      </c>
      <c r="K132" s="112">
        <v>0</v>
      </c>
      <c r="L132" s="112">
        <v>1</v>
      </c>
      <c r="M132" s="112">
        <v>0</v>
      </c>
      <c r="N132" s="112">
        <v>0</v>
      </c>
      <c r="O132" s="112">
        <v>0</v>
      </c>
      <c r="P132" s="112">
        <v>0</v>
      </c>
      <c r="Q132" s="112">
        <v>0</v>
      </c>
      <c r="R132" s="112">
        <v>0.75</v>
      </c>
      <c r="S132" s="112">
        <v>0</v>
      </c>
      <c r="T132" s="112">
        <v>0</v>
      </c>
      <c r="U132" s="112">
        <v>0</v>
      </c>
    </row>
    <row r="133" spans="1:21" ht="15.75" customHeight="1" x14ac:dyDescent="0.25">
      <c r="A133" s="20" t="s">
        <v>1181</v>
      </c>
      <c r="B133" s="32" t="s">
        <v>1182</v>
      </c>
      <c r="C133" s="8"/>
      <c r="D133" s="13" t="s">
        <v>1183</v>
      </c>
      <c r="E133" s="33" t="s">
        <v>1184</v>
      </c>
      <c r="F133" s="58" t="s">
        <v>1185</v>
      </c>
      <c r="G133" s="111" t="str">
        <f t="shared" ca="1" si="2"/>
        <v>49</v>
      </c>
      <c r="H133" s="112">
        <v>0</v>
      </c>
      <c r="I133" s="112">
        <v>0</v>
      </c>
      <c r="J133" s="112">
        <v>1</v>
      </c>
      <c r="K133" s="112">
        <v>0.75</v>
      </c>
      <c r="L133" s="112">
        <v>1</v>
      </c>
      <c r="M133" s="112">
        <v>0</v>
      </c>
      <c r="N133" s="112">
        <v>0</v>
      </c>
      <c r="O133" s="112">
        <v>0</v>
      </c>
      <c r="P133" s="112">
        <v>0</v>
      </c>
      <c r="Q133" s="112">
        <v>0</v>
      </c>
      <c r="R133" s="112">
        <v>0.75</v>
      </c>
      <c r="S133" s="112">
        <v>0</v>
      </c>
      <c r="T133" s="112">
        <v>0</v>
      </c>
      <c r="U133" s="112">
        <v>0</v>
      </c>
    </row>
    <row r="134" spans="1:21" ht="15.75" customHeight="1" x14ac:dyDescent="0.25">
      <c r="A134" s="13" t="s">
        <v>1186</v>
      </c>
      <c r="B134" s="32" t="s">
        <v>1187</v>
      </c>
      <c r="C134" s="8"/>
      <c r="D134" s="13" t="s">
        <v>1188</v>
      </c>
      <c r="E134" s="33" t="s">
        <v>1189</v>
      </c>
      <c r="F134" s="58" t="s">
        <v>1190</v>
      </c>
      <c r="G134" s="111" t="str">
        <f t="shared" ca="1" si="2"/>
        <v>49</v>
      </c>
      <c r="H134" s="112">
        <v>0</v>
      </c>
      <c r="I134" s="112">
        <v>0</v>
      </c>
      <c r="J134" s="112">
        <v>0</v>
      </c>
      <c r="K134" s="112">
        <v>0</v>
      </c>
      <c r="L134" s="112">
        <v>0</v>
      </c>
      <c r="M134" s="112">
        <v>1</v>
      </c>
      <c r="N134" s="112">
        <v>0</v>
      </c>
      <c r="O134" s="112">
        <v>0</v>
      </c>
      <c r="P134" s="112">
        <v>0</v>
      </c>
      <c r="Q134" s="112">
        <v>0</v>
      </c>
      <c r="R134" s="112">
        <v>0.5</v>
      </c>
      <c r="S134" s="112">
        <v>0</v>
      </c>
      <c r="T134" s="112">
        <v>0</v>
      </c>
      <c r="U134" s="112">
        <v>0</v>
      </c>
    </row>
    <row r="135" spans="1:21" ht="15.75" customHeight="1" x14ac:dyDescent="0.25">
      <c r="A135" s="20" t="s">
        <v>1191</v>
      </c>
      <c r="B135" s="32" t="s">
        <v>1192</v>
      </c>
      <c r="C135" s="8"/>
      <c r="D135" s="15" t="s">
        <v>1193</v>
      </c>
      <c r="E135" s="33" t="s">
        <v>1194</v>
      </c>
      <c r="F135" s="58" t="s">
        <v>1195</v>
      </c>
      <c r="G135" s="111" t="str">
        <f t="shared" ca="1" si="2"/>
        <v>49</v>
      </c>
      <c r="H135" s="112">
        <v>0</v>
      </c>
      <c r="I135" s="112">
        <v>0</v>
      </c>
      <c r="J135" s="112">
        <v>0</v>
      </c>
      <c r="K135" s="112">
        <v>0.75</v>
      </c>
      <c r="L135" s="112">
        <v>0</v>
      </c>
      <c r="M135" s="112">
        <v>0.25</v>
      </c>
      <c r="N135" s="112">
        <v>0</v>
      </c>
      <c r="O135" s="112">
        <v>-0.5</v>
      </c>
      <c r="P135" s="112">
        <v>0</v>
      </c>
      <c r="Q135" s="112">
        <v>0</v>
      </c>
      <c r="R135" s="112">
        <v>0.25</v>
      </c>
      <c r="S135" s="112">
        <v>1</v>
      </c>
      <c r="T135" s="112">
        <v>0</v>
      </c>
      <c r="U135" s="112">
        <v>0</v>
      </c>
    </row>
    <row r="136" spans="1:21" ht="15.75" customHeight="1" x14ac:dyDescent="0.25">
      <c r="A136" s="20" t="s">
        <v>1196</v>
      </c>
      <c r="B136" s="49" t="s">
        <v>1197</v>
      </c>
      <c r="C136" s="8"/>
      <c r="D136" s="15" t="s">
        <v>1198</v>
      </c>
      <c r="E136" s="33" t="s">
        <v>1199</v>
      </c>
      <c r="F136" s="72" t="s">
        <v>1200</v>
      </c>
      <c r="G136" s="111" t="str">
        <f t="shared" ca="1" si="2"/>
        <v>49</v>
      </c>
      <c r="H136" s="112">
        <v>0</v>
      </c>
      <c r="I136" s="112">
        <v>0.5</v>
      </c>
      <c r="J136" s="112">
        <v>0</v>
      </c>
      <c r="K136" s="112">
        <v>1</v>
      </c>
      <c r="L136" s="112">
        <v>0</v>
      </c>
      <c r="M136" s="112">
        <v>0</v>
      </c>
      <c r="N136" s="112">
        <v>0</v>
      </c>
      <c r="O136" s="112">
        <v>0.5</v>
      </c>
      <c r="P136" s="112">
        <v>0</v>
      </c>
      <c r="Q136" s="112">
        <v>0</v>
      </c>
      <c r="R136" s="112">
        <v>1</v>
      </c>
      <c r="S136" s="112">
        <v>0</v>
      </c>
      <c r="T136" s="112">
        <v>0</v>
      </c>
      <c r="U136" s="112">
        <v>0</v>
      </c>
    </row>
    <row r="137" spans="1:21" ht="15.75" customHeight="1" x14ac:dyDescent="0.25">
      <c r="A137" s="20" t="s">
        <v>1201</v>
      </c>
      <c r="B137" s="32" t="s">
        <v>1202</v>
      </c>
      <c r="C137" s="8"/>
      <c r="D137" s="13" t="s">
        <v>1203</v>
      </c>
      <c r="E137" s="33" t="s">
        <v>1204</v>
      </c>
      <c r="F137" s="58" t="s">
        <v>1205</v>
      </c>
      <c r="G137" s="111" t="str">
        <f t="shared" ca="1" si="2"/>
        <v>49</v>
      </c>
      <c r="H137" s="112">
        <v>0</v>
      </c>
      <c r="I137" s="112">
        <v>0</v>
      </c>
      <c r="J137" s="112">
        <v>0.5</v>
      </c>
      <c r="K137" s="112">
        <v>0.25</v>
      </c>
      <c r="L137" s="112">
        <v>0</v>
      </c>
      <c r="M137" s="112">
        <v>0</v>
      </c>
      <c r="N137" s="112">
        <v>0</v>
      </c>
      <c r="O137" s="112">
        <v>1</v>
      </c>
      <c r="P137" s="112">
        <v>0</v>
      </c>
      <c r="Q137" s="112">
        <v>0</v>
      </c>
      <c r="R137" s="112">
        <v>0</v>
      </c>
      <c r="S137" s="112">
        <v>1</v>
      </c>
      <c r="T137" s="112">
        <v>0</v>
      </c>
      <c r="U137" s="112">
        <v>0</v>
      </c>
    </row>
    <row r="138" spans="1:21" ht="15.75" customHeight="1" x14ac:dyDescent="0.25">
      <c r="A138" s="13" t="s">
        <v>1206</v>
      </c>
      <c r="B138" s="32" t="s">
        <v>1207</v>
      </c>
      <c r="C138" s="8"/>
      <c r="D138" s="13" t="s">
        <v>1208</v>
      </c>
      <c r="E138" s="33" t="s">
        <v>1209</v>
      </c>
      <c r="F138" s="58" t="s">
        <v>1210</v>
      </c>
      <c r="G138" s="111" t="str">
        <f t="shared" ca="1" si="2"/>
        <v>49</v>
      </c>
      <c r="H138" s="112">
        <v>0</v>
      </c>
      <c r="I138" s="112">
        <v>0.75</v>
      </c>
      <c r="J138" s="112">
        <v>0</v>
      </c>
      <c r="K138" s="112">
        <v>1</v>
      </c>
      <c r="L138" s="112">
        <v>0</v>
      </c>
      <c r="M138" s="112">
        <v>0</v>
      </c>
      <c r="N138" s="112">
        <v>0</v>
      </c>
      <c r="O138" s="112">
        <v>0</v>
      </c>
      <c r="P138" s="112">
        <v>0</v>
      </c>
      <c r="Q138" s="112">
        <v>0</v>
      </c>
      <c r="R138" s="112">
        <v>1</v>
      </c>
      <c r="S138" s="112">
        <v>0</v>
      </c>
      <c r="T138" s="112">
        <v>0</v>
      </c>
      <c r="U138" s="112">
        <v>0</v>
      </c>
    </row>
    <row r="139" spans="1:21" ht="15.75" customHeight="1" x14ac:dyDescent="0.25">
      <c r="A139" s="13" t="s">
        <v>1211</v>
      </c>
      <c r="B139" s="32" t="s">
        <v>1212</v>
      </c>
      <c r="C139" s="8"/>
      <c r="D139" s="13" t="s">
        <v>1213</v>
      </c>
      <c r="E139" s="33" t="s">
        <v>1214</v>
      </c>
      <c r="F139" s="58" t="s">
        <v>1215</v>
      </c>
      <c r="G139" s="111" t="str">
        <f t="shared" ca="1" si="2"/>
        <v>49</v>
      </c>
      <c r="H139" s="112">
        <v>0</v>
      </c>
      <c r="I139" s="112">
        <v>0</v>
      </c>
      <c r="J139" s="112">
        <v>0</v>
      </c>
      <c r="K139" s="112">
        <v>0</v>
      </c>
      <c r="L139" s="112">
        <v>1</v>
      </c>
      <c r="M139" s="112">
        <v>0</v>
      </c>
      <c r="N139" s="112">
        <v>0</v>
      </c>
      <c r="O139" s="112">
        <v>0</v>
      </c>
      <c r="P139" s="112">
        <v>0</v>
      </c>
      <c r="Q139" s="112">
        <v>0</v>
      </c>
      <c r="R139" s="112">
        <v>0</v>
      </c>
      <c r="S139" s="112">
        <v>1</v>
      </c>
      <c r="T139" s="112">
        <v>0</v>
      </c>
      <c r="U139" s="112">
        <v>0</v>
      </c>
    </row>
    <row r="140" spans="1:21" ht="15.75" customHeight="1" x14ac:dyDescent="0.25">
      <c r="A140" s="13" t="s">
        <v>1216</v>
      </c>
      <c r="B140" s="8"/>
      <c r="C140" s="8"/>
      <c r="D140" s="13" t="s">
        <v>1217</v>
      </c>
      <c r="E140" s="33" t="s">
        <v>1218</v>
      </c>
      <c r="F140" s="58" t="s">
        <v>1219</v>
      </c>
      <c r="G140" s="111" t="str">
        <f t="shared" ca="1" si="2"/>
        <v>49</v>
      </c>
      <c r="H140" s="112">
        <v>0</v>
      </c>
      <c r="I140" s="112">
        <v>0</v>
      </c>
      <c r="J140" s="112">
        <v>0</v>
      </c>
      <c r="K140" s="112">
        <v>0</v>
      </c>
      <c r="L140" s="112">
        <v>1</v>
      </c>
      <c r="M140" s="112">
        <v>0</v>
      </c>
      <c r="N140" s="112">
        <v>0</v>
      </c>
      <c r="O140" s="112">
        <v>0</v>
      </c>
      <c r="P140" s="112">
        <v>0</v>
      </c>
      <c r="Q140" s="112">
        <v>0</v>
      </c>
      <c r="R140" s="112">
        <v>0</v>
      </c>
      <c r="S140" s="112">
        <v>0</v>
      </c>
      <c r="T140" s="112">
        <v>0</v>
      </c>
      <c r="U140" s="112">
        <v>0</v>
      </c>
    </row>
    <row r="141" spans="1:21" ht="15.75" customHeight="1" x14ac:dyDescent="0.25">
      <c r="A141" s="13" t="s">
        <v>1220</v>
      </c>
      <c r="B141" s="32" t="s">
        <v>1221</v>
      </c>
      <c r="C141" s="8"/>
      <c r="D141" s="13" t="s">
        <v>1222</v>
      </c>
      <c r="E141" s="33" t="s">
        <v>1223</v>
      </c>
      <c r="F141" s="58" t="s">
        <v>1224</v>
      </c>
      <c r="G141" s="111" t="str">
        <f t="shared" ca="1" si="2"/>
        <v>49</v>
      </c>
      <c r="H141" s="112">
        <v>0</v>
      </c>
      <c r="I141" s="112">
        <v>0</v>
      </c>
      <c r="J141" s="112">
        <v>0</v>
      </c>
      <c r="K141" s="112">
        <v>0</v>
      </c>
      <c r="L141" s="112">
        <v>0</v>
      </c>
      <c r="M141" s="112">
        <v>1</v>
      </c>
      <c r="N141" s="112">
        <v>0</v>
      </c>
      <c r="O141" s="112">
        <v>0</v>
      </c>
      <c r="P141" s="112">
        <v>0</v>
      </c>
      <c r="Q141" s="112">
        <v>0</v>
      </c>
      <c r="R141" s="112">
        <v>1</v>
      </c>
      <c r="S141" s="112">
        <v>0</v>
      </c>
      <c r="T141" s="112">
        <v>0</v>
      </c>
      <c r="U141" s="112">
        <v>0</v>
      </c>
    </row>
    <row r="142" spans="1:21" ht="15.75" customHeight="1" x14ac:dyDescent="0.25">
      <c r="A142" s="13" t="s">
        <v>1225</v>
      </c>
      <c r="B142" s="32" t="s">
        <v>1226</v>
      </c>
      <c r="C142" s="8"/>
      <c r="D142" s="13" t="s">
        <v>1227</v>
      </c>
      <c r="E142" s="33" t="s">
        <v>1228</v>
      </c>
      <c r="F142" s="58" t="s">
        <v>1229</v>
      </c>
      <c r="G142" s="111" t="str">
        <f t="shared" ca="1" si="2"/>
        <v>49</v>
      </c>
      <c r="H142" s="112">
        <v>0.5</v>
      </c>
      <c r="I142" s="112">
        <v>0</v>
      </c>
      <c r="J142" s="112">
        <v>0</v>
      </c>
      <c r="K142" s="112">
        <v>-1</v>
      </c>
      <c r="L142" s="112">
        <v>0</v>
      </c>
      <c r="M142" s="112">
        <v>0</v>
      </c>
      <c r="N142" s="112">
        <v>0</v>
      </c>
      <c r="O142" s="112">
        <v>1</v>
      </c>
      <c r="P142" s="112">
        <v>0</v>
      </c>
      <c r="Q142" s="112">
        <v>0</v>
      </c>
      <c r="R142" s="112">
        <v>0.5</v>
      </c>
      <c r="S142" s="112">
        <v>0</v>
      </c>
      <c r="T142" s="112">
        <v>0.5</v>
      </c>
      <c r="U142" s="112">
        <v>0</v>
      </c>
    </row>
    <row r="143" spans="1:21" ht="15.75" customHeight="1" x14ac:dyDescent="0.25">
      <c r="A143" s="13" t="s">
        <v>1230</v>
      </c>
      <c r="B143" s="32" t="s">
        <v>1231</v>
      </c>
      <c r="C143" s="8"/>
      <c r="D143" s="13" t="s">
        <v>1232</v>
      </c>
      <c r="E143" s="33" t="s">
        <v>1233</v>
      </c>
      <c r="F143" s="58" t="s">
        <v>1234</v>
      </c>
      <c r="G143" s="111" t="str">
        <f t="shared" ca="1" si="2"/>
        <v>49</v>
      </c>
      <c r="H143" s="112">
        <v>0</v>
      </c>
      <c r="I143" s="112">
        <v>0</v>
      </c>
      <c r="J143" s="112">
        <v>0</v>
      </c>
      <c r="K143" s="112">
        <v>0</v>
      </c>
      <c r="L143" s="112">
        <v>0</v>
      </c>
      <c r="M143" s="112">
        <v>0</v>
      </c>
      <c r="N143" s="112">
        <v>0</v>
      </c>
      <c r="O143" s="112">
        <v>0</v>
      </c>
      <c r="P143" s="112">
        <v>0</v>
      </c>
      <c r="Q143" s="112">
        <v>0</v>
      </c>
      <c r="R143" s="112">
        <v>1</v>
      </c>
      <c r="S143" s="112">
        <v>0</v>
      </c>
      <c r="T143" s="112">
        <v>1</v>
      </c>
      <c r="U143" s="112">
        <v>0</v>
      </c>
    </row>
    <row r="144" spans="1:21" ht="15.75" customHeight="1" x14ac:dyDescent="0.25">
      <c r="A144" s="13" t="s">
        <v>1235</v>
      </c>
      <c r="B144" s="32" t="s">
        <v>1236</v>
      </c>
      <c r="C144" s="8"/>
      <c r="D144" s="13" t="s">
        <v>1237</v>
      </c>
      <c r="E144" s="33" t="s">
        <v>1238</v>
      </c>
      <c r="F144" s="58" t="s">
        <v>1239</v>
      </c>
      <c r="G144" s="111" t="str">
        <f t="shared" ca="1" si="2"/>
        <v>49</v>
      </c>
      <c r="H144" s="112">
        <v>0</v>
      </c>
      <c r="I144" s="112">
        <v>0</v>
      </c>
      <c r="J144" s="112">
        <v>0</v>
      </c>
      <c r="K144" s="112">
        <v>0.75</v>
      </c>
      <c r="L144" s="112">
        <v>0</v>
      </c>
      <c r="M144" s="112">
        <v>0</v>
      </c>
      <c r="N144" s="112">
        <v>0</v>
      </c>
      <c r="O144" s="112">
        <v>1</v>
      </c>
      <c r="P144" s="112">
        <v>0</v>
      </c>
      <c r="Q144" s="112">
        <v>0.75</v>
      </c>
      <c r="R144" s="112">
        <v>0</v>
      </c>
      <c r="S144" s="112">
        <v>0</v>
      </c>
      <c r="T144" s="112">
        <v>0</v>
      </c>
      <c r="U144" s="112">
        <v>0</v>
      </c>
    </row>
    <row r="145" spans="1:21" ht="15.75" customHeight="1" x14ac:dyDescent="0.25">
      <c r="A145" s="20" t="s">
        <v>1240</v>
      </c>
      <c r="B145" s="49" t="s">
        <v>1241</v>
      </c>
      <c r="C145" s="8"/>
      <c r="D145" s="15" t="s">
        <v>1242</v>
      </c>
      <c r="E145" s="33" t="s">
        <v>1243</v>
      </c>
      <c r="F145" s="72" t="s">
        <v>1244</v>
      </c>
      <c r="G145" s="111" t="str">
        <f t="shared" ca="1" si="2"/>
        <v>49</v>
      </c>
      <c r="H145" s="112">
        <v>0.25</v>
      </c>
      <c r="I145" s="112">
        <v>1</v>
      </c>
      <c r="J145" s="112">
        <v>0.75</v>
      </c>
      <c r="K145" s="112">
        <v>0.25</v>
      </c>
      <c r="L145" s="112">
        <v>0.25</v>
      </c>
      <c r="M145" s="112">
        <v>0</v>
      </c>
      <c r="N145" s="112">
        <v>0</v>
      </c>
      <c r="O145" s="112">
        <v>1</v>
      </c>
      <c r="P145" s="112">
        <v>0.25</v>
      </c>
      <c r="Q145" s="112">
        <v>0</v>
      </c>
      <c r="R145" s="112">
        <v>0.25</v>
      </c>
      <c r="S145" s="112">
        <v>0.5</v>
      </c>
      <c r="T145" s="112">
        <v>1</v>
      </c>
      <c r="U145" s="112">
        <v>0</v>
      </c>
    </row>
    <row r="146" spans="1:21" ht="15.75" customHeight="1" x14ac:dyDescent="0.25">
      <c r="A146" s="13" t="s">
        <v>1245</v>
      </c>
      <c r="B146" s="32" t="s">
        <v>1246</v>
      </c>
      <c r="C146" s="8"/>
      <c r="D146" s="13" t="s">
        <v>1247</v>
      </c>
      <c r="E146" s="33" t="s">
        <v>1248</v>
      </c>
      <c r="F146" s="78" t="s">
        <v>1249</v>
      </c>
      <c r="G146" s="111" t="str">
        <f t="shared" ca="1" si="2"/>
        <v>49</v>
      </c>
      <c r="H146" s="112">
        <v>0</v>
      </c>
      <c r="I146" s="112">
        <v>0</v>
      </c>
      <c r="J146" s="112">
        <v>0</v>
      </c>
      <c r="K146" s="112">
        <v>1</v>
      </c>
      <c r="L146" s="112">
        <v>0</v>
      </c>
      <c r="M146" s="112">
        <v>0</v>
      </c>
      <c r="N146" s="112">
        <v>0</v>
      </c>
      <c r="O146" s="112">
        <v>0</v>
      </c>
      <c r="P146" s="112">
        <v>0</v>
      </c>
      <c r="Q146" s="112">
        <v>0.75</v>
      </c>
      <c r="R146" s="112">
        <v>0</v>
      </c>
      <c r="S146" s="112">
        <v>0</v>
      </c>
      <c r="T146" s="112">
        <v>0</v>
      </c>
      <c r="U146" s="112">
        <v>0.5</v>
      </c>
    </row>
    <row r="147" spans="1:21" ht="15.75" customHeight="1" x14ac:dyDescent="0.25">
      <c r="A147" s="20" t="s">
        <v>1250</v>
      </c>
      <c r="B147" s="32" t="s">
        <v>1251</v>
      </c>
      <c r="C147" s="8"/>
      <c r="D147" s="13" t="s">
        <v>1252</v>
      </c>
      <c r="E147" s="33" t="s">
        <v>1253</v>
      </c>
      <c r="F147" s="78" t="s">
        <v>1254</v>
      </c>
      <c r="G147" s="111" t="str">
        <f t="shared" ca="1" si="2"/>
        <v>49</v>
      </c>
      <c r="H147" s="112">
        <v>0</v>
      </c>
      <c r="I147" s="112">
        <v>0.25</v>
      </c>
      <c r="J147" s="112">
        <v>0</v>
      </c>
      <c r="K147" s="112">
        <v>1</v>
      </c>
      <c r="L147" s="112">
        <v>0</v>
      </c>
      <c r="M147" s="112">
        <v>0</v>
      </c>
      <c r="N147" s="112">
        <v>0</v>
      </c>
      <c r="O147" s="112">
        <v>-1</v>
      </c>
      <c r="P147" s="112">
        <v>0</v>
      </c>
      <c r="Q147" s="112">
        <v>0</v>
      </c>
      <c r="R147" s="112">
        <v>0.5</v>
      </c>
      <c r="S147" s="112">
        <v>-0.5</v>
      </c>
      <c r="T147" s="112">
        <v>0</v>
      </c>
      <c r="U147" s="112">
        <v>0</v>
      </c>
    </row>
    <row r="148" spans="1:21" ht="15.75" customHeight="1" x14ac:dyDescent="0.25">
      <c r="A148" s="13" t="s">
        <v>1255</v>
      </c>
      <c r="B148" s="32" t="s">
        <v>1256</v>
      </c>
      <c r="C148" s="8"/>
      <c r="D148" s="13" t="s">
        <v>1257</v>
      </c>
      <c r="E148" s="33" t="s">
        <v>1258</v>
      </c>
      <c r="F148" s="78" t="s">
        <v>1259</v>
      </c>
      <c r="G148" s="111" t="str">
        <f t="shared" ca="1" si="2"/>
        <v>49</v>
      </c>
      <c r="H148" s="112">
        <v>0</v>
      </c>
      <c r="I148" s="112">
        <v>0</v>
      </c>
      <c r="J148" s="112">
        <v>0</v>
      </c>
      <c r="K148" s="112">
        <v>-0.5</v>
      </c>
      <c r="L148" s="112">
        <v>0</v>
      </c>
      <c r="M148" s="112">
        <v>0</v>
      </c>
      <c r="N148" s="112">
        <v>0</v>
      </c>
      <c r="O148" s="112">
        <v>1</v>
      </c>
      <c r="P148" s="112">
        <v>0</v>
      </c>
      <c r="Q148" s="112">
        <v>0</v>
      </c>
      <c r="R148" s="112">
        <v>0.5</v>
      </c>
      <c r="S148" s="112">
        <v>0.5</v>
      </c>
      <c r="T148" s="112">
        <v>0</v>
      </c>
      <c r="U148" s="112">
        <v>0</v>
      </c>
    </row>
    <row r="149" spans="1:21" ht="15.75" customHeight="1" x14ac:dyDescent="0.25">
      <c r="A149" s="20" t="s">
        <v>1260</v>
      </c>
      <c r="B149" s="49" t="s">
        <v>1261</v>
      </c>
      <c r="C149" s="8"/>
      <c r="D149" s="15" t="s">
        <v>1262</v>
      </c>
      <c r="E149" s="48" t="s">
        <v>1264</v>
      </c>
      <c r="F149" s="78" t="s">
        <v>1265</v>
      </c>
      <c r="G149" s="111" t="str">
        <f t="shared" ca="1" si="2"/>
        <v>49</v>
      </c>
      <c r="H149" s="112">
        <v>1</v>
      </c>
      <c r="I149" s="112">
        <v>0</v>
      </c>
      <c r="J149" s="112">
        <v>0</v>
      </c>
      <c r="K149" s="112">
        <v>0</v>
      </c>
      <c r="L149" s="112">
        <v>0</v>
      </c>
      <c r="M149" s="112">
        <v>0</v>
      </c>
      <c r="N149" s="112">
        <v>0</v>
      </c>
      <c r="O149" s="112">
        <v>0</v>
      </c>
      <c r="P149" s="112">
        <v>0</v>
      </c>
      <c r="Q149" s="112">
        <v>0</v>
      </c>
      <c r="R149" s="112">
        <v>0.75</v>
      </c>
      <c r="S149" s="112">
        <v>0</v>
      </c>
      <c r="T149" s="112">
        <v>0</v>
      </c>
      <c r="U149" s="112">
        <v>0</v>
      </c>
    </row>
    <row r="150" spans="1:21" ht="15.75" customHeight="1" x14ac:dyDescent="0.25">
      <c r="A150" s="20" t="s">
        <v>1267</v>
      </c>
      <c r="B150" s="32" t="s">
        <v>1268</v>
      </c>
      <c r="C150" s="8"/>
      <c r="D150" s="13" t="s">
        <v>1269</v>
      </c>
      <c r="E150" s="33" t="s">
        <v>1270</v>
      </c>
      <c r="F150" s="78" t="s">
        <v>1271</v>
      </c>
      <c r="G150" s="111" t="str">
        <f t="shared" ca="1" si="2"/>
        <v>49</v>
      </c>
      <c r="H150" s="112">
        <v>1</v>
      </c>
      <c r="I150" s="112">
        <v>0</v>
      </c>
      <c r="J150" s="112">
        <v>0</v>
      </c>
      <c r="K150" s="112">
        <v>0</v>
      </c>
      <c r="L150" s="112">
        <v>0</v>
      </c>
      <c r="M150" s="112">
        <v>0</v>
      </c>
      <c r="N150" s="112">
        <v>0</v>
      </c>
      <c r="O150" s="112">
        <v>0</v>
      </c>
      <c r="P150" s="112">
        <v>0</v>
      </c>
      <c r="Q150" s="112">
        <v>0</v>
      </c>
      <c r="R150" s="112">
        <v>0.5</v>
      </c>
      <c r="S150" s="112">
        <v>0</v>
      </c>
      <c r="T150" s="112">
        <v>0</v>
      </c>
      <c r="U150" s="112">
        <v>0</v>
      </c>
    </row>
    <row r="151" spans="1:21" ht="15.75" customHeight="1" x14ac:dyDescent="0.25">
      <c r="A151" s="13" t="s">
        <v>1272</v>
      </c>
      <c r="B151" s="32" t="s">
        <v>1273</v>
      </c>
      <c r="C151" s="8"/>
      <c r="D151" s="13" t="s">
        <v>1275</v>
      </c>
      <c r="E151" s="33" t="s">
        <v>1276</v>
      </c>
      <c r="F151" s="78" t="s">
        <v>1279</v>
      </c>
      <c r="G151" s="111" t="str">
        <f t="shared" ca="1" si="2"/>
        <v>49</v>
      </c>
      <c r="H151" s="112">
        <v>0</v>
      </c>
      <c r="I151" s="112">
        <v>0</v>
      </c>
      <c r="J151" s="112">
        <v>0</v>
      </c>
      <c r="K151" s="112">
        <v>-0.5</v>
      </c>
      <c r="L151" s="112">
        <v>0</v>
      </c>
      <c r="M151" s="112">
        <v>0.5</v>
      </c>
      <c r="N151" s="112">
        <v>0</v>
      </c>
      <c r="O151" s="112">
        <v>0</v>
      </c>
      <c r="P151" s="112">
        <v>0</v>
      </c>
      <c r="Q151" s="112">
        <v>0</v>
      </c>
      <c r="R151" s="112">
        <v>0</v>
      </c>
      <c r="S151" s="112">
        <v>1</v>
      </c>
      <c r="T151" s="112">
        <v>0</v>
      </c>
      <c r="U151" s="112">
        <v>0</v>
      </c>
    </row>
    <row r="152" spans="1:21" ht="15.75" customHeight="1" x14ac:dyDescent="0.25">
      <c r="A152" s="13" t="s">
        <v>1280</v>
      </c>
      <c r="B152" s="32" t="s">
        <v>1281</v>
      </c>
      <c r="C152" s="8"/>
      <c r="D152" s="13" t="s">
        <v>1284</v>
      </c>
      <c r="E152" s="33" t="s">
        <v>1286</v>
      </c>
      <c r="F152" s="101" t="s">
        <v>1288</v>
      </c>
      <c r="G152" s="111" t="str">
        <f t="shared" ca="1" si="2"/>
        <v>49</v>
      </c>
      <c r="H152" s="112">
        <v>0</v>
      </c>
      <c r="I152" s="112">
        <v>0</v>
      </c>
      <c r="J152" s="112">
        <v>0</v>
      </c>
      <c r="K152" s="112">
        <v>1</v>
      </c>
      <c r="L152" s="112">
        <v>0</v>
      </c>
      <c r="M152" s="112">
        <v>0</v>
      </c>
      <c r="N152" s="112">
        <v>0</v>
      </c>
      <c r="O152" s="112">
        <v>0</v>
      </c>
      <c r="P152" s="112">
        <v>0</v>
      </c>
      <c r="Q152" s="112">
        <v>0</v>
      </c>
      <c r="R152" s="112">
        <v>0</v>
      </c>
      <c r="S152" s="112">
        <v>0</v>
      </c>
      <c r="T152" s="112">
        <v>0</v>
      </c>
      <c r="U152" s="112">
        <v>1</v>
      </c>
    </row>
    <row r="153" spans="1:21" ht="15.75" customHeight="1" x14ac:dyDescent="0.25">
      <c r="A153" s="13" t="s">
        <v>1296</v>
      </c>
      <c r="B153" s="32" t="s">
        <v>1298</v>
      </c>
      <c r="C153" s="8"/>
      <c r="D153" s="13" t="s">
        <v>1301</v>
      </c>
      <c r="E153" s="33" t="s">
        <v>1302</v>
      </c>
      <c r="F153" s="58" t="s">
        <v>1303</v>
      </c>
      <c r="G153" s="111" t="str">
        <f t="shared" ca="1" si="2"/>
        <v>49</v>
      </c>
      <c r="H153" s="112">
        <v>0</v>
      </c>
      <c r="I153" s="112">
        <v>0</v>
      </c>
      <c r="J153" s="112">
        <v>0</v>
      </c>
      <c r="K153" s="112">
        <v>1</v>
      </c>
      <c r="L153" s="112">
        <v>0</v>
      </c>
      <c r="M153" s="112">
        <v>0</v>
      </c>
      <c r="N153" s="112">
        <v>0</v>
      </c>
      <c r="O153" s="112">
        <v>0</v>
      </c>
      <c r="P153" s="112">
        <v>0</v>
      </c>
      <c r="Q153" s="112">
        <v>0</v>
      </c>
      <c r="R153" s="112">
        <v>1</v>
      </c>
      <c r="S153" s="112">
        <v>0</v>
      </c>
      <c r="T153" s="112">
        <v>0</v>
      </c>
      <c r="U153" s="112">
        <v>0</v>
      </c>
    </row>
    <row r="154" spans="1:21" ht="15.75" customHeight="1" x14ac:dyDescent="0.25">
      <c r="A154" s="13" t="s">
        <v>1304</v>
      </c>
      <c r="B154" s="32" t="s">
        <v>1305</v>
      </c>
      <c r="C154" s="8"/>
      <c r="D154" s="13" t="s">
        <v>1306</v>
      </c>
      <c r="E154" s="33" t="s">
        <v>1307</v>
      </c>
      <c r="F154" s="58" t="s">
        <v>1308</v>
      </c>
      <c r="G154" s="111" t="str">
        <f t="shared" ca="1" si="2"/>
        <v>49</v>
      </c>
      <c r="H154" s="112">
        <v>0</v>
      </c>
      <c r="I154" s="112">
        <v>0</v>
      </c>
      <c r="J154" s="112">
        <v>0</v>
      </c>
      <c r="K154" s="112">
        <v>1</v>
      </c>
      <c r="L154" s="112">
        <v>0</v>
      </c>
      <c r="M154" s="112">
        <v>0</v>
      </c>
      <c r="N154" s="112">
        <v>0</v>
      </c>
      <c r="O154" s="112">
        <v>0</v>
      </c>
      <c r="P154" s="112">
        <v>0</v>
      </c>
      <c r="Q154" s="112">
        <v>0</v>
      </c>
      <c r="R154" s="112">
        <v>-0.25</v>
      </c>
      <c r="S154" s="112">
        <v>0</v>
      </c>
      <c r="T154" s="112">
        <v>0</v>
      </c>
      <c r="U154" s="112">
        <v>0</v>
      </c>
    </row>
    <row r="155" spans="1:21" ht="15.75" customHeight="1" x14ac:dyDescent="0.25">
      <c r="A155" s="13" t="s">
        <v>1309</v>
      </c>
      <c r="B155" s="32" t="s">
        <v>1310</v>
      </c>
      <c r="C155" s="8"/>
      <c r="D155" s="13" t="s">
        <v>1311</v>
      </c>
      <c r="E155" s="33" t="s">
        <v>1312</v>
      </c>
      <c r="F155" s="58" t="s">
        <v>1313</v>
      </c>
      <c r="G155" s="111" t="str">
        <f t="shared" ca="1" si="2"/>
        <v>49</v>
      </c>
      <c r="H155" s="112">
        <v>0</v>
      </c>
      <c r="I155" s="112">
        <v>0</v>
      </c>
      <c r="J155" s="112">
        <v>0</v>
      </c>
      <c r="K155" s="112">
        <v>1</v>
      </c>
      <c r="L155" s="112">
        <v>0</v>
      </c>
      <c r="M155" s="112">
        <v>0</v>
      </c>
      <c r="N155" s="112">
        <v>0</v>
      </c>
      <c r="O155" s="112">
        <v>0</v>
      </c>
      <c r="P155" s="112">
        <v>0</v>
      </c>
      <c r="Q155" s="112">
        <v>0</v>
      </c>
      <c r="R155" s="112">
        <v>0</v>
      </c>
      <c r="S155" s="112">
        <v>0</v>
      </c>
      <c r="T155" s="112">
        <v>0</v>
      </c>
      <c r="U155" s="112">
        <v>1</v>
      </c>
    </row>
    <row r="156" spans="1:21" ht="15.75" customHeight="1" x14ac:dyDescent="0.25">
      <c r="A156" s="13" t="s">
        <v>1314</v>
      </c>
      <c r="B156" s="32" t="s">
        <v>1315</v>
      </c>
      <c r="C156" s="8"/>
      <c r="D156" s="13" t="s">
        <v>1316</v>
      </c>
      <c r="E156" s="33" t="s">
        <v>1317</v>
      </c>
      <c r="F156" s="58" t="s">
        <v>1318</v>
      </c>
      <c r="G156" s="111" t="str">
        <f t="shared" ca="1" si="2"/>
        <v>49</v>
      </c>
      <c r="H156" s="112">
        <v>0.75</v>
      </c>
      <c r="I156" s="112">
        <v>0</v>
      </c>
      <c r="J156" s="112">
        <v>0</v>
      </c>
      <c r="K156" s="112">
        <v>0</v>
      </c>
      <c r="L156" s="112">
        <v>0</v>
      </c>
      <c r="M156" s="112">
        <v>0</v>
      </c>
      <c r="N156" s="112">
        <v>1</v>
      </c>
      <c r="O156" s="112">
        <v>0</v>
      </c>
      <c r="P156" s="112">
        <v>0</v>
      </c>
      <c r="Q156" s="112">
        <v>0</v>
      </c>
      <c r="R156" s="112">
        <v>0</v>
      </c>
      <c r="S156" s="112">
        <v>0</v>
      </c>
      <c r="T156" s="112">
        <v>0</v>
      </c>
      <c r="U156" s="112">
        <v>0</v>
      </c>
    </row>
    <row r="157" spans="1:21" ht="15.75" customHeight="1" x14ac:dyDescent="0.25">
      <c r="A157" s="20" t="s">
        <v>1319</v>
      </c>
      <c r="B157" s="32" t="s">
        <v>1320</v>
      </c>
      <c r="C157" s="8"/>
      <c r="D157" s="13" t="s">
        <v>1321</v>
      </c>
      <c r="E157" s="33" t="s">
        <v>1322</v>
      </c>
      <c r="F157" s="58" t="s">
        <v>1323</v>
      </c>
      <c r="G157" s="111" t="str">
        <f t="shared" ca="1" si="2"/>
        <v>49</v>
      </c>
      <c r="H157" s="112">
        <v>0</v>
      </c>
      <c r="I157" s="112">
        <v>0</v>
      </c>
      <c r="J157" s="112">
        <v>0</v>
      </c>
      <c r="K157" s="112">
        <v>0.25</v>
      </c>
      <c r="L157" s="112">
        <v>0</v>
      </c>
      <c r="M157" s="112">
        <v>1</v>
      </c>
      <c r="N157" s="112">
        <v>0</v>
      </c>
      <c r="O157" s="112">
        <v>0</v>
      </c>
      <c r="P157" s="112">
        <v>0</v>
      </c>
      <c r="Q157" s="112">
        <v>0</v>
      </c>
      <c r="R157" s="112">
        <v>0</v>
      </c>
      <c r="S157" s="112">
        <v>0</v>
      </c>
      <c r="T157" s="112">
        <v>0</v>
      </c>
      <c r="U157" s="112">
        <v>0</v>
      </c>
    </row>
    <row r="158" spans="1:21" ht="15.75" customHeight="1" x14ac:dyDescent="0.25">
      <c r="A158" s="13" t="s">
        <v>1324</v>
      </c>
      <c r="B158" s="32" t="s">
        <v>1325</v>
      </c>
      <c r="C158" s="8"/>
      <c r="D158" s="13" t="s">
        <v>1326</v>
      </c>
      <c r="E158" s="33" t="s">
        <v>1327</v>
      </c>
      <c r="F158" s="58" t="s">
        <v>1328</v>
      </c>
      <c r="G158" s="111" t="str">
        <f t="shared" ca="1" si="2"/>
        <v>49</v>
      </c>
      <c r="H158" s="112">
        <v>0</v>
      </c>
      <c r="I158" s="112">
        <v>0</v>
      </c>
      <c r="J158" s="112">
        <v>0.75</v>
      </c>
      <c r="K158" s="112">
        <v>1</v>
      </c>
      <c r="L158" s="112">
        <v>0.75</v>
      </c>
      <c r="M158" s="112">
        <v>0</v>
      </c>
      <c r="N158" s="112">
        <v>0</v>
      </c>
      <c r="O158" s="112">
        <v>0</v>
      </c>
      <c r="P158" s="112">
        <v>0</v>
      </c>
      <c r="Q158" s="112">
        <v>0</v>
      </c>
      <c r="R158" s="112">
        <v>0.75</v>
      </c>
      <c r="S158" s="112">
        <v>0</v>
      </c>
      <c r="T158" s="112">
        <v>0</v>
      </c>
      <c r="U158" s="112">
        <v>0</v>
      </c>
    </row>
    <row r="159" spans="1:21" ht="15.75" customHeight="1" x14ac:dyDescent="0.25">
      <c r="A159" s="13" t="s">
        <v>1329</v>
      </c>
      <c r="B159" s="32" t="s">
        <v>1330</v>
      </c>
      <c r="C159" s="8"/>
      <c r="D159" s="13" t="s">
        <v>1331</v>
      </c>
      <c r="E159" s="33" t="s">
        <v>1332</v>
      </c>
      <c r="F159" s="58" t="s">
        <v>1333</v>
      </c>
      <c r="G159" s="111" t="str">
        <f t="shared" ca="1" si="2"/>
        <v>49</v>
      </c>
      <c r="H159" s="112">
        <v>0</v>
      </c>
      <c r="I159" s="112">
        <v>0.5</v>
      </c>
      <c r="J159" s="112">
        <v>0</v>
      </c>
      <c r="K159" s="112">
        <v>1</v>
      </c>
      <c r="L159" s="112">
        <v>0</v>
      </c>
      <c r="M159" s="112">
        <v>0</v>
      </c>
      <c r="N159" s="112">
        <v>0</v>
      </c>
      <c r="O159" s="112">
        <v>0.75</v>
      </c>
      <c r="P159" s="112">
        <v>0</v>
      </c>
      <c r="Q159" s="112">
        <v>0</v>
      </c>
      <c r="R159" s="112">
        <v>0.75</v>
      </c>
      <c r="S159" s="112">
        <v>0</v>
      </c>
      <c r="T159" s="112">
        <v>0</v>
      </c>
      <c r="U159" s="112">
        <v>0</v>
      </c>
    </row>
    <row r="160" spans="1:21" ht="15.75" customHeight="1" x14ac:dyDescent="0.25">
      <c r="A160" s="13" t="s">
        <v>1334</v>
      </c>
      <c r="B160" s="32" t="s">
        <v>1335</v>
      </c>
      <c r="C160" s="8"/>
      <c r="D160" s="13" t="s">
        <v>1336</v>
      </c>
      <c r="E160" s="33" t="s">
        <v>1337</v>
      </c>
      <c r="F160" s="58" t="s">
        <v>1338</v>
      </c>
      <c r="G160" s="111" t="str">
        <f t="shared" ca="1" si="2"/>
        <v>49</v>
      </c>
      <c r="H160" s="112">
        <v>0</v>
      </c>
      <c r="I160" s="112">
        <v>0</v>
      </c>
      <c r="J160" s="112">
        <v>0</v>
      </c>
      <c r="K160" s="112">
        <v>0</v>
      </c>
      <c r="L160" s="112">
        <v>0</v>
      </c>
      <c r="M160" s="112">
        <v>1</v>
      </c>
      <c r="N160" s="112">
        <v>0</v>
      </c>
      <c r="O160" s="112">
        <v>0</v>
      </c>
      <c r="P160" s="112">
        <v>0</v>
      </c>
      <c r="Q160" s="112">
        <v>0</v>
      </c>
      <c r="R160" s="112">
        <v>-0.5</v>
      </c>
      <c r="S160" s="112">
        <v>1</v>
      </c>
      <c r="T160" s="112">
        <v>0</v>
      </c>
      <c r="U160" s="112">
        <v>0</v>
      </c>
    </row>
    <row r="161" spans="1:21" ht="15.75" customHeight="1" x14ac:dyDescent="0.25">
      <c r="A161" s="13" t="s">
        <v>1339</v>
      </c>
      <c r="B161" s="32" t="s">
        <v>1340</v>
      </c>
      <c r="C161" s="8"/>
      <c r="D161" s="15" t="s">
        <v>1341</v>
      </c>
      <c r="E161" s="48" t="s">
        <v>1342</v>
      </c>
      <c r="F161" s="58" t="s">
        <v>1343</v>
      </c>
      <c r="G161" s="111" t="str">
        <f t="shared" ca="1" si="2"/>
        <v>49</v>
      </c>
      <c r="H161" s="112">
        <v>0</v>
      </c>
      <c r="I161" s="112">
        <v>0</v>
      </c>
      <c r="J161" s="112">
        <v>0</v>
      </c>
      <c r="K161" s="112">
        <v>0</v>
      </c>
      <c r="L161" s="112">
        <v>0</v>
      </c>
      <c r="M161" s="112">
        <v>0</v>
      </c>
      <c r="N161" s="112">
        <v>1</v>
      </c>
      <c r="O161" s="112">
        <v>0</v>
      </c>
      <c r="P161" s="112">
        <v>0</v>
      </c>
      <c r="Q161" s="112">
        <v>0</v>
      </c>
      <c r="R161" s="112">
        <v>1</v>
      </c>
      <c r="S161" s="112">
        <v>0</v>
      </c>
      <c r="T161" s="112">
        <v>0</v>
      </c>
      <c r="U161" s="112">
        <v>0</v>
      </c>
    </row>
    <row r="162" spans="1:21" ht="15.75" customHeight="1" x14ac:dyDescent="0.25">
      <c r="A162" s="13" t="s">
        <v>1344</v>
      </c>
      <c r="B162" s="32" t="s">
        <v>1345</v>
      </c>
      <c r="C162" s="8"/>
      <c r="D162" s="13" t="s">
        <v>1346</v>
      </c>
      <c r="E162" s="33" t="s">
        <v>1347</v>
      </c>
      <c r="F162" s="58" t="s">
        <v>1348</v>
      </c>
      <c r="G162" s="111" t="str">
        <f t="shared" ca="1" si="2"/>
        <v>49</v>
      </c>
      <c r="H162" s="112">
        <v>0</v>
      </c>
      <c r="I162" s="112">
        <v>0</v>
      </c>
      <c r="J162" s="112">
        <v>0</v>
      </c>
      <c r="K162" s="112">
        <v>-0.5</v>
      </c>
      <c r="L162" s="112">
        <v>0</v>
      </c>
      <c r="M162" s="112">
        <v>0</v>
      </c>
      <c r="N162" s="112">
        <v>0</v>
      </c>
      <c r="O162" s="112">
        <v>1</v>
      </c>
      <c r="P162" s="112">
        <v>0</v>
      </c>
      <c r="Q162" s="112">
        <v>0</v>
      </c>
      <c r="R162" s="112">
        <v>0</v>
      </c>
      <c r="S162" s="112">
        <v>0</v>
      </c>
      <c r="T162" s="112">
        <v>1</v>
      </c>
      <c r="U162" s="112">
        <v>0</v>
      </c>
    </row>
    <row r="163" spans="1:21" ht="15.75" customHeight="1" x14ac:dyDescent="0.25">
      <c r="A163" s="20" t="s">
        <v>1349</v>
      </c>
      <c r="B163" s="49" t="s">
        <v>1350</v>
      </c>
      <c r="C163" s="8"/>
      <c r="D163" s="15" t="s">
        <v>1351</v>
      </c>
      <c r="E163" s="48" t="s">
        <v>1352</v>
      </c>
      <c r="F163" s="72" t="s">
        <v>1353</v>
      </c>
      <c r="G163" s="111" t="str">
        <f t="shared" ca="1" si="2"/>
        <v>49</v>
      </c>
      <c r="H163" s="112">
        <v>0</v>
      </c>
      <c r="I163" s="112">
        <v>0.5</v>
      </c>
      <c r="J163" s="112">
        <v>0</v>
      </c>
      <c r="K163" s="112">
        <v>1</v>
      </c>
      <c r="L163" s="112">
        <v>0</v>
      </c>
      <c r="M163" s="112">
        <v>0</v>
      </c>
      <c r="N163" s="112">
        <v>0</v>
      </c>
      <c r="O163" s="112">
        <v>0</v>
      </c>
      <c r="P163" s="112">
        <v>0</v>
      </c>
      <c r="Q163" s="112">
        <v>0</v>
      </c>
      <c r="R163" s="112">
        <v>1</v>
      </c>
      <c r="S163" s="112">
        <v>0</v>
      </c>
      <c r="T163" s="112">
        <v>0</v>
      </c>
      <c r="U163" s="112">
        <v>0</v>
      </c>
    </row>
    <row r="164" spans="1:21" ht="15.75" customHeight="1" x14ac:dyDescent="0.25">
      <c r="A164" s="13" t="s">
        <v>1354</v>
      </c>
      <c r="B164" s="32" t="s">
        <v>1355</v>
      </c>
      <c r="C164" s="8"/>
      <c r="D164" s="13" t="s">
        <v>1356</v>
      </c>
      <c r="E164" s="33" t="s">
        <v>1357</v>
      </c>
      <c r="F164" s="58" t="s">
        <v>1358</v>
      </c>
      <c r="G164" s="111" t="str">
        <f t="shared" ca="1" si="2"/>
        <v>49</v>
      </c>
      <c r="H164" s="112">
        <v>0</v>
      </c>
      <c r="I164" s="112">
        <v>0</v>
      </c>
      <c r="J164" s="112">
        <v>0</v>
      </c>
      <c r="K164" s="112">
        <v>1</v>
      </c>
      <c r="L164" s="112">
        <v>1</v>
      </c>
      <c r="M164" s="112">
        <v>0</v>
      </c>
      <c r="N164" s="112">
        <v>0</v>
      </c>
      <c r="O164" s="112">
        <v>0</v>
      </c>
      <c r="P164" s="112">
        <v>0</v>
      </c>
      <c r="Q164" s="112">
        <v>0</v>
      </c>
      <c r="R164" s="112">
        <v>0.75</v>
      </c>
      <c r="S164" s="112">
        <v>0</v>
      </c>
      <c r="T164" s="112">
        <v>0</v>
      </c>
      <c r="U164" s="112">
        <v>0</v>
      </c>
    </row>
    <row r="165" spans="1:21" ht="15.75" customHeight="1" x14ac:dyDescent="0.25">
      <c r="A165" s="20" t="s">
        <v>1359</v>
      </c>
      <c r="B165" s="49" t="s">
        <v>1360</v>
      </c>
      <c r="C165" s="8"/>
      <c r="D165" s="15" t="s">
        <v>1361</v>
      </c>
      <c r="E165" s="48" t="s">
        <v>1362</v>
      </c>
      <c r="F165" s="72" t="s">
        <v>1363</v>
      </c>
      <c r="G165" s="111" t="str">
        <f t="shared" ca="1" si="2"/>
        <v>49</v>
      </c>
      <c r="H165" s="112">
        <v>0.5</v>
      </c>
      <c r="I165" s="112">
        <v>1</v>
      </c>
      <c r="J165" s="112">
        <v>0</v>
      </c>
      <c r="K165" s="112">
        <v>1</v>
      </c>
      <c r="L165" s="112">
        <v>0</v>
      </c>
      <c r="M165" s="112">
        <v>0</v>
      </c>
      <c r="N165" s="112">
        <v>0</v>
      </c>
      <c r="O165" s="112">
        <v>0.25</v>
      </c>
      <c r="P165" s="112">
        <v>-0.25</v>
      </c>
      <c r="Q165" s="112">
        <v>0</v>
      </c>
      <c r="R165" s="112">
        <v>0</v>
      </c>
      <c r="S165" s="112">
        <v>0</v>
      </c>
      <c r="T165" s="112">
        <v>0</v>
      </c>
      <c r="U165" s="112">
        <v>0</v>
      </c>
    </row>
    <row r="166" spans="1:21" ht="15.75" customHeight="1" x14ac:dyDescent="0.25">
      <c r="A166" s="13" t="s">
        <v>1364</v>
      </c>
      <c r="B166" s="32" t="s">
        <v>1365</v>
      </c>
      <c r="C166" s="8"/>
      <c r="D166" s="13" t="s">
        <v>1366</v>
      </c>
      <c r="E166" s="33" t="s">
        <v>1367</v>
      </c>
      <c r="F166" s="58" t="s">
        <v>1368</v>
      </c>
      <c r="G166" s="111" t="str">
        <f t="shared" ca="1" si="2"/>
        <v>49</v>
      </c>
      <c r="H166" s="112">
        <v>0</v>
      </c>
      <c r="I166" s="112">
        <v>0</v>
      </c>
      <c r="J166" s="112">
        <v>0</v>
      </c>
      <c r="K166" s="112">
        <v>0.25</v>
      </c>
      <c r="L166" s="112">
        <v>0</v>
      </c>
      <c r="M166" s="112">
        <v>0</v>
      </c>
      <c r="N166" s="112">
        <v>1</v>
      </c>
      <c r="O166" s="112">
        <v>0</v>
      </c>
      <c r="P166" s="112">
        <v>0</v>
      </c>
      <c r="Q166" s="112">
        <v>0</v>
      </c>
      <c r="R166" s="112">
        <v>0</v>
      </c>
      <c r="S166" s="112">
        <v>0</v>
      </c>
      <c r="T166" s="112">
        <v>0</v>
      </c>
      <c r="U166" s="112">
        <v>0</v>
      </c>
    </row>
    <row r="167" spans="1:21" ht="15.75" customHeight="1" x14ac:dyDescent="0.25">
      <c r="A167" s="13" t="s">
        <v>1369</v>
      </c>
      <c r="B167" s="32" t="s">
        <v>1370</v>
      </c>
      <c r="C167" s="8"/>
      <c r="D167" s="13" t="s">
        <v>1371</v>
      </c>
      <c r="E167" s="33" t="s">
        <v>1372</v>
      </c>
      <c r="F167" s="58" t="s">
        <v>1373</v>
      </c>
      <c r="G167" s="111" t="str">
        <f t="shared" ca="1" si="2"/>
        <v>49</v>
      </c>
      <c r="H167" s="112">
        <v>0</v>
      </c>
      <c r="I167" s="112">
        <v>0</v>
      </c>
      <c r="J167" s="112">
        <v>0</v>
      </c>
      <c r="K167" s="112">
        <v>0.25</v>
      </c>
      <c r="L167" s="112">
        <v>0</v>
      </c>
      <c r="M167" s="112">
        <v>0.5</v>
      </c>
      <c r="N167" s="112">
        <v>0</v>
      </c>
      <c r="O167" s="112">
        <v>0</v>
      </c>
      <c r="P167" s="112">
        <v>0</v>
      </c>
      <c r="Q167" s="112">
        <v>0.5</v>
      </c>
      <c r="R167" s="112">
        <v>0</v>
      </c>
      <c r="S167" s="112">
        <v>0</v>
      </c>
      <c r="T167" s="112">
        <v>0</v>
      </c>
      <c r="U167" s="112">
        <v>0</v>
      </c>
    </row>
    <row r="168" spans="1:21" ht="15.75" customHeight="1" x14ac:dyDescent="0.25">
      <c r="A168" s="13" t="s">
        <v>1374</v>
      </c>
      <c r="B168" s="32" t="s">
        <v>1375</v>
      </c>
      <c r="C168" s="8"/>
      <c r="D168" s="13" t="s">
        <v>1376</v>
      </c>
      <c r="E168" s="33" t="s">
        <v>1377</v>
      </c>
      <c r="F168" s="58" t="s">
        <v>1378</v>
      </c>
      <c r="G168" s="111" t="str">
        <f t="shared" ca="1" si="2"/>
        <v>49</v>
      </c>
      <c r="H168" s="112">
        <v>0</v>
      </c>
      <c r="I168" s="112">
        <v>0</v>
      </c>
      <c r="J168" s="112">
        <v>0.5</v>
      </c>
      <c r="K168" s="112">
        <v>0</v>
      </c>
      <c r="L168" s="112">
        <v>0</v>
      </c>
      <c r="M168" s="112">
        <v>0</v>
      </c>
      <c r="N168" s="112">
        <v>0.75</v>
      </c>
      <c r="O168" s="112">
        <v>0</v>
      </c>
      <c r="P168" s="112">
        <v>0</v>
      </c>
      <c r="Q168" s="112">
        <v>-0.5</v>
      </c>
      <c r="R168" s="112">
        <v>0</v>
      </c>
      <c r="S168" s="112">
        <v>0</v>
      </c>
      <c r="T168" s="112">
        <v>0.75</v>
      </c>
      <c r="U168" s="112">
        <v>0</v>
      </c>
    </row>
    <row r="169" spans="1:21" ht="15.75" customHeight="1" x14ac:dyDescent="0.25">
      <c r="A169" s="20" t="s">
        <v>1379</v>
      </c>
      <c r="B169" s="32" t="s">
        <v>1380</v>
      </c>
      <c r="C169" s="8"/>
      <c r="D169" s="13" t="s">
        <v>1381</v>
      </c>
      <c r="E169" s="33" t="s">
        <v>1382</v>
      </c>
      <c r="F169" s="58" t="s">
        <v>1383</v>
      </c>
      <c r="G169" s="111" t="str">
        <f t="shared" ca="1" si="2"/>
        <v>49</v>
      </c>
      <c r="H169" s="112">
        <v>0.5</v>
      </c>
      <c r="I169" s="112">
        <v>0</v>
      </c>
      <c r="J169" s="112">
        <v>0</v>
      </c>
      <c r="K169" s="112">
        <v>0.5</v>
      </c>
      <c r="L169" s="112">
        <v>0</v>
      </c>
      <c r="M169" s="112">
        <v>0</v>
      </c>
      <c r="N169" s="112">
        <v>1</v>
      </c>
      <c r="O169" s="112">
        <v>-0.5</v>
      </c>
      <c r="P169" s="112">
        <v>0</v>
      </c>
      <c r="Q169" s="112">
        <v>-0.5</v>
      </c>
      <c r="R169" s="112">
        <v>0.75</v>
      </c>
      <c r="S169" s="112">
        <v>0</v>
      </c>
      <c r="T169" s="112">
        <v>0</v>
      </c>
      <c r="U169" s="112">
        <v>0</v>
      </c>
    </row>
    <row r="170" spans="1:21" ht="15.75" customHeight="1" x14ac:dyDescent="0.25">
      <c r="A170" s="20" t="s">
        <v>1384</v>
      </c>
      <c r="B170" s="32" t="s">
        <v>1385</v>
      </c>
      <c r="C170" s="8"/>
      <c r="D170" s="13" t="s">
        <v>1386</v>
      </c>
      <c r="E170" s="33" t="s">
        <v>1387</v>
      </c>
      <c r="F170" s="58" t="s">
        <v>1388</v>
      </c>
      <c r="G170" s="111" t="str">
        <f t="shared" ca="1" si="2"/>
        <v>49</v>
      </c>
      <c r="H170" s="112">
        <v>0</v>
      </c>
      <c r="I170" s="112">
        <v>0.5</v>
      </c>
      <c r="J170" s="112">
        <v>0</v>
      </c>
      <c r="K170" s="112">
        <v>1</v>
      </c>
      <c r="L170" s="112">
        <v>0</v>
      </c>
      <c r="M170" s="112">
        <v>0.75</v>
      </c>
      <c r="N170" s="112">
        <v>0</v>
      </c>
      <c r="O170" s="112">
        <v>0</v>
      </c>
      <c r="P170" s="112">
        <v>0</v>
      </c>
      <c r="Q170" s="112">
        <v>0</v>
      </c>
      <c r="R170" s="112">
        <v>0</v>
      </c>
      <c r="S170" s="112">
        <v>0</v>
      </c>
      <c r="T170" s="112">
        <v>0</v>
      </c>
      <c r="U170" s="112">
        <v>0</v>
      </c>
    </row>
    <row r="171" spans="1:21" ht="15.75" customHeight="1" x14ac:dyDescent="0.25">
      <c r="A171" s="13" t="s">
        <v>1389</v>
      </c>
      <c r="B171" s="32" t="s">
        <v>1390</v>
      </c>
      <c r="C171" s="8"/>
      <c r="D171" s="13" t="s">
        <v>1391</v>
      </c>
      <c r="E171" s="33" t="s">
        <v>1392</v>
      </c>
      <c r="F171" s="58" t="s">
        <v>1393</v>
      </c>
      <c r="G171" s="111" t="str">
        <f t="shared" ca="1" si="2"/>
        <v>49</v>
      </c>
      <c r="H171" s="112">
        <v>0</v>
      </c>
      <c r="I171" s="112">
        <v>0</v>
      </c>
      <c r="J171" s="112">
        <v>0</v>
      </c>
      <c r="K171" s="112">
        <v>0.75</v>
      </c>
      <c r="L171" s="112">
        <v>0</v>
      </c>
      <c r="M171" s="112">
        <v>0</v>
      </c>
      <c r="N171" s="112">
        <v>0</v>
      </c>
      <c r="O171" s="112">
        <v>1</v>
      </c>
      <c r="P171" s="112">
        <v>0</v>
      </c>
      <c r="Q171" s="112">
        <v>1</v>
      </c>
      <c r="R171" s="112">
        <v>0</v>
      </c>
      <c r="S171" s="112">
        <v>0</v>
      </c>
      <c r="T171" s="112">
        <v>0</v>
      </c>
      <c r="U171" s="112">
        <v>0</v>
      </c>
    </row>
    <row r="172" spans="1:21" ht="15.75" customHeight="1" x14ac:dyDescent="0.25">
      <c r="A172" s="13" t="s">
        <v>1394</v>
      </c>
      <c r="B172" s="32" t="s">
        <v>1395</v>
      </c>
      <c r="C172" s="8"/>
      <c r="D172" s="13" t="s">
        <v>1396</v>
      </c>
      <c r="E172" s="33" t="s">
        <v>1397</v>
      </c>
      <c r="F172" s="58" t="s">
        <v>1398</v>
      </c>
      <c r="G172" s="111" t="str">
        <f t="shared" ca="1" si="2"/>
        <v>49</v>
      </c>
      <c r="H172" s="112">
        <v>0</v>
      </c>
      <c r="I172" s="112">
        <v>0</v>
      </c>
      <c r="J172" s="112">
        <v>0</v>
      </c>
      <c r="K172" s="112">
        <v>1</v>
      </c>
      <c r="L172" s="112">
        <v>0.25</v>
      </c>
      <c r="M172" s="112">
        <v>0</v>
      </c>
      <c r="N172" s="112">
        <v>0</v>
      </c>
      <c r="O172" s="112">
        <v>1</v>
      </c>
      <c r="P172" s="112">
        <v>0</v>
      </c>
      <c r="Q172" s="112">
        <v>0.75</v>
      </c>
      <c r="R172" s="112">
        <v>0</v>
      </c>
      <c r="S172" s="112">
        <v>0</v>
      </c>
      <c r="T172" s="112">
        <v>0</v>
      </c>
      <c r="U172" s="112">
        <v>0</v>
      </c>
    </row>
    <row r="173" spans="1:21" ht="15.75" customHeight="1" x14ac:dyDescent="0.25">
      <c r="A173" s="13" t="s">
        <v>1399</v>
      </c>
      <c r="B173" s="32" t="s">
        <v>1400</v>
      </c>
      <c r="C173" s="8"/>
      <c r="D173" s="13" t="s">
        <v>1401</v>
      </c>
      <c r="E173" s="33" t="s">
        <v>1402</v>
      </c>
      <c r="F173" s="58" t="s">
        <v>1403</v>
      </c>
      <c r="G173" s="111" t="str">
        <f t="shared" ca="1" si="2"/>
        <v>49</v>
      </c>
      <c r="H173" s="112">
        <v>0</v>
      </c>
      <c r="I173" s="112">
        <v>0</v>
      </c>
      <c r="J173" s="112">
        <v>0</v>
      </c>
      <c r="K173" s="112">
        <v>0</v>
      </c>
      <c r="L173" s="112">
        <v>0</v>
      </c>
      <c r="M173" s="112">
        <v>0</v>
      </c>
      <c r="N173" s="112">
        <v>0</v>
      </c>
      <c r="O173" s="112">
        <v>1</v>
      </c>
      <c r="P173" s="112">
        <v>0</v>
      </c>
      <c r="Q173" s="112">
        <v>0</v>
      </c>
      <c r="R173" s="112">
        <v>0.75</v>
      </c>
      <c r="S173" s="112">
        <v>0.5</v>
      </c>
      <c r="T173" s="112">
        <v>0</v>
      </c>
      <c r="U173" s="112">
        <v>0</v>
      </c>
    </row>
    <row r="174" spans="1:21" ht="15.75" customHeight="1" x14ac:dyDescent="0.25">
      <c r="A174" s="13" t="s">
        <v>1404</v>
      </c>
      <c r="B174" s="32" t="s">
        <v>1405</v>
      </c>
      <c r="C174" s="8"/>
      <c r="D174" s="13" t="s">
        <v>1406</v>
      </c>
      <c r="E174" s="33" t="s">
        <v>1407</v>
      </c>
      <c r="F174" s="58" t="s">
        <v>1408</v>
      </c>
      <c r="G174" s="111" t="str">
        <f t="shared" ca="1" si="2"/>
        <v>49</v>
      </c>
      <c r="H174" s="112">
        <v>0</v>
      </c>
      <c r="I174" s="112">
        <v>0</v>
      </c>
      <c r="J174" s="112">
        <v>0</v>
      </c>
      <c r="K174" s="112">
        <v>0</v>
      </c>
      <c r="L174" s="112">
        <v>0</v>
      </c>
      <c r="M174" s="112">
        <v>0.5</v>
      </c>
      <c r="N174" s="112">
        <v>0</v>
      </c>
      <c r="O174" s="112">
        <v>0.5</v>
      </c>
      <c r="P174" s="112">
        <v>0</v>
      </c>
      <c r="Q174" s="112">
        <v>0</v>
      </c>
      <c r="R174" s="112">
        <v>0</v>
      </c>
      <c r="S174" s="112">
        <v>0</v>
      </c>
      <c r="T174" s="112">
        <v>1</v>
      </c>
      <c r="U174" s="112">
        <v>0</v>
      </c>
    </row>
    <row r="175" spans="1:21" ht="15.75" customHeight="1" x14ac:dyDescent="0.25">
      <c r="A175" s="13" t="s">
        <v>1409</v>
      </c>
      <c r="B175" s="32" t="s">
        <v>1410</v>
      </c>
      <c r="C175" s="8"/>
      <c r="D175" s="13" t="s">
        <v>1411</v>
      </c>
      <c r="E175" s="33" t="s">
        <v>1412</v>
      </c>
      <c r="F175" s="58" t="s">
        <v>1413</v>
      </c>
      <c r="G175" s="111" t="str">
        <f t="shared" ca="1" si="2"/>
        <v>49</v>
      </c>
      <c r="H175" s="112">
        <v>0</v>
      </c>
      <c r="I175" s="112">
        <v>0</v>
      </c>
      <c r="J175" s="112">
        <v>0</v>
      </c>
      <c r="K175" s="112">
        <v>0</v>
      </c>
      <c r="L175" s="112">
        <v>0</v>
      </c>
      <c r="M175" s="112">
        <v>0</v>
      </c>
      <c r="N175" s="112">
        <v>0.75</v>
      </c>
      <c r="O175" s="112">
        <v>0</v>
      </c>
      <c r="P175" s="112">
        <v>0</v>
      </c>
      <c r="Q175" s="112">
        <v>1</v>
      </c>
      <c r="R175" s="112">
        <v>0.75</v>
      </c>
      <c r="S175" s="112">
        <v>0</v>
      </c>
      <c r="T175" s="112">
        <v>0</v>
      </c>
      <c r="U175" s="112">
        <v>0</v>
      </c>
    </row>
    <row r="176" spans="1:21" ht="15.75" customHeight="1" x14ac:dyDescent="0.25">
      <c r="A176" s="20" t="s">
        <v>1414</v>
      </c>
      <c r="B176" s="49" t="s">
        <v>1415</v>
      </c>
      <c r="C176" s="8"/>
      <c r="D176" s="15" t="s">
        <v>1416</v>
      </c>
      <c r="E176" s="48" t="s">
        <v>1417</v>
      </c>
      <c r="F176" s="58" t="s">
        <v>1418</v>
      </c>
      <c r="G176" s="111" t="str">
        <f t="shared" ca="1" si="2"/>
        <v>49</v>
      </c>
      <c r="H176" s="112">
        <v>1</v>
      </c>
      <c r="I176" s="112">
        <v>0</v>
      </c>
      <c r="J176" s="112">
        <v>0</v>
      </c>
      <c r="K176" s="112">
        <v>0.25</v>
      </c>
      <c r="L176" s="112">
        <v>0</v>
      </c>
      <c r="M176" s="112">
        <v>0.25</v>
      </c>
      <c r="N176" s="112">
        <v>0</v>
      </c>
      <c r="O176" s="112">
        <v>-0.25</v>
      </c>
      <c r="P176" s="112">
        <v>0.75</v>
      </c>
      <c r="Q176" s="112">
        <v>0</v>
      </c>
      <c r="R176" s="112">
        <v>0.25</v>
      </c>
      <c r="S176" s="112">
        <v>0.5</v>
      </c>
      <c r="T176" s="112">
        <v>0</v>
      </c>
      <c r="U176" s="112">
        <v>0</v>
      </c>
    </row>
    <row r="177" spans="1:21" ht="15.75" customHeight="1" x14ac:dyDescent="0.25">
      <c r="A177" s="20" t="s">
        <v>1419</v>
      </c>
      <c r="B177" s="49" t="s">
        <v>1420</v>
      </c>
      <c r="C177" s="8"/>
      <c r="D177" s="15" t="s">
        <v>1421</v>
      </c>
      <c r="E177" s="48" t="s">
        <v>1422</v>
      </c>
      <c r="F177" s="72" t="s">
        <v>1423</v>
      </c>
      <c r="G177" s="111" t="str">
        <f t="shared" ca="1" si="2"/>
        <v>49</v>
      </c>
      <c r="H177" s="112">
        <v>0.5</v>
      </c>
      <c r="I177" s="112">
        <v>0.25</v>
      </c>
      <c r="J177" s="112">
        <v>0</v>
      </c>
      <c r="K177" s="112">
        <v>0.5</v>
      </c>
      <c r="L177" s="112">
        <v>0</v>
      </c>
      <c r="M177" s="112">
        <v>0.75</v>
      </c>
      <c r="N177" s="112">
        <v>0</v>
      </c>
      <c r="O177" s="112">
        <v>-0.25</v>
      </c>
      <c r="P177" s="112">
        <v>0.75</v>
      </c>
      <c r="Q177" s="112">
        <v>-0.25</v>
      </c>
      <c r="R177" s="112">
        <v>1</v>
      </c>
      <c r="S177" s="112">
        <v>0</v>
      </c>
      <c r="T177" s="112">
        <v>0</v>
      </c>
      <c r="U177" s="112">
        <v>0</v>
      </c>
    </row>
    <row r="178" spans="1:21" ht="15.75" customHeight="1" x14ac:dyDescent="0.25">
      <c r="A178" s="13" t="s">
        <v>1424</v>
      </c>
      <c r="B178" s="32" t="s">
        <v>1425</v>
      </c>
      <c r="C178" s="8"/>
      <c r="D178" s="13" t="s">
        <v>1426</v>
      </c>
      <c r="E178" s="33" t="s">
        <v>1427</v>
      </c>
      <c r="F178" s="58" t="s">
        <v>1428</v>
      </c>
      <c r="G178" s="111" t="str">
        <f t="shared" ca="1" si="2"/>
        <v>49</v>
      </c>
      <c r="H178" s="112">
        <v>0</v>
      </c>
      <c r="I178" s="112">
        <v>0</v>
      </c>
      <c r="J178" s="112">
        <v>0</v>
      </c>
      <c r="K178" s="112">
        <v>0</v>
      </c>
      <c r="L178" s="112">
        <v>0.75</v>
      </c>
      <c r="M178" s="112">
        <v>0</v>
      </c>
      <c r="N178" s="112">
        <v>0</v>
      </c>
      <c r="O178" s="112">
        <v>0</v>
      </c>
      <c r="P178" s="112">
        <v>0</v>
      </c>
      <c r="Q178" s="112">
        <v>0</v>
      </c>
      <c r="R178" s="112">
        <v>0.5</v>
      </c>
      <c r="S178" s="112">
        <v>0</v>
      </c>
      <c r="T178" s="112">
        <v>0</v>
      </c>
      <c r="U178" s="112">
        <v>0</v>
      </c>
    </row>
    <row r="179" spans="1:21" ht="15.75" customHeight="1" x14ac:dyDescent="0.25">
      <c r="A179" s="13" t="s">
        <v>1429</v>
      </c>
      <c r="B179" s="32" t="s">
        <v>1430</v>
      </c>
      <c r="C179" s="8"/>
      <c r="D179" s="13" t="s">
        <v>1431</v>
      </c>
      <c r="E179" s="33" t="s">
        <v>1432</v>
      </c>
      <c r="F179" s="58" t="s">
        <v>1433</v>
      </c>
      <c r="G179" s="111" t="str">
        <f t="shared" ca="1" si="2"/>
        <v>49</v>
      </c>
      <c r="H179" s="112">
        <v>0</v>
      </c>
      <c r="I179" s="112">
        <v>0</v>
      </c>
      <c r="J179" s="112">
        <v>0</v>
      </c>
      <c r="K179" s="112">
        <v>0.5</v>
      </c>
      <c r="L179" s="112">
        <v>0</v>
      </c>
      <c r="M179" s="112">
        <v>0</v>
      </c>
      <c r="N179" s="112">
        <v>0</v>
      </c>
      <c r="O179" s="112">
        <v>1</v>
      </c>
      <c r="P179" s="112">
        <v>0</v>
      </c>
      <c r="Q179" s="112">
        <v>0</v>
      </c>
      <c r="R179" s="112">
        <v>0</v>
      </c>
      <c r="S179" s="112">
        <v>0</v>
      </c>
      <c r="T179" s="112">
        <v>0</v>
      </c>
      <c r="U179" s="112">
        <v>1</v>
      </c>
    </row>
    <row r="180" spans="1:21" ht="15.75" customHeight="1" x14ac:dyDescent="0.25">
      <c r="A180" s="13" t="s">
        <v>1434</v>
      </c>
      <c r="B180" s="32" t="s">
        <v>1435</v>
      </c>
      <c r="C180" s="8"/>
      <c r="D180" s="13" t="s">
        <v>1436</v>
      </c>
      <c r="E180" s="33" t="s">
        <v>1437</v>
      </c>
      <c r="F180" s="58" t="s">
        <v>1438</v>
      </c>
      <c r="G180" s="111" t="str">
        <f t="shared" ca="1" si="2"/>
        <v>49</v>
      </c>
      <c r="H180" s="112">
        <v>0</v>
      </c>
      <c r="I180" s="112">
        <v>0</v>
      </c>
      <c r="J180" s="112">
        <v>0</v>
      </c>
      <c r="K180" s="112">
        <v>0.5</v>
      </c>
      <c r="L180" s="112">
        <v>0</v>
      </c>
      <c r="M180" s="112">
        <v>0</v>
      </c>
      <c r="N180" s="112">
        <v>0</v>
      </c>
      <c r="O180" s="112">
        <v>1</v>
      </c>
      <c r="P180" s="112">
        <v>0</v>
      </c>
      <c r="Q180" s="112">
        <v>0.75</v>
      </c>
      <c r="R180" s="112">
        <v>0</v>
      </c>
      <c r="S180" s="112">
        <v>0</v>
      </c>
      <c r="T180" s="112">
        <v>0</v>
      </c>
      <c r="U180" s="112">
        <v>0</v>
      </c>
    </row>
    <row r="181" spans="1:21" ht="15.75" customHeight="1" x14ac:dyDescent="0.25">
      <c r="A181" s="13" t="s">
        <v>1439</v>
      </c>
      <c r="B181" s="32" t="s">
        <v>1440</v>
      </c>
      <c r="C181" s="8"/>
      <c r="D181" s="13" t="s">
        <v>1441</v>
      </c>
      <c r="E181" s="33" t="s">
        <v>1442</v>
      </c>
      <c r="F181" s="58" t="s">
        <v>1443</v>
      </c>
      <c r="G181" s="111" t="str">
        <f t="shared" ca="1" si="2"/>
        <v>49</v>
      </c>
      <c r="H181" s="112">
        <v>0</v>
      </c>
      <c r="I181" s="112">
        <v>0</v>
      </c>
      <c r="J181" s="112">
        <v>0</v>
      </c>
      <c r="K181" s="112">
        <v>1</v>
      </c>
      <c r="L181" s="112">
        <v>0</v>
      </c>
      <c r="M181" s="112">
        <v>0</v>
      </c>
      <c r="N181" s="112">
        <v>0</v>
      </c>
      <c r="O181" s="112">
        <v>0</v>
      </c>
      <c r="P181" s="112">
        <v>0</v>
      </c>
      <c r="Q181" s="112">
        <v>0</v>
      </c>
      <c r="R181" s="112">
        <v>0</v>
      </c>
      <c r="S181" s="112">
        <v>0</v>
      </c>
      <c r="T181" s="112">
        <v>0</v>
      </c>
      <c r="U181" s="112">
        <v>1</v>
      </c>
    </row>
    <row r="182" spans="1:21" ht="15.75" customHeight="1" x14ac:dyDescent="0.25">
      <c r="A182" s="13" t="s">
        <v>1444</v>
      </c>
      <c r="B182" s="32" t="s">
        <v>1445</v>
      </c>
      <c r="C182" s="8"/>
      <c r="D182" s="13" t="s">
        <v>1446</v>
      </c>
      <c r="E182" s="33" t="s">
        <v>1447</v>
      </c>
      <c r="F182" s="58" t="s">
        <v>1448</v>
      </c>
      <c r="G182" s="111" t="str">
        <f t="shared" ca="1" si="2"/>
        <v>49</v>
      </c>
      <c r="H182" s="112">
        <v>0</v>
      </c>
      <c r="I182" s="112">
        <v>0</v>
      </c>
      <c r="J182" s="112">
        <v>0</v>
      </c>
      <c r="K182" s="112">
        <v>0.75</v>
      </c>
      <c r="L182" s="112">
        <v>0</v>
      </c>
      <c r="M182" s="112">
        <v>0</v>
      </c>
      <c r="N182" s="112">
        <v>0</v>
      </c>
      <c r="O182" s="112">
        <v>0.75</v>
      </c>
      <c r="P182" s="112">
        <v>0</v>
      </c>
      <c r="Q182" s="112">
        <v>0</v>
      </c>
      <c r="R182" s="112">
        <v>0</v>
      </c>
      <c r="S182" s="112">
        <v>0</v>
      </c>
      <c r="T182" s="112">
        <v>0</v>
      </c>
      <c r="U182" s="112">
        <v>0</v>
      </c>
    </row>
    <row r="183" spans="1:21" ht="15.75" customHeight="1" x14ac:dyDescent="0.25">
      <c r="A183" s="13" t="s">
        <v>1449</v>
      </c>
      <c r="B183" s="32" t="s">
        <v>1450</v>
      </c>
      <c r="C183" s="8"/>
      <c r="D183" s="13" t="s">
        <v>1451</v>
      </c>
      <c r="E183" s="33" t="s">
        <v>1452</v>
      </c>
      <c r="F183" s="58" t="s">
        <v>1453</v>
      </c>
      <c r="G183" s="111" t="str">
        <f t="shared" ca="1" si="2"/>
        <v>49</v>
      </c>
      <c r="H183" s="112">
        <v>0</v>
      </c>
      <c r="I183" s="112">
        <v>0</v>
      </c>
      <c r="J183" s="112">
        <v>0.5</v>
      </c>
      <c r="K183" s="112">
        <v>0</v>
      </c>
      <c r="L183" s="112">
        <v>0.5</v>
      </c>
      <c r="M183" s="112">
        <v>0.75</v>
      </c>
      <c r="N183" s="112">
        <v>0</v>
      </c>
      <c r="O183" s="112">
        <v>0</v>
      </c>
      <c r="P183" s="112">
        <v>0</v>
      </c>
      <c r="Q183" s="112">
        <v>0</v>
      </c>
      <c r="R183" s="112">
        <v>0.75</v>
      </c>
      <c r="S183" s="112">
        <v>0</v>
      </c>
      <c r="T183" s="112">
        <v>0</v>
      </c>
      <c r="U183" s="112">
        <v>0</v>
      </c>
    </row>
    <row r="184" spans="1:21" ht="15.75" customHeight="1" x14ac:dyDescent="0.25">
      <c r="A184" s="13" t="s">
        <v>1454</v>
      </c>
      <c r="B184" s="32" t="s">
        <v>1455</v>
      </c>
      <c r="C184" s="8"/>
      <c r="D184" s="13" t="s">
        <v>1456</v>
      </c>
      <c r="E184" s="33" t="s">
        <v>1457</v>
      </c>
      <c r="F184" s="58" t="s">
        <v>1458</v>
      </c>
      <c r="G184" s="111" t="str">
        <f t="shared" ca="1" si="2"/>
        <v>49</v>
      </c>
      <c r="H184" s="112">
        <v>0</v>
      </c>
      <c r="I184" s="112">
        <v>0</v>
      </c>
      <c r="J184" s="112">
        <v>0</v>
      </c>
      <c r="K184" s="112">
        <v>1</v>
      </c>
      <c r="L184" s="112">
        <v>0</v>
      </c>
      <c r="M184" s="112">
        <v>0</v>
      </c>
      <c r="N184" s="112">
        <v>0</v>
      </c>
      <c r="O184" s="112">
        <v>1</v>
      </c>
      <c r="P184" s="112">
        <v>0</v>
      </c>
      <c r="Q184" s="112">
        <v>0</v>
      </c>
      <c r="R184" s="112">
        <v>1</v>
      </c>
      <c r="S184" s="112">
        <v>0</v>
      </c>
      <c r="T184" s="112">
        <v>0</v>
      </c>
      <c r="U184" s="112">
        <v>0</v>
      </c>
    </row>
    <row r="185" spans="1:21" ht="15.75" customHeight="1" x14ac:dyDescent="0.25">
      <c r="A185" s="13" t="s">
        <v>1459</v>
      </c>
      <c r="B185" s="32" t="s">
        <v>1460</v>
      </c>
      <c r="C185" s="8"/>
      <c r="D185" s="13" t="s">
        <v>1461</v>
      </c>
      <c r="E185" s="33" t="s">
        <v>1462</v>
      </c>
      <c r="F185" s="58" t="s">
        <v>1463</v>
      </c>
      <c r="G185" s="111" t="str">
        <f t="shared" ca="1" si="2"/>
        <v>49</v>
      </c>
      <c r="H185" s="112">
        <v>0</v>
      </c>
      <c r="I185" s="112">
        <v>1</v>
      </c>
      <c r="J185" s="112">
        <v>0</v>
      </c>
      <c r="K185" s="112">
        <v>1</v>
      </c>
      <c r="L185" s="112">
        <v>0</v>
      </c>
      <c r="M185" s="112">
        <v>0</v>
      </c>
      <c r="N185" s="112">
        <v>0</v>
      </c>
      <c r="O185" s="112">
        <v>1</v>
      </c>
      <c r="P185" s="112">
        <v>0</v>
      </c>
      <c r="Q185" s="112">
        <v>0</v>
      </c>
      <c r="R185" s="112">
        <v>0.75</v>
      </c>
      <c r="S185" s="112">
        <v>0</v>
      </c>
      <c r="T185" s="112">
        <v>0</v>
      </c>
      <c r="U185" s="112">
        <v>0</v>
      </c>
    </row>
    <row r="186" spans="1:21" ht="15.75" customHeight="1" x14ac:dyDescent="0.25">
      <c r="A186" s="13" t="s">
        <v>1464</v>
      </c>
      <c r="B186" s="32" t="s">
        <v>1465</v>
      </c>
      <c r="C186" s="8"/>
      <c r="D186" s="13" t="s">
        <v>1466</v>
      </c>
      <c r="E186" s="33" t="s">
        <v>1467</v>
      </c>
      <c r="F186" s="58" t="s">
        <v>1468</v>
      </c>
      <c r="G186" s="111" t="str">
        <f t="shared" ca="1" si="2"/>
        <v>49</v>
      </c>
      <c r="H186" s="112">
        <v>0</v>
      </c>
      <c r="I186" s="112">
        <v>1</v>
      </c>
      <c r="J186" s="112">
        <v>0</v>
      </c>
      <c r="K186" s="112">
        <v>0.5</v>
      </c>
      <c r="L186" s="112">
        <v>0</v>
      </c>
      <c r="M186" s="112">
        <v>0</v>
      </c>
      <c r="N186" s="112">
        <v>0</v>
      </c>
      <c r="O186" s="112">
        <v>0</v>
      </c>
      <c r="P186" s="112">
        <v>0</v>
      </c>
      <c r="Q186" s="112">
        <v>0.5</v>
      </c>
      <c r="R186" s="112">
        <v>0</v>
      </c>
      <c r="S186" s="112">
        <v>0</v>
      </c>
      <c r="T186" s="112">
        <v>0</v>
      </c>
      <c r="U186" s="112">
        <v>0.75</v>
      </c>
    </row>
    <row r="187" spans="1:21" ht="15.75" customHeight="1" x14ac:dyDescent="0.25">
      <c r="A187" s="13" t="s">
        <v>1469</v>
      </c>
      <c r="B187" s="32" t="s">
        <v>1470</v>
      </c>
      <c r="C187" s="8"/>
      <c r="D187" s="13" t="s">
        <v>1471</v>
      </c>
      <c r="E187" s="33" t="s">
        <v>1472</v>
      </c>
      <c r="F187" s="58" t="s">
        <v>1473</v>
      </c>
      <c r="G187" s="111" t="str">
        <f t="shared" ca="1" si="2"/>
        <v>49</v>
      </c>
      <c r="H187" s="112">
        <v>0</v>
      </c>
      <c r="I187" s="112">
        <v>0</v>
      </c>
      <c r="J187" s="112">
        <v>0.5</v>
      </c>
      <c r="K187" s="112">
        <v>0</v>
      </c>
      <c r="L187" s="112">
        <v>0</v>
      </c>
      <c r="M187" s="112">
        <v>0</v>
      </c>
      <c r="N187" s="112">
        <v>0</v>
      </c>
      <c r="O187" s="112">
        <v>1</v>
      </c>
      <c r="P187" s="112">
        <v>0</v>
      </c>
      <c r="Q187" s="112">
        <v>0</v>
      </c>
      <c r="R187" s="112">
        <v>0.75</v>
      </c>
      <c r="S187" s="112">
        <v>0</v>
      </c>
      <c r="T187" s="112">
        <v>0.5</v>
      </c>
      <c r="U187" s="112">
        <v>0</v>
      </c>
    </row>
    <row r="188" spans="1:21" ht="15.75" customHeight="1" x14ac:dyDescent="0.25">
      <c r="A188" s="13" t="s">
        <v>1474</v>
      </c>
      <c r="B188" s="32" t="s">
        <v>1475</v>
      </c>
      <c r="C188" s="8"/>
      <c r="D188" s="13" t="s">
        <v>1476</v>
      </c>
      <c r="E188" s="33" t="s">
        <v>1477</v>
      </c>
      <c r="F188" s="58" t="s">
        <v>1478</v>
      </c>
      <c r="G188" s="111" t="str">
        <f t="shared" ca="1" si="2"/>
        <v>49</v>
      </c>
      <c r="H188" s="112">
        <v>0</v>
      </c>
      <c r="I188" s="112">
        <v>0</v>
      </c>
      <c r="J188" s="112">
        <v>0</v>
      </c>
      <c r="K188" s="112">
        <v>-0.5</v>
      </c>
      <c r="L188" s="112">
        <v>0</v>
      </c>
      <c r="M188" s="112">
        <v>0</v>
      </c>
      <c r="N188" s="112">
        <v>0</v>
      </c>
      <c r="O188" s="112">
        <v>1</v>
      </c>
      <c r="P188" s="112">
        <v>0</v>
      </c>
      <c r="Q188" s="112">
        <v>0</v>
      </c>
      <c r="R188" s="112">
        <v>0.75</v>
      </c>
      <c r="S188" s="112">
        <v>0.5</v>
      </c>
      <c r="T188" s="112">
        <v>0</v>
      </c>
      <c r="U188" s="112">
        <v>0</v>
      </c>
    </row>
    <row r="189" spans="1:21" ht="15.75" customHeight="1" x14ac:dyDescent="0.25">
      <c r="A189" s="13" t="s">
        <v>1479</v>
      </c>
      <c r="B189" s="32" t="s">
        <v>1480</v>
      </c>
      <c r="C189" s="8"/>
      <c r="D189" s="13" t="s">
        <v>1481</v>
      </c>
      <c r="E189" s="33" t="s">
        <v>1482</v>
      </c>
      <c r="F189" s="58" t="s">
        <v>1483</v>
      </c>
      <c r="G189" s="111" t="str">
        <f t="shared" ca="1" si="2"/>
        <v>49</v>
      </c>
      <c r="H189" s="112">
        <v>0</v>
      </c>
      <c r="I189" s="112">
        <v>0</v>
      </c>
      <c r="J189" s="112">
        <v>0</v>
      </c>
      <c r="K189" s="112">
        <v>1</v>
      </c>
      <c r="L189" s="112">
        <v>0</v>
      </c>
      <c r="M189" s="112">
        <v>0</v>
      </c>
      <c r="N189" s="112">
        <v>0</v>
      </c>
      <c r="O189" s="112">
        <v>0</v>
      </c>
      <c r="P189" s="112">
        <v>0</v>
      </c>
      <c r="Q189" s="112">
        <v>0</v>
      </c>
      <c r="R189" s="112">
        <v>0</v>
      </c>
      <c r="S189" s="112">
        <v>0</v>
      </c>
      <c r="T189" s="112">
        <v>0</v>
      </c>
      <c r="U189" s="112">
        <v>0</v>
      </c>
    </row>
    <row r="190" spans="1:21" ht="15.75" customHeight="1" x14ac:dyDescent="0.25">
      <c r="A190" s="13" t="s">
        <v>1484</v>
      </c>
      <c r="B190" s="32" t="s">
        <v>1485</v>
      </c>
      <c r="C190" s="8"/>
      <c r="D190" s="13" t="s">
        <v>1486</v>
      </c>
      <c r="E190" s="33" t="s">
        <v>1487</v>
      </c>
      <c r="F190" s="58" t="s">
        <v>1488</v>
      </c>
      <c r="G190" s="111" t="str">
        <f t="shared" ca="1" si="2"/>
        <v>49</v>
      </c>
      <c r="H190" s="112">
        <v>0</v>
      </c>
      <c r="I190" s="112">
        <v>0</v>
      </c>
      <c r="J190" s="112">
        <v>0</v>
      </c>
      <c r="K190" s="112">
        <v>1</v>
      </c>
      <c r="L190" s="112">
        <v>0</v>
      </c>
      <c r="M190" s="112">
        <v>0</v>
      </c>
      <c r="N190" s="112">
        <v>0</v>
      </c>
      <c r="O190" s="112">
        <v>0.75</v>
      </c>
      <c r="P190" s="112">
        <v>0</v>
      </c>
      <c r="Q190" s="112">
        <v>0</v>
      </c>
      <c r="R190" s="112">
        <v>0</v>
      </c>
      <c r="S190" s="112">
        <v>0.25</v>
      </c>
      <c r="T190" s="112">
        <v>0</v>
      </c>
      <c r="U190" s="112">
        <v>0</v>
      </c>
    </row>
    <row r="191" spans="1:21" ht="15.75" customHeight="1" x14ac:dyDescent="0.25">
      <c r="A191" s="13" t="s">
        <v>1489</v>
      </c>
      <c r="B191" s="32" t="s">
        <v>1490</v>
      </c>
      <c r="C191" s="8"/>
      <c r="D191" s="13" t="s">
        <v>1491</v>
      </c>
      <c r="E191" s="33" t="s">
        <v>1492</v>
      </c>
      <c r="F191" s="58" t="s">
        <v>1493</v>
      </c>
      <c r="G191" s="111" t="str">
        <f t="shared" ca="1" si="2"/>
        <v>49</v>
      </c>
      <c r="H191" s="112">
        <v>0</v>
      </c>
      <c r="I191" s="112">
        <v>0</v>
      </c>
      <c r="J191" s="112">
        <v>0</v>
      </c>
      <c r="K191" s="112">
        <v>0</v>
      </c>
      <c r="L191" s="112">
        <v>0</v>
      </c>
      <c r="M191" s="112">
        <v>0</v>
      </c>
      <c r="N191" s="112">
        <v>1</v>
      </c>
      <c r="O191" s="112">
        <v>0</v>
      </c>
      <c r="P191" s="112">
        <v>0</v>
      </c>
      <c r="Q191" s="112">
        <v>0</v>
      </c>
      <c r="R191" s="112">
        <v>1</v>
      </c>
      <c r="S191" s="112">
        <v>0</v>
      </c>
      <c r="T191" s="112">
        <v>0</v>
      </c>
      <c r="U191" s="112">
        <v>0</v>
      </c>
    </row>
    <row r="192" spans="1:21" ht="15.75" customHeight="1" x14ac:dyDescent="0.25">
      <c r="A192" s="13" t="s">
        <v>1494</v>
      </c>
      <c r="B192" s="32" t="s">
        <v>1495</v>
      </c>
      <c r="C192" s="8"/>
      <c r="D192" s="13" t="s">
        <v>1496</v>
      </c>
      <c r="E192" s="33" t="s">
        <v>1497</v>
      </c>
      <c r="F192" s="58" t="s">
        <v>1498</v>
      </c>
      <c r="G192" s="111" t="str">
        <f t="shared" ca="1" si="2"/>
        <v>49</v>
      </c>
      <c r="H192" s="112">
        <v>0</v>
      </c>
      <c r="I192" s="112">
        <v>0</v>
      </c>
      <c r="J192" s="112">
        <v>0</v>
      </c>
      <c r="K192" s="112">
        <v>-0.25</v>
      </c>
      <c r="L192" s="112">
        <v>0</v>
      </c>
      <c r="M192" s="112">
        <v>0</v>
      </c>
      <c r="N192" s="112">
        <v>0</v>
      </c>
      <c r="O192" s="112">
        <v>0.5</v>
      </c>
      <c r="P192" s="112">
        <v>0.5</v>
      </c>
      <c r="Q192" s="112">
        <v>0</v>
      </c>
      <c r="R192" s="112">
        <v>0</v>
      </c>
      <c r="S192" s="112">
        <v>0.5</v>
      </c>
      <c r="T192" s="112">
        <v>0</v>
      </c>
      <c r="U192" s="112">
        <v>0</v>
      </c>
    </row>
    <row r="193" spans="1:21" ht="15.75" customHeight="1" x14ac:dyDescent="0.25">
      <c r="A193" s="15" t="s">
        <v>1499</v>
      </c>
      <c r="B193" s="32" t="s">
        <v>1500</v>
      </c>
      <c r="C193" s="8"/>
      <c r="D193" s="13" t="s">
        <v>1501</v>
      </c>
      <c r="E193" s="33" t="s">
        <v>1502</v>
      </c>
      <c r="F193" s="58" t="s">
        <v>1503</v>
      </c>
      <c r="G193" s="111" t="str">
        <f t="shared" ca="1" si="2"/>
        <v>49</v>
      </c>
      <c r="H193" s="112">
        <v>0</v>
      </c>
      <c r="I193" s="112">
        <v>1</v>
      </c>
      <c r="J193" s="112">
        <v>0</v>
      </c>
      <c r="K193" s="112">
        <v>0.25</v>
      </c>
      <c r="L193" s="112">
        <v>0</v>
      </c>
      <c r="M193" s="112">
        <v>0.75</v>
      </c>
      <c r="N193" s="112">
        <v>0</v>
      </c>
      <c r="O193" s="112">
        <v>0.75</v>
      </c>
      <c r="P193" s="112">
        <v>0</v>
      </c>
      <c r="Q193" s="112">
        <v>0</v>
      </c>
      <c r="R193" s="112">
        <v>0</v>
      </c>
      <c r="S193" s="112">
        <v>0.5</v>
      </c>
      <c r="T193" s="112">
        <v>0</v>
      </c>
      <c r="U193" s="112">
        <v>0</v>
      </c>
    </row>
    <row r="194" spans="1:21" ht="15.75" customHeight="1" x14ac:dyDescent="0.25">
      <c r="A194" s="13" t="s">
        <v>1504</v>
      </c>
      <c r="B194" s="32" t="s">
        <v>1505</v>
      </c>
      <c r="C194" s="8"/>
      <c r="D194" s="13" t="s">
        <v>1506</v>
      </c>
      <c r="E194" s="33" t="s">
        <v>1507</v>
      </c>
      <c r="F194" s="58" t="s">
        <v>1508</v>
      </c>
      <c r="G194" s="111" t="str">
        <f t="shared" ca="1" si="2"/>
        <v>49</v>
      </c>
      <c r="H194" s="112">
        <v>0</v>
      </c>
      <c r="I194" s="112">
        <v>1</v>
      </c>
      <c r="J194" s="112">
        <v>0</v>
      </c>
      <c r="K194" s="112">
        <v>0</v>
      </c>
      <c r="L194" s="112">
        <v>0</v>
      </c>
      <c r="M194" s="112">
        <v>0.75</v>
      </c>
      <c r="N194" s="112">
        <v>0</v>
      </c>
      <c r="O194" s="112">
        <v>0</v>
      </c>
      <c r="P194" s="112">
        <v>0</v>
      </c>
      <c r="Q194" s="112">
        <v>0</v>
      </c>
      <c r="R194" s="112">
        <v>0.75</v>
      </c>
      <c r="S194" s="112">
        <v>0</v>
      </c>
      <c r="T194" s="112">
        <v>0</v>
      </c>
      <c r="U194" s="112">
        <v>0.75</v>
      </c>
    </row>
    <row r="195" spans="1:21" ht="15.75" customHeight="1" x14ac:dyDescent="0.25">
      <c r="A195" s="20" t="s">
        <v>1509</v>
      </c>
      <c r="B195" s="49" t="s">
        <v>1510</v>
      </c>
      <c r="C195" s="8"/>
      <c r="D195" s="15" t="s">
        <v>1511</v>
      </c>
      <c r="E195" s="48" t="s">
        <v>1512</v>
      </c>
      <c r="F195" s="58" t="s">
        <v>1513</v>
      </c>
      <c r="G195" s="111" t="str">
        <f t="shared" ca="1" si="2"/>
        <v>49</v>
      </c>
      <c r="H195" s="112">
        <v>0</v>
      </c>
      <c r="I195" s="112">
        <v>0.25</v>
      </c>
      <c r="J195" s="112">
        <v>0.5</v>
      </c>
      <c r="K195" s="112">
        <v>-0.25</v>
      </c>
      <c r="L195" s="112">
        <v>0</v>
      </c>
      <c r="M195" s="112">
        <v>0</v>
      </c>
      <c r="N195" s="112">
        <v>0</v>
      </c>
      <c r="O195" s="112">
        <v>1</v>
      </c>
      <c r="P195" s="112">
        <v>0</v>
      </c>
      <c r="Q195" s="112">
        <v>0</v>
      </c>
      <c r="R195" s="112">
        <v>0</v>
      </c>
      <c r="S195" s="112">
        <v>0.5</v>
      </c>
      <c r="T195" s="112">
        <v>0.25</v>
      </c>
      <c r="U195" s="112">
        <v>0</v>
      </c>
    </row>
    <row r="196" spans="1:21" ht="15.75" customHeight="1" x14ac:dyDescent="0.25">
      <c r="A196" s="13" t="s">
        <v>1514</v>
      </c>
      <c r="B196" s="32" t="s">
        <v>1515</v>
      </c>
      <c r="C196" s="8"/>
      <c r="D196" s="15" t="s">
        <v>1516</v>
      </c>
      <c r="E196" s="48" t="s">
        <v>1517</v>
      </c>
      <c r="F196" s="58" t="s">
        <v>1518</v>
      </c>
      <c r="G196" s="111" t="str">
        <f t="shared" ca="1" si="2"/>
        <v>49</v>
      </c>
      <c r="H196" s="112">
        <v>1</v>
      </c>
      <c r="I196" s="112">
        <v>0.5</v>
      </c>
      <c r="J196" s="112">
        <v>0</v>
      </c>
      <c r="K196" s="112">
        <v>0.5</v>
      </c>
      <c r="L196" s="112">
        <v>0</v>
      </c>
      <c r="M196" s="112">
        <v>0</v>
      </c>
      <c r="N196" s="112">
        <v>0</v>
      </c>
      <c r="O196" s="112">
        <v>0</v>
      </c>
      <c r="P196" s="112">
        <v>0</v>
      </c>
      <c r="Q196" s="112">
        <v>0</v>
      </c>
      <c r="R196" s="112">
        <v>1</v>
      </c>
      <c r="S196" s="112">
        <v>0</v>
      </c>
      <c r="T196" s="112">
        <v>0</v>
      </c>
      <c r="U196" s="112">
        <v>0</v>
      </c>
    </row>
    <row r="197" spans="1:21" ht="15.75" customHeight="1" x14ac:dyDescent="0.25">
      <c r="A197" s="13" t="s">
        <v>1519</v>
      </c>
      <c r="B197" s="32" t="s">
        <v>1520</v>
      </c>
      <c r="C197" s="8"/>
      <c r="D197" s="13" t="s">
        <v>1521</v>
      </c>
      <c r="E197" s="33" t="s">
        <v>1522</v>
      </c>
      <c r="F197" s="58" t="s">
        <v>1523</v>
      </c>
      <c r="G197" s="111" t="str">
        <f t="shared" ca="1" si="2"/>
        <v>49</v>
      </c>
      <c r="H197" s="112">
        <v>0</v>
      </c>
      <c r="I197" s="112">
        <v>1</v>
      </c>
      <c r="J197" s="112">
        <v>0</v>
      </c>
      <c r="K197" s="112">
        <v>0.25</v>
      </c>
      <c r="L197" s="112">
        <v>0</v>
      </c>
      <c r="M197" s="112">
        <v>0.75</v>
      </c>
      <c r="N197" s="112">
        <v>0</v>
      </c>
      <c r="O197" s="112">
        <v>0</v>
      </c>
      <c r="P197" s="112">
        <v>0</v>
      </c>
      <c r="Q197" s="112">
        <v>0</v>
      </c>
      <c r="R197" s="112">
        <v>0.25</v>
      </c>
      <c r="S197" s="112">
        <v>0</v>
      </c>
      <c r="T197" s="112">
        <v>0</v>
      </c>
      <c r="U197" s="112">
        <v>0</v>
      </c>
    </row>
    <row r="198" spans="1:21" ht="15.75" customHeight="1" x14ac:dyDescent="0.25">
      <c r="A198" s="13" t="s">
        <v>1524</v>
      </c>
      <c r="B198" s="32" t="s">
        <v>1525</v>
      </c>
      <c r="C198" s="8"/>
      <c r="D198" s="13" t="s">
        <v>1526</v>
      </c>
      <c r="E198" s="33" t="s">
        <v>1527</v>
      </c>
      <c r="F198" s="58" t="s">
        <v>1528</v>
      </c>
      <c r="G198" s="111" t="str">
        <f t="shared" ca="1" si="2"/>
        <v>49</v>
      </c>
      <c r="H198" s="112">
        <v>0</v>
      </c>
      <c r="I198" s="112">
        <v>0</v>
      </c>
      <c r="J198" s="112">
        <v>0</v>
      </c>
      <c r="K198" s="112">
        <v>0.25</v>
      </c>
      <c r="L198" s="112">
        <v>0</v>
      </c>
      <c r="M198" s="112">
        <v>0.75</v>
      </c>
      <c r="N198" s="112">
        <v>0</v>
      </c>
      <c r="O198" s="112">
        <v>0</v>
      </c>
      <c r="P198" s="112">
        <v>0</v>
      </c>
      <c r="Q198" s="112">
        <v>0</v>
      </c>
      <c r="R198" s="112">
        <v>0</v>
      </c>
      <c r="S198" s="112">
        <v>0</v>
      </c>
      <c r="T198" s="112">
        <v>0</v>
      </c>
      <c r="U198" s="112">
        <v>0</v>
      </c>
    </row>
    <row r="199" spans="1:21" ht="15.75" customHeight="1" x14ac:dyDescent="0.25">
      <c r="A199" s="20" t="s">
        <v>1529</v>
      </c>
      <c r="B199" s="32" t="s">
        <v>1530</v>
      </c>
      <c r="C199" s="8"/>
      <c r="D199" s="13" t="s">
        <v>1531</v>
      </c>
      <c r="E199" s="33" t="s">
        <v>1532</v>
      </c>
      <c r="F199" s="58" t="s">
        <v>1533</v>
      </c>
      <c r="G199" s="111" t="str">
        <f t="shared" ca="1" si="2"/>
        <v>49</v>
      </c>
      <c r="H199" s="112">
        <v>0</v>
      </c>
      <c r="I199" s="112">
        <v>0</v>
      </c>
      <c r="J199" s="112">
        <v>0</v>
      </c>
      <c r="K199" s="112">
        <v>0</v>
      </c>
      <c r="L199" s="112">
        <v>0</v>
      </c>
      <c r="M199" s="112">
        <v>0</v>
      </c>
      <c r="N199" s="112">
        <v>0</v>
      </c>
      <c r="O199" s="112">
        <v>1</v>
      </c>
      <c r="P199" s="112">
        <v>0</v>
      </c>
      <c r="Q199" s="112">
        <v>0</v>
      </c>
      <c r="R199" s="112">
        <v>0</v>
      </c>
      <c r="S199" s="112">
        <v>0</v>
      </c>
      <c r="T199" s="112">
        <v>0.5</v>
      </c>
      <c r="U199" s="112">
        <v>0</v>
      </c>
    </row>
    <row r="200" spans="1:21" ht="15.75" customHeight="1" x14ac:dyDescent="0.25">
      <c r="A200" s="13" t="s">
        <v>1534</v>
      </c>
      <c r="B200" s="32" t="s">
        <v>1535</v>
      </c>
      <c r="C200" s="8"/>
      <c r="D200" s="13" t="s">
        <v>1536</v>
      </c>
      <c r="E200" s="33" t="s">
        <v>1537</v>
      </c>
      <c r="F200" s="103" t="s">
        <v>1538</v>
      </c>
      <c r="G200" s="111" t="str">
        <f t="shared" ca="1" si="2"/>
        <v>49</v>
      </c>
      <c r="H200" s="112">
        <v>0</v>
      </c>
      <c r="I200" s="112">
        <v>0</v>
      </c>
      <c r="J200" s="112">
        <v>0</v>
      </c>
      <c r="K200" s="112">
        <v>1</v>
      </c>
      <c r="L200" s="112">
        <v>0</v>
      </c>
      <c r="M200" s="112">
        <v>0</v>
      </c>
      <c r="N200" s="112">
        <v>0</v>
      </c>
      <c r="O200" s="112">
        <v>0</v>
      </c>
      <c r="P200" s="112">
        <v>0</v>
      </c>
      <c r="Q200" s="112">
        <v>0</v>
      </c>
      <c r="R200" s="112">
        <v>0</v>
      </c>
      <c r="S200" s="112">
        <v>0</v>
      </c>
      <c r="T200" s="112">
        <v>0</v>
      </c>
      <c r="U200" s="112">
        <v>1</v>
      </c>
    </row>
    <row r="201" spans="1:21" ht="15.75" customHeight="1" x14ac:dyDescent="0.25">
      <c r="A201" s="13" t="s">
        <v>1539</v>
      </c>
      <c r="B201" s="32" t="s">
        <v>1540</v>
      </c>
      <c r="C201" s="8"/>
      <c r="D201" s="13" t="s">
        <v>1541</v>
      </c>
      <c r="E201" s="33" t="s">
        <v>1542</v>
      </c>
      <c r="F201" s="103" t="s">
        <v>1543</v>
      </c>
      <c r="G201" s="111" t="str">
        <f t="shared" ca="1" si="2"/>
        <v>49</v>
      </c>
      <c r="H201" s="112">
        <v>0</v>
      </c>
      <c r="I201" s="112">
        <v>0.5</v>
      </c>
      <c r="J201" s="112">
        <v>0</v>
      </c>
      <c r="K201" s="112">
        <v>1</v>
      </c>
      <c r="L201" s="112">
        <v>0</v>
      </c>
      <c r="M201" s="112">
        <v>0</v>
      </c>
      <c r="N201" s="112">
        <v>0</v>
      </c>
      <c r="O201" s="112">
        <v>0</v>
      </c>
      <c r="P201" s="112">
        <v>0</v>
      </c>
      <c r="Q201" s="112">
        <v>0</v>
      </c>
      <c r="R201" s="112">
        <v>0</v>
      </c>
      <c r="S201" s="112">
        <v>0</v>
      </c>
      <c r="T201" s="112">
        <v>0</v>
      </c>
      <c r="U201" s="112">
        <v>0</v>
      </c>
    </row>
    <row r="202" spans="1:21" ht="15.75" customHeight="1" x14ac:dyDescent="0.25">
      <c r="A202" s="15" t="s">
        <v>1544</v>
      </c>
      <c r="B202" s="32" t="s">
        <v>1545</v>
      </c>
      <c r="C202" s="8"/>
      <c r="D202" s="15" t="s">
        <v>1546</v>
      </c>
      <c r="E202" s="48" t="s">
        <v>1547</v>
      </c>
      <c r="F202" s="103" t="s">
        <v>1548</v>
      </c>
      <c r="G202" s="111" t="str">
        <f t="shared" ca="1" si="2"/>
        <v>49</v>
      </c>
      <c r="H202" s="112">
        <v>0</v>
      </c>
      <c r="I202" s="112">
        <v>0</v>
      </c>
      <c r="J202" s="112">
        <v>0</v>
      </c>
      <c r="K202" s="112">
        <v>0.75</v>
      </c>
      <c r="L202" s="112">
        <v>0</v>
      </c>
      <c r="M202" s="112">
        <v>0</v>
      </c>
      <c r="N202" s="112">
        <v>1</v>
      </c>
      <c r="O202" s="112">
        <v>0</v>
      </c>
      <c r="P202" s="112">
        <v>0</v>
      </c>
      <c r="Q202" s="112">
        <v>0.75</v>
      </c>
      <c r="R202" s="112">
        <v>0</v>
      </c>
      <c r="S202" s="112">
        <v>0</v>
      </c>
      <c r="T202" s="112">
        <v>0</v>
      </c>
      <c r="U202" s="112">
        <v>0</v>
      </c>
    </row>
    <row r="203" spans="1:21" ht="15.75" customHeight="1" x14ac:dyDescent="0.25">
      <c r="A203" s="20" t="s">
        <v>1549</v>
      </c>
      <c r="B203" s="32" t="s">
        <v>1550</v>
      </c>
      <c r="C203" s="8"/>
      <c r="D203" s="13" t="s">
        <v>1551</v>
      </c>
      <c r="E203" s="33" t="s">
        <v>1552</v>
      </c>
      <c r="F203" s="103" t="s">
        <v>1553</v>
      </c>
      <c r="G203" s="111" t="str">
        <f t="shared" ca="1" si="2"/>
        <v>49</v>
      </c>
      <c r="H203" s="112">
        <v>0</v>
      </c>
      <c r="I203" s="112">
        <v>0</v>
      </c>
      <c r="J203" s="112">
        <v>0</v>
      </c>
      <c r="K203" s="112">
        <v>-0.5</v>
      </c>
      <c r="L203" s="112">
        <v>0</v>
      </c>
      <c r="M203" s="112">
        <v>0</v>
      </c>
      <c r="N203" s="112">
        <v>0</v>
      </c>
      <c r="O203" s="112">
        <v>0</v>
      </c>
      <c r="P203" s="112">
        <v>0.5</v>
      </c>
      <c r="Q203" s="112">
        <v>0</v>
      </c>
      <c r="R203" s="112">
        <v>0</v>
      </c>
      <c r="S203" s="112">
        <v>1</v>
      </c>
      <c r="T203" s="112">
        <v>0</v>
      </c>
      <c r="U203" s="112">
        <v>0</v>
      </c>
    </row>
    <row r="204" spans="1:21" ht="15.75" customHeight="1" x14ac:dyDescent="0.25">
      <c r="A204" s="13" t="s">
        <v>1554</v>
      </c>
      <c r="B204" s="32" t="s">
        <v>1555</v>
      </c>
      <c r="C204" s="8"/>
      <c r="D204" s="13" t="s">
        <v>1556</v>
      </c>
      <c r="E204" s="33" t="s">
        <v>1557</v>
      </c>
      <c r="F204" s="103" t="s">
        <v>1558</v>
      </c>
      <c r="G204" s="111" t="str">
        <f t="shared" ca="1" si="2"/>
        <v>49</v>
      </c>
      <c r="H204" s="112">
        <v>0</v>
      </c>
      <c r="I204" s="112">
        <v>0</v>
      </c>
      <c r="J204" s="112">
        <v>0</v>
      </c>
      <c r="K204" s="112">
        <v>1</v>
      </c>
      <c r="L204" s="112">
        <v>0</v>
      </c>
      <c r="M204" s="112">
        <v>0</v>
      </c>
      <c r="N204" s="112">
        <v>1</v>
      </c>
      <c r="O204" s="112">
        <v>0</v>
      </c>
      <c r="P204" s="112">
        <v>0</v>
      </c>
      <c r="Q204" s="112">
        <v>0</v>
      </c>
      <c r="R204" s="112">
        <v>0</v>
      </c>
      <c r="S204" s="112">
        <v>0</v>
      </c>
      <c r="T204" s="112">
        <v>0</v>
      </c>
      <c r="U204" s="112">
        <v>0</v>
      </c>
    </row>
    <row r="205" spans="1:21" ht="15.75" customHeight="1" x14ac:dyDescent="0.25">
      <c r="A205" s="20" t="s">
        <v>1559</v>
      </c>
      <c r="B205" s="32" t="s">
        <v>1560</v>
      </c>
      <c r="C205" s="8"/>
      <c r="D205" s="15" t="s">
        <v>1561</v>
      </c>
      <c r="E205" s="48" t="s">
        <v>1562</v>
      </c>
      <c r="F205" s="103" t="s">
        <v>1563</v>
      </c>
      <c r="G205" s="111" t="str">
        <f t="shared" ca="1" si="2"/>
        <v>49</v>
      </c>
      <c r="H205" s="112">
        <v>0</v>
      </c>
      <c r="I205" s="112">
        <v>0</v>
      </c>
      <c r="J205" s="114">
        <f>1</f>
        <v>1</v>
      </c>
      <c r="K205" s="112">
        <v>0.5</v>
      </c>
      <c r="L205" s="112">
        <v>1</v>
      </c>
      <c r="M205" s="112">
        <v>0</v>
      </c>
      <c r="N205" s="112">
        <v>0</v>
      </c>
      <c r="O205" s="112">
        <v>0</v>
      </c>
      <c r="P205" s="112">
        <v>0</v>
      </c>
      <c r="Q205" s="112">
        <v>0</v>
      </c>
      <c r="R205" s="112">
        <v>0.75</v>
      </c>
      <c r="S205" s="112">
        <v>0</v>
      </c>
      <c r="T205" s="112">
        <v>0</v>
      </c>
      <c r="U205" s="112">
        <v>0</v>
      </c>
    </row>
    <row r="206" spans="1:21" ht="15.75" customHeight="1" x14ac:dyDescent="0.25">
      <c r="A206" s="13" t="s">
        <v>1564</v>
      </c>
      <c r="B206" s="32" t="s">
        <v>1565</v>
      </c>
      <c r="C206" s="8"/>
      <c r="D206" s="13" t="s">
        <v>1566</v>
      </c>
      <c r="E206" s="33" t="s">
        <v>1567</v>
      </c>
      <c r="F206" s="103" t="s">
        <v>1568</v>
      </c>
      <c r="G206" s="111" t="str">
        <f t="shared" ca="1" si="2"/>
        <v>49</v>
      </c>
      <c r="H206" s="112">
        <v>0</v>
      </c>
      <c r="I206" s="112">
        <v>0</v>
      </c>
      <c r="J206" s="112">
        <v>0.5</v>
      </c>
      <c r="K206" s="112">
        <v>0</v>
      </c>
      <c r="L206" s="112">
        <v>0</v>
      </c>
      <c r="M206" s="112">
        <v>0</v>
      </c>
      <c r="N206" s="112">
        <v>0</v>
      </c>
      <c r="O206" s="112">
        <v>1</v>
      </c>
      <c r="P206" s="112">
        <v>0</v>
      </c>
      <c r="Q206" s="112">
        <v>0</v>
      </c>
      <c r="R206" s="112">
        <v>1</v>
      </c>
      <c r="S206" s="112">
        <v>0.25</v>
      </c>
      <c r="T206" s="112">
        <v>1</v>
      </c>
      <c r="U206" s="112">
        <v>0</v>
      </c>
    </row>
    <row r="207" spans="1:21" ht="15.75" customHeight="1" x14ac:dyDescent="0.25">
      <c r="A207" s="20" t="s">
        <v>1569</v>
      </c>
      <c r="B207" s="32" t="s">
        <v>1570</v>
      </c>
      <c r="C207" s="8"/>
      <c r="D207" s="13" t="s">
        <v>1571</v>
      </c>
      <c r="E207" s="33" t="s">
        <v>1572</v>
      </c>
      <c r="F207" s="103" t="s">
        <v>1573</v>
      </c>
      <c r="G207" s="111" t="str">
        <f t="shared" ca="1" si="2"/>
        <v>49</v>
      </c>
      <c r="H207" s="112">
        <v>0</v>
      </c>
      <c r="I207" s="112">
        <v>0</v>
      </c>
      <c r="J207" s="112">
        <v>1</v>
      </c>
      <c r="K207" s="112">
        <v>0.75</v>
      </c>
      <c r="L207" s="112">
        <v>1</v>
      </c>
      <c r="M207" s="112">
        <v>0</v>
      </c>
      <c r="N207" s="112">
        <v>0</v>
      </c>
      <c r="O207" s="112">
        <v>0</v>
      </c>
      <c r="P207" s="112">
        <v>0</v>
      </c>
      <c r="Q207" s="112">
        <v>0</v>
      </c>
      <c r="R207" s="112">
        <v>1</v>
      </c>
      <c r="S207" s="112">
        <v>0</v>
      </c>
      <c r="T207" s="112">
        <v>0</v>
      </c>
      <c r="U207" s="112">
        <v>0</v>
      </c>
    </row>
    <row r="208" spans="1:21" ht="15.75" customHeight="1" x14ac:dyDescent="0.25">
      <c r="A208" s="15" t="s">
        <v>1574</v>
      </c>
      <c r="B208" s="32" t="s">
        <v>1575</v>
      </c>
      <c r="C208" s="8"/>
      <c r="D208" s="13" t="s">
        <v>1576</v>
      </c>
      <c r="E208" s="33" t="s">
        <v>1577</v>
      </c>
      <c r="F208" s="103" t="s">
        <v>1578</v>
      </c>
      <c r="G208" s="111" t="str">
        <f t="shared" ca="1" si="2"/>
        <v>49</v>
      </c>
      <c r="H208" s="112">
        <v>1</v>
      </c>
      <c r="I208" s="112">
        <v>1</v>
      </c>
      <c r="J208" s="112">
        <v>0</v>
      </c>
      <c r="K208" s="112">
        <v>0</v>
      </c>
      <c r="L208" s="112">
        <v>0</v>
      </c>
      <c r="M208" s="112">
        <v>0</v>
      </c>
      <c r="N208" s="112">
        <v>0</v>
      </c>
      <c r="O208" s="112">
        <v>0</v>
      </c>
      <c r="P208" s="112">
        <v>0</v>
      </c>
      <c r="Q208" s="112">
        <v>0</v>
      </c>
      <c r="R208" s="112">
        <v>0.5</v>
      </c>
      <c r="S208" s="112">
        <v>0</v>
      </c>
      <c r="T208" s="112">
        <v>0</v>
      </c>
      <c r="U208" s="112">
        <v>0</v>
      </c>
    </row>
    <row r="209" spans="1:21" ht="15.75" customHeight="1" x14ac:dyDescent="0.25">
      <c r="A209" s="13" t="s">
        <v>1579</v>
      </c>
      <c r="B209" s="32" t="s">
        <v>1580</v>
      </c>
      <c r="C209" s="8"/>
      <c r="D209" s="13" t="s">
        <v>1581</v>
      </c>
      <c r="E209" s="33" t="s">
        <v>1582</v>
      </c>
      <c r="F209" s="103" t="s">
        <v>1583</v>
      </c>
      <c r="G209" s="111" t="str">
        <f t="shared" ca="1" si="2"/>
        <v>49</v>
      </c>
      <c r="H209" s="112">
        <v>0.5</v>
      </c>
      <c r="I209" s="112">
        <v>0</v>
      </c>
      <c r="J209" s="112">
        <v>0</v>
      </c>
      <c r="K209" s="112">
        <v>0.25</v>
      </c>
      <c r="L209" s="112">
        <v>0</v>
      </c>
      <c r="M209" s="112">
        <v>0</v>
      </c>
      <c r="N209" s="112">
        <v>1</v>
      </c>
      <c r="O209" s="112">
        <v>0</v>
      </c>
      <c r="P209" s="112">
        <v>0</v>
      </c>
      <c r="Q209" s="112">
        <v>0</v>
      </c>
      <c r="R209" s="112">
        <v>-0.25</v>
      </c>
      <c r="S209" s="112">
        <v>0</v>
      </c>
      <c r="T209" s="112">
        <v>0</v>
      </c>
      <c r="U209" s="112">
        <v>0</v>
      </c>
    </row>
    <row r="210" spans="1:21" ht="15.75" customHeight="1" x14ac:dyDescent="0.25">
      <c r="A210" s="13" t="s">
        <v>1584</v>
      </c>
      <c r="B210" s="32" t="s">
        <v>1585</v>
      </c>
      <c r="C210" s="8"/>
      <c r="D210" s="13" t="s">
        <v>1586</v>
      </c>
      <c r="E210" s="33" t="s">
        <v>1587</v>
      </c>
      <c r="F210" s="103" t="s">
        <v>1588</v>
      </c>
      <c r="G210" s="111" t="str">
        <f t="shared" ca="1" si="2"/>
        <v>49</v>
      </c>
      <c r="H210" s="112">
        <v>0</v>
      </c>
      <c r="I210" s="112">
        <v>0</v>
      </c>
      <c r="J210" s="112">
        <v>0</v>
      </c>
      <c r="K210" s="112">
        <v>0.5</v>
      </c>
      <c r="L210" s="112">
        <v>0.25</v>
      </c>
      <c r="M210" s="112">
        <v>0</v>
      </c>
      <c r="N210" s="112">
        <v>0</v>
      </c>
      <c r="O210" s="112">
        <v>0</v>
      </c>
      <c r="P210" s="112">
        <v>0</v>
      </c>
      <c r="Q210" s="112">
        <v>0</v>
      </c>
      <c r="R210" s="112">
        <v>0.25</v>
      </c>
      <c r="S210" s="112">
        <v>0</v>
      </c>
      <c r="T210" s="112">
        <v>0</v>
      </c>
      <c r="U210" s="112">
        <v>0</v>
      </c>
    </row>
    <row r="211" spans="1:21" ht="15.75" customHeight="1" x14ac:dyDescent="0.25">
      <c r="A211" s="76" t="s">
        <v>1589</v>
      </c>
      <c r="B211" s="104" t="s">
        <v>1590</v>
      </c>
      <c r="C211" s="76"/>
      <c r="D211" s="76" t="s">
        <v>1591</v>
      </c>
      <c r="E211" s="105" t="s">
        <v>1592</v>
      </c>
      <c r="F211" s="103" t="s">
        <v>1593</v>
      </c>
      <c r="G211" s="111" t="str">
        <f t="shared" ca="1" si="2"/>
        <v>49</v>
      </c>
      <c r="H211" s="115">
        <v>0</v>
      </c>
      <c r="I211" s="113">
        <v>0.5</v>
      </c>
      <c r="J211" s="115">
        <v>0</v>
      </c>
      <c r="K211" s="113">
        <v>1</v>
      </c>
      <c r="L211" s="113">
        <v>0.25</v>
      </c>
      <c r="M211" s="115">
        <v>0</v>
      </c>
      <c r="N211" s="115">
        <v>0</v>
      </c>
      <c r="O211" s="115">
        <v>1</v>
      </c>
      <c r="P211" s="115">
        <v>0</v>
      </c>
      <c r="Q211" s="113">
        <v>1</v>
      </c>
      <c r="R211" s="113">
        <v>0.5</v>
      </c>
      <c r="S211" s="115">
        <v>0</v>
      </c>
      <c r="T211" s="112">
        <v>0</v>
      </c>
      <c r="U211" s="112">
        <v>0.5</v>
      </c>
    </row>
    <row r="212" spans="1:21" ht="15.75" customHeight="1" x14ac:dyDescent="0.25">
      <c r="A212" s="20" t="s">
        <v>1594</v>
      </c>
      <c r="B212" s="32" t="s">
        <v>1595</v>
      </c>
      <c r="C212" s="8"/>
      <c r="D212" s="13" t="s">
        <v>1596</v>
      </c>
      <c r="E212" s="33" t="s">
        <v>1597</v>
      </c>
      <c r="F212" s="103" t="s">
        <v>1598</v>
      </c>
      <c r="G212" s="111" t="str">
        <f t="shared" ca="1" si="2"/>
        <v>49</v>
      </c>
      <c r="H212" s="112">
        <v>1</v>
      </c>
      <c r="I212" s="112">
        <v>0</v>
      </c>
      <c r="J212" s="112">
        <v>0</v>
      </c>
      <c r="K212" s="112">
        <v>0.25</v>
      </c>
      <c r="L212" s="112">
        <v>0</v>
      </c>
      <c r="M212" s="112">
        <v>0</v>
      </c>
      <c r="N212" s="112">
        <v>0</v>
      </c>
      <c r="O212" s="112">
        <v>0</v>
      </c>
      <c r="P212" s="112">
        <v>0</v>
      </c>
      <c r="Q212" s="112">
        <v>0</v>
      </c>
      <c r="R212" s="112">
        <v>0.75</v>
      </c>
      <c r="S212" s="112">
        <v>0</v>
      </c>
      <c r="T212" s="112">
        <v>0</v>
      </c>
      <c r="U212" s="112">
        <v>0</v>
      </c>
    </row>
    <row r="213" spans="1:21" ht="15.75" customHeight="1" x14ac:dyDescent="0.25">
      <c r="A213" s="13" t="s">
        <v>1599</v>
      </c>
      <c r="B213" s="32" t="s">
        <v>1600</v>
      </c>
      <c r="C213" s="8"/>
      <c r="D213" s="13" t="s">
        <v>1601</v>
      </c>
      <c r="E213" s="33" t="s">
        <v>1602</v>
      </c>
      <c r="F213" s="103" t="s">
        <v>1603</v>
      </c>
      <c r="G213" s="111" t="str">
        <f t="shared" ca="1" si="2"/>
        <v>49</v>
      </c>
      <c r="H213" s="112">
        <v>0</v>
      </c>
      <c r="I213" s="112">
        <v>0</v>
      </c>
      <c r="J213" s="112">
        <v>0</v>
      </c>
      <c r="K213" s="112">
        <v>0.75</v>
      </c>
      <c r="L213" s="112">
        <v>0</v>
      </c>
      <c r="M213" s="112">
        <v>0</v>
      </c>
      <c r="N213" s="112">
        <v>0</v>
      </c>
      <c r="O213" s="112">
        <v>0</v>
      </c>
      <c r="P213" s="112">
        <v>0</v>
      </c>
      <c r="Q213" s="112">
        <v>1</v>
      </c>
      <c r="R213" s="112">
        <v>0</v>
      </c>
      <c r="S213" s="112">
        <v>0</v>
      </c>
      <c r="T213" s="112">
        <v>0</v>
      </c>
      <c r="U213" s="112">
        <v>0</v>
      </c>
    </row>
    <row r="214" spans="1:21" ht="15.75" customHeight="1" x14ac:dyDescent="0.25">
      <c r="A214" s="13" t="s">
        <v>1604</v>
      </c>
      <c r="B214" s="32" t="s">
        <v>1605</v>
      </c>
      <c r="C214" s="8"/>
      <c r="D214" s="13" t="s">
        <v>1606</v>
      </c>
      <c r="E214" s="33" t="s">
        <v>1607</v>
      </c>
      <c r="F214" s="103" t="s">
        <v>1608</v>
      </c>
      <c r="G214" s="111" t="str">
        <f t="shared" ca="1" si="2"/>
        <v>49</v>
      </c>
      <c r="H214" s="112">
        <v>0</v>
      </c>
      <c r="I214" s="112">
        <v>0</v>
      </c>
      <c r="J214" s="112">
        <v>0</v>
      </c>
      <c r="K214" s="112">
        <v>0</v>
      </c>
      <c r="L214" s="112">
        <v>0</v>
      </c>
      <c r="M214" s="112">
        <v>0.5</v>
      </c>
      <c r="N214" s="112">
        <v>0</v>
      </c>
      <c r="O214" s="112">
        <v>0</v>
      </c>
      <c r="P214" s="112">
        <v>0</v>
      </c>
      <c r="Q214" s="112">
        <v>0</v>
      </c>
      <c r="R214" s="112">
        <v>0</v>
      </c>
      <c r="S214" s="112">
        <v>1</v>
      </c>
      <c r="T214" s="112">
        <v>0</v>
      </c>
      <c r="U214" s="112">
        <v>0</v>
      </c>
    </row>
    <row r="215" spans="1:21" ht="15.75" customHeight="1" x14ac:dyDescent="0.25">
      <c r="A215" s="13" t="s">
        <v>1609</v>
      </c>
      <c r="B215" s="32" t="s">
        <v>1610</v>
      </c>
      <c r="C215" s="8"/>
      <c r="D215" s="13" t="s">
        <v>1611</v>
      </c>
      <c r="E215" s="33" t="s">
        <v>1612</v>
      </c>
      <c r="F215" s="103" t="s">
        <v>1613</v>
      </c>
      <c r="G215" s="111" t="str">
        <f t="shared" ca="1" si="2"/>
        <v>49</v>
      </c>
      <c r="H215" s="112">
        <v>0</v>
      </c>
      <c r="I215" s="112">
        <v>0</v>
      </c>
      <c r="J215" s="112">
        <v>0</v>
      </c>
      <c r="K215" s="112">
        <v>1</v>
      </c>
      <c r="L215" s="112">
        <v>0</v>
      </c>
      <c r="M215" s="112">
        <v>0</v>
      </c>
      <c r="N215" s="112">
        <v>0</v>
      </c>
      <c r="O215" s="112">
        <v>0</v>
      </c>
      <c r="P215" s="112">
        <v>0</v>
      </c>
      <c r="Q215" s="112">
        <v>0</v>
      </c>
      <c r="R215" s="112">
        <v>0</v>
      </c>
      <c r="S215" s="112">
        <v>0</v>
      </c>
      <c r="T215" s="112">
        <v>0</v>
      </c>
      <c r="U215" s="112">
        <v>1</v>
      </c>
    </row>
    <row r="216" spans="1:21" ht="15.75" customHeight="1" x14ac:dyDescent="0.25">
      <c r="A216" s="13" t="s">
        <v>1614</v>
      </c>
      <c r="B216" s="32" t="s">
        <v>1615</v>
      </c>
      <c r="C216" s="8"/>
      <c r="D216" s="13" t="s">
        <v>1616</v>
      </c>
      <c r="E216" s="33" t="s">
        <v>1617</v>
      </c>
      <c r="F216" s="103" t="s">
        <v>1618</v>
      </c>
      <c r="G216" s="111" t="str">
        <f t="shared" ca="1" si="2"/>
        <v>49</v>
      </c>
      <c r="H216" s="112">
        <v>0</v>
      </c>
      <c r="I216" s="112">
        <v>1</v>
      </c>
      <c r="J216" s="112">
        <v>0</v>
      </c>
      <c r="K216" s="112">
        <v>1</v>
      </c>
      <c r="L216" s="112">
        <v>0</v>
      </c>
      <c r="M216" s="112">
        <v>0</v>
      </c>
      <c r="N216" s="112">
        <v>0</v>
      </c>
      <c r="O216" s="112">
        <v>0</v>
      </c>
      <c r="P216" s="112">
        <v>0</v>
      </c>
      <c r="Q216" s="112">
        <v>0</v>
      </c>
      <c r="R216" s="112">
        <v>1</v>
      </c>
      <c r="S216" s="112">
        <v>0</v>
      </c>
      <c r="T216" s="112">
        <v>0</v>
      </c>
      <c r="U216" s="112">
        <v>0</v>
      </c>
    </row>
    <row r="217" spans="1:21" ht="15.75" customHeight="1" x14ac:dyDescent="0.25">
      <c r="A217" s="13" t="s">
        <v>1619</v>
      </c>
      <c r="B217" s="32" t="s">
        <v>1620</v>
      </c>
      <c r="C217" s="8"/>
      <c r="D217" s="13" t="s">
        <v>1621</v>
      </c>
      <c r="E217" s="33" t="s">
        <v>1622</v>
      </c>
      <c r="F217" s="103" t="s">
        <v>1623</v>
      </c>
      <c r="G217" s="111" t="str">
        <f t="shared" ca="1" si="2"/>
        <v>49</v>
      </c>
      <c r="H217" s="112">
        <v>0</v>
      </c>
      <c r="I217" s="112">
        <v>0</v>
      </c>
      <c r="J217" s="112">
        <v>0</v>
      </c>
      <c r="K217" s="112">
        <v>0</v>
      </c>
      <c r="L217" s="112">
        <v>0</v>
      </c>
      <c r="M217" s="112">
        <v>0</v>
      </c>
      <c r="N217" s="112">
        <v>0</v>
      </c>
      <c r="O217" s="112">
        <v>0.5</v>
      </c>
      <c r="P217" s="112">
        <v>0</v>
      </c>
      <c r="Q217" s="112">
        <v>0</v>
      </c>
      <c r="R217" s="112">
        <v>1</v>
      </c>
      <c r="S217" s="112">
        <v>0</v>
      </c>
      <c r="T217" s="112">
        <v>1</v>
      </c>
      <c r="U217" s="112">
        <v>0</v>
      </c>
    </row>
    <row r="218" spans="1:21" ht="15.75" customHeight="1" x14ac:dyDescent="0.25">
      <c r="A218" s="20" t="s">
        <v>1624</v>
      </c>
      <c r="B218" s="32" t="s">
        <v>1625</v>
      </c>
      <c r="C218" s="8"/>
      <c r="D218" s="15" t="s">
        <v>1626</v>
      </c>
      <c r="E218" s="48" t="s">
        <v>1627</v>
      </c>
      <c r="F218" s="103" t="s">
        <v>1628</v>
      </c>
      <c r="G218" s="111" t="str">
        <f t="shared" ca="1" si="2"/>
        <v>49</v>
      </c>
      <c r="H218" s="112">
        <v>0</v>
      </c>
      <c r="I218" s="112">
        <v>0</v>
      </c>
      <c r="J218" s="112">
        <v>0.5</v>
      </c>
      <c r="K218" s="112">
        <v>0.75</v>
      </c>
      <c r="L218" s="112">
        <v>1</v>
      </c>
      <c r="M218" s="112">
        <v>0</v>
      </c>
      <c r="N218" s="112">
        <v>0</v>
      </c>
      <c r="O218" s="112">
        <v>0</v>
      </c>
      <c r="P218" s="112">
        <v>0</v>
      </c>
      <c r="Q218" s="112">
        <v>0</v>
      </c>
      <c r="R218" s="112">
        <v>0.75</v>
      </c>
      <c r="S218" s="112">
        <v>0</v>
      </c>
      <c r="T218" s="112">
        <v>0</v>
      </c>
      <c r="U218" s="112">
        <v>0</v>
      </c>
    </row>
    <row r="219" spans="1:21" ht="15.75" customHeight="1" x14ac:dyDescent="0.25">
      <c r="A219" s="13" t="s">
        <v>1629</v>
      </c>
      <c r="B219" s="32" t="s">
        <v>1630</v>
      </c>
      <c r="C219" s="8"/>
      <c r="D219" s="13" t="s">
        <v>1631</v>
      </c>
      <c r="E219" s="33" t="s">
        <v>1632</v>
      </c>
      <c r="F219" s="103" t="s">
        <v>1633</v>
      </c>
      <c r="G219" s="111" t="str">
        <f t="shared" ca="1" si="2"/>
        <v>49</v>
      </c>
      <c r="H219" s="112">
        <v>0</v>
      </c>
      <c r="I219" s="112">
        <v>0</v>
      </c>
      <c r="J219" s="112">
        <v>1</v>
      </c>
      <c r="K219" s="112">
        <v>0</v>
      </c>
      <c r="L219" s="112">
        <v>0.75</v>
      </c>
      <c r="M219" s="112">
        <v>0</v>
      </c>
      <c r="N219" s="112">
        <v>0</v>
      </c>
      <c r="O219" s="112">
        <v>0</v>
      </c>
      <c r="P219" s="112">
        <v>0</v>
      </c>
      <c r="Q219" s="112">
        <v>0</v>
      </c>
      <c r="R219" s="112">
        <v>0.75</v>
      </c>
      <c r="S219" s="112">
        <v>0</v>
      </c>
      <c r="T219" s="112">
        <v>0</v>
      </c>
      <c r="U219" s="112">
        <v>0</v>
      </c>
    </row>
    <row r="220" spans="1:21" ht="15.75" customHeight="1" x14ac:dyDescent="0.25">
      <c r="A220" s="20" t="s">
        <v>1634</v>
      </c>
      <c r="B220" s="32" t="s">
        <v>1635</v>
      </c>
      <c r="C220" s="8"/>
      <c r="D220" s="13" t="s">
        <v>1636</v>
      </c>
      <c r="E220" s="33" t="s">
        <v>1637</v>
      </c>
      <c r="F220" s="103" t="s">
        <v>1638</v>
      </c>
      <c r="G220" s="111" t="str">
        <f t="shared" ca="1" si="2"/>
        <v>49</v>
      </c>
      <c r="H220" s="112">
        <v>0</v>
      </c>
      <c r="I220" s="112">
        <v>1</v>
      </c>
      <c r="J220" s="112">
        <v>0</v>
      </c>
      <c r="K220" s="112">
        <v>1</v>
      </c>
      <c r="L220" s="112">
        <v>0</v>
      </c>
      <c r="M220" s="112">
        <v>0</v>
      </c>
      <c r="N220" s="112">
        <v>0</v>
      </c>
      <c r="O220" s="112">
        <v>0</v>
      </c>
      <c r="P220" s="112">
        <v>0</v>
      </c>
      <c r="Q220" s="112">
        <v>0</v>
      </c>
      <c r="R220" s="112">
        <v>0</v>
      </c>
      <c r="S220" s="112">
        <v>0</v>
      </c>
      <c r="T220" s="112">
        <v>0</v>
      </c>
      <c r="U220" s="112">
        <v>0.25</v>
      </c>
    </row>
    <row r="221" spans="1:21" ht="15.75" customHeight="1" x14ac:dyDescent="0.25">
      <c r="A221" s="13" t="s">
        <v>1639</v>
      </c>
      <c r="B221" s="32" t="s">
        <v>1640</v>
      </c>
      <c r="C221" s="8"/>
      <c r="D221" s="13" t="s">
        <v>1641</v>
      </c>
      <c r="E221" s="62"/>
      <c r="F221" s="106" t="s">
        <v>1642</v>
      </c>
      <c r="G221" s="111" t="str">
        <f t="shared" ca="1" si="2"/>
        <v>49</v>
      </c>
      <c r="H221" s="112">
        <v>0</v>
      </c>
      <c r="I221" s="112">
        <v>0</v>
      </c>
      <c r="J221" s="112">
        <v>0</v>
      </c>
      <c r="K221" s="112">
        <v>0.5</v>
      </c>
      <c r="L221" s="112">
        <v>0</v>
      </c>
      <c r="M221" s="112">
        <v>0.5</v>
      </c>
      <c r="N221" s="112">
        <v>0</v>
      </c>
      <c r="O221" s="112">
        <v>0</v>
      </c>
      <c r="P221" s="112">
        <v>0</v>
      </c>
      <c r="Q221" s="112">
        <v>0</v>
      </c>
      <c r="R221" s="112">
        <v>0.5</v>
      </c>
      <c r="S221" s="112">
        <v>1</v>
      </c>
      <c r="T221" s="112">
        <v>0</v>
      </c>
      <c r="U221" s="112">
        <v>0</v>
      </c>
    </row>
    <row r="222" spans="1:21" ht="15.75" customHeight="1" x14ac:dyDescent="0.25">
      <c r="A222" s="15" t="s">
        <v>1643</v>
      </c>
      <c r="B222" s="32" t="s">
        <v>1644</v>
      </c>
      <c r="C222" s="8"/>
      <c r="D222" s="13" t="s">
        <v>1645</v>
      </c>
      <c r="E222" s="33" t="s">
        <v>1646</v>
      </c>
      <c r="F222" s="103" t="s">
        <v>1647</v>
      </c>
      <c r="G222" s="111" t="str">
        <f t="shared" ca="1" si="2"/>
        <v>49</v>
      </c>
      <c r="H222" s="112">
        <v>0</v>
      </c>
      <c r="I222" s="112">
        <v>0.75</v>
      </c>
      <c r="J222" s="112">
        <v>0</v>
      </c>
      <c r="K222" s="112">
        <v>0.75</v>
      </c>
      <c r="L222" s="112">
        <v>0</v>
      </c>
      <c r="M222" s="112">
        <v>0</v>
      </c>
      <c r="N222" s="112">
        <v>1</v>
      </c>
      <c r="O222" s="112">
        <v>0</v>
      </c>
      <c r="P222" s="112">
        <v>0</v>
      </c>
      <c r="Q222" s="112">
        <v>0</v>
      </c>
      <c r="R222" s="112">
        <v>0.75</v>
      </c>
      <c r="S222" s="112">
        <v>0</v>
      </c>
      <c r="T222" s="112">
        <v>0</v>
      </c>
      <c r="U222" s="112">
        <v>0</v>
      </c>
    </row>
    <row r="223" spans="1:21" ht="15.75" customHeight="1" x14ac:dyDescent="0.25">
      <c r="A223" s="13" t="s">
        <v>1648</v>
      </c>
      <c r="B223" s="32" t="s">
        <v>1649</v>
      </c>
      <c r="C223" s="8"/>
      <c r="D223" s="13" t="s">
        <v>1650</v>
      </c>
      <c r="E223" s="33" t="s">
        <v>1651</v>
      </c>
      <c r="F223" s="119"/>
      <c r="G223" s="111" t="str">
        <f t="shared" ca="1" si="2"/>
        <v>49</v>
      </c>
      <c r="H223" s="112">
        <v>0</v>
      </c>
      <c r="I223" s="112">
        <v>0</v>
      </c>
      <c r="J223" s="112">
        <v>0</v>
      </c>
      <c r="K223" s="112">
        <v>0</v>
      </c>
      <c r="L223" s="112">
        <v>0</v>
      </c>
      <c r="M223" s="112">
        <v>0</v>
      </c>
      <c r="N223" s="112">
        <v>0</v>
      </c>
      <c r="O223" s="112">
        <v>0.5</v>
      </c>
      <c r="P223" s="112">
        <v>0</v>
      </c>
      <c r="Q223" s="112">
        <v>0</v>
      </c>
      <c r="R223" s="112">
        <v>0</v>
      </c>
      <c r="S223" s="112">
        <v>0</v>
      </c>
      <c r="T223" s="112">
        <v>1</v>
      </c>
      <c r="U223" s="112">
        <v>0</v>
      </c>
    </row>
    <row r="224" spans="1:21" ht="15.75" customHeight="1" x14ac:dyDescent="0.25">
      <c r="A224" s="20" t="s">
        <v>1652</v>
      </c>
      <c r="B224" s="32" t="s">
        <v>1653</v>
      </c>
      <c r="C224" s="8"/>
      <c r="D224" s="13" t="s">
        <v>1654</v>
      </c>
      <c r="E224" s="33" t="s">
        <v>1655</v>
      </c>
      <c r="F224" s="103" t="s">
        <v>1656</v>
      </c>
      <c r="G224" s="111" t="str">
        <f t="shared" ca="1" si="2"/>
        <v>49</v>
      </c>
      <c r="H224" s="112">
        <v>1</v>
      </c>
      <c r="I224" s="112">
        <v>0</v>
      </c>
      <c r="J224" s="112">
        <v>0</v>
      </c>
      <c r="K224" s="112">
        <v>0</v>
      </c>
      <c r="L224" s="112">
        <v>0</v>
      </c>
      <c r="M224" s="112">
        <v>0</v>
      </c>
      <c r="N224" s="112">
        <v>0</v>
      </c>
      <c r="O224" s="112">
        <v>0.5</v>
      </c>
      <c r="P224" s="112">
        <v>0</v>
      </c>
      <c r="Q224" s="112">
        <v>0</v>
      </c>
      <c r="R224" s="112">
        <v>1</v>
      </c>
      <c r="S224" s="112">
        <v>1</v>
      </c>
      <c r="T224" s="112">
        <v>0</v>
      </c>
      <c r="U224" s="112">
        <v>0</v>
      </c>
    </row>
    <row r="225" spans="1:6" ht="15.75" customHeight="1" x14ac:dyDescent="0.25">
      <c r="A225" s="8"/>
      <c r="B225" s="8"/>
      <c r="C225" s="8"/>
      <c r="D225" s="8"/>
      <c r="E225" s="8"/>
      <c r="F225" s="119"/>
    </row>
    <row r="226" spans="1:6" ht="15.75" customHeight="1" x14ac:dyDescent="0.25">
      <c r="A226" s="8"/>
      <c r="B226" s="8"/>
      <c r="C226" s="8"/>
      <c r="D226" s="8"/>
      <c r="E226" s="8"/>
      <c r="F226" s="119"/>
    </row>
    <row r="227" spans="1:6" ht="15.75" customHeight="1" x14ac:dyDescent="0.25">
      <c r="A227" s="8"/>
      <c r="B227" s="8"/>
      <c r="C227" s="8"/>
      <c r="D227" s="8"/>
      <c r="E227" s="8"/>
      <c r="F227" s="119"/>
    </row>
    <row r="228" spans="1:6" ht="15.75" customHeight="1" x14ac:dyDescent="0.25">
      <c r="A228" s="8"/>
      <c r="B228" s="8"/>
      <c r="C228" s="8"/>
      <c r="D228" s="8"/>
      <c r="E228" s="8"/>
      <c r="F228" s="119"/>
    </row>
    <row r="229" spans="1:6" ht="15.75" customHeight="1" x14ac:dyDescent="0.25">
      <c r="A229" s="8"/>
      <c r="B229" s="8"/>
      <c r="C229" s="8"/>
      <c r="D229" s="8"/>
      <c r="E229" s="8"/>
      <c r="F229" s="119"/>
    </row>
    <row r="230" spans="1:6" ht="15.75" customHeight="1" x14ac:dyDescent="0.25">
      <c r="A230" s="8"/>
      <c r="B230" s="8"/>
      <c r="C230" s="8"/>
      <c r="D230" s="8"/>
      <c r="E230" s="8"/>
      <c r="F230" s="119"/>
    </row>
    <row r="231" spans="1:6" ht="15.75" customHeight="1" x14ac:dyDescent="0.25">
      <c r="A231" s="8"/>
      <c r="B231" s="8"/>
      <c r="C231" s="8"/>
      <c r="D231" s="8"/>
      <c r="E231" s="8"/>
      <c r="F231" s="119"/>
    </row>
    <row r="232" spans="1:6" ht="15.75" customHeight="1" x14ac:dyDescent="0.25">
      <c r="A232" s="8"/>
      <c r="B232" s="8"/>
      <c r="C232" s="8"/>
      <c r="D232" s="8"/>
      <c r="E232" s="8"/>
      <c r="F232" s="119"/>
    </row>
    <row r="233" spans="1:6" ht="15.75" customHeight="1" x14ac:dyDescent="0.25">
      <c r="A233" s="8"/>
      <c r="B233" s="8"/>
      <c r="C233" s="8"/>
      <c r="D233" s="8"/>
      <c r="E233" s="8"/>
      <c r="F233" s="119"/>
    </row>
    <row r="234" spans="1:6" ht="15.75" customHeight="1" x14ac:dyDescent="0.25">
      <c r="A234" s="8"/>
      <c r="B234" s="8"/>
      <c r="C234" s="8"/>
      <c r="D234" s="8"/>
      <c r="E234" s="8"/>
      <c r="F234" s="119"/>
    </row>
    <row r="235" spans="1:6" ht="15.75" customHeight="1" x14ac:dyDescent="0.25">
      <c r="A235" s="8"/>
      <c r="B235" s="8"/>
      <c r="C235" s="8"/>
      <c r="D235" s="8"/>
      <c r="E235" s="8"/>
      <c r="F235" s="119"/>
    </row>
    <row r="236" spans="1:6" ht="15.75" customHeight="1" x14ac:dyDescent="0.25">
      <c r="A236" s="8"/>
      <c r="B236" s="8"/>
      <c r="C236" s="8"/>
      <c r="D236" s="8"/>
      <c r="E236" s="8"/>
      <c r="F236" s="119"/>
    </row>
    <row r="237" spans="1:6" ht="15.75" customHeight="1" x14ac:dyDescent="0.25">
      <c r="A237" s="8"/>
      <c r="B237" s="8"/>
      <c r="C237" s="8"/>
      <c r="D237" s="8"/>
      <c r="E237" s="8"/>
      <c r="F237" s="119"/>
    </row>
    <row r="238" spans="1:6" ht="15.75" customHeight="1" x14ac:dyDescent="0.25">
      <c r="A238" s="8"/>
      <c r="B238" s="8"/>
      <c r="C238" s="8"/>
      <c r="D238" s="8"/>
      <c r="E238" s="8"/>
      <c r="F238" s="119"/>
    </row>
    <row r="239" spans="1:6" ht="15.75" customHeight="1" x14ac:dyDescent="0.25">
      <c r="A239" s="8"/>
      <c r="B239" s="8"/>
      <c r="C239" s="8"/>
      <c r="D239" s="8"/>
      <c r="E239" s="8"/>
      <c r="F239" s="119"/>
    </row>
    <row r="240" spans="1:6" ht="15.75" customHeight="1" x14ac:dyDescent="0.25">
      <c r="A240" s="8"/>
      <c r="B240" s="8"/>
      <c r="C240" s="8"/>
      <c r="D240" s="8"/>
      <c r="E240" s="8"/>
      <c r="F240" s="119"/>
    </row>
    <row r="241" spans="1:6" ht="15.75" customHeight="1" x14ac:dyDescent="0.25">
      <c r="A241" s="8"/>
      <c r="B241" s="8"/>
      <c r="C241" s="8"/>
      <c r="D241" s="8"/>
      <c r="E241" s="8"/>
      <c r="F241" s="119"/>
    </row>
    <row r="242" spans="1:6" ht="15.75" customHeight="1" x14ac:dyDescent="0.25">
      <c r="A242" s="8"/>
      <c r="B242" s="8"/>
      <c r="C242" s="8"/>
      <c r="D242" s="8"/>
      <c r="E242" s="8"/>
      <c r="F242" s="119"/>
    </row>
    <row r="243" spans="1:6" ht="15.75" customHeight="1" x14ac:dyDescent="0.25">
      <c r="A243" s="8"/>
      <c r="B243" s="8"/>
      <c r="C243" s="8"/>
      <c r="D243" s="8"/>
      <c r="E243" s="8"/>
      <c r="F243" s="119"/>
    </row>
    <row r="244" spans="1:6" ht="15.75" customHeight="1" x14ac:dyDescent="0.25">
      <c r="A244" s="8"/>
      <c r="B244" s="8"/>
      <c r="C244" s="8"/>
      <c r="D244" s="8"/>
      <c r="E244" s="8"/>
      <c r="F244" s="119"/>
    </row>
    <row r="245" spans="1:6" ht="15.75" customHeight="1" x14ac:dyDescent="0.25">
      <c r="A245" s="8"/>
      <c r="B245" s="8"/>
      <c r="C245" s="8"/>
      <c r="D245" s="8"/>
      <c r="E245" s="8"/>
      <c r="F245" s="119"/>
    </row>
    <row r="246" spans="1:6" ht="15.75" customHeight="1" x14ac:dyDescent="0.25">
      <c r="A246" s="8"/>
      <c r="B246" s="8"/>
      <c r="C246" s="8"/>
      <c r="D246" s="8"/>
      <c r="E246" s="8"/>
      <c r="F246" s="119"/>
    </row>
    <row r="247" spans="1:6" ht="15.75" customHeight="1" x14ac:dyDescent="0.25">
      <c r="A247" s="8"/>
      <c r="B247" s="8"/>
      <c r="C247" s="8"/>
      <c r="D247" s="8"/>
      <c r="E247" s="8"/>
      <c r="F247" s="119"/>
    </row>
    <row r="248" spans="1:6" ht="15.75" customHeight="1" x14ac:dyDescent="0.25">
      <c r="A248" s="8"/>
      <c r="B248" s="8"/>
      <c r="C248" s="8"/>
      <c r="D248" s="8"/>
      <c r="E248" s="8"/>
      <c r="F248" s="119"/>
    </row>
    <row r="249" spans="1:6" ht="15.75" customHeight="1" x14ac:dyDescent="0.25">
      <c r="A249" s="8"/>
      <c r="B249" s="8"/>
      <c r="C249" s="8"/>
      <c r="D249" s="8"/>
      <c r="E249" s="8"/>
      <c r="F249" s="119"/>
    </row>
    <row r="250" spans="1:6" ht="15.75" customHeight="1" x14ac:dyDescent="0.25">
      <c r="A250" s="8"/>
      <c r="B250" s="8"/>
      <c r="C250" s="8"/>
      <c r="D250" s="8"/>
      <c r="E250" s="8"/>
      <c r="F250" s="119"/>
    </row>
    <row r="251" spans="1:6" ht="15.75" customHeight="1" x14ac:dyDescent="0.25">
      <c r="A251" s="8"/>
      <c r="B251" s="8"/>
      <c r="C251" s="8"/>
      <c r="D251" s="8"/>
      <c r="E251" s="8"/>
      <c r="F251" s="119"/>
    </row>
    <row r="252" spans="1:6" ht="15.75" customHeight="1" x14ac:dyDescent="0.25">
      <c r="A252" s="8"/>
      <c r="B252" s="8"/>
      <c r="C252" s="8"/>
      <c r="D252" s="8"/>
      <c r="E252" s="8"/>
      <c r="F252" s="119"/>
    </row>
    <row r="253" spans="1:6" ht="15.75" customHeight="1" x14ac:dyDescent="0.25">
      <c r="A253" s="8"/>
      <c r="B253" s="8"/>
      <c r="C253" s="8"/>
      <c r="D253" s="8"/>
      <c r="E253" s="8"/>
      <c r="F253" s="119"/>
    </row>
    <row r="254" spans="1:6" ht="15.75" customHeight="1" x14ac:dyDescent="0.25">
      <c r="A254" s="8"/>
      <c r="B254" s="8"/>
      <c r="C254" s="8"/>
      <c r="D254" s="8"/>
      <c r="E254" s="8"/>
      <c r="F254" s="119"/>
    </row>
    <row r="255" spans="1:6" ht="15.75" customHeight="1" x14ac:dyDescent="0.25">
      <c r="A255" s="8"/>
      <c r="B255" s="8"/>
      <c r="C255" s="8"/>
      <c r="D255" s="8"/>
      <c r="E255" s="8"/>
      <c r="F255" s="119"/>
    </row>
    <row r="256" spans="1:6" ht="15.75" customHeight="1" x14ac:dyDescent="0.25">
      <c r="A256" s="8"/>
      <c r="B256" s="8"/>
      <c r="C256" s="8"/>
      <c r="D256" s="8"/>
      <c r="E256" s="8"/>
      <c r="F256" s="119"/>
    </row>
    <row r="257" spans="1:6" ht="15.75" customHeight="1" x14ac:dyDescent="0.25">
      <c r="A257" s="8"/>
      <c r="B257" s="8"/>
      <c r="C257" s="8"/>
      <c r="D257" s="8"/>
      <c r="E257" s="8"/>
      <c r="F257" s="119"/>
    </row>
    <row r="258" spans="1:6" ht="15.75" customHeight="1" x14ac:dyDescent="0.25">
      <c r="A258" s="8"/>
      <c r="B258" s="8"/>
      <c r="C258" s="8"/>
      <c r="D258" s="8"/>
      <c r="E258" s="8"/>
      <c r="F258" s="119"/>
    </row>
    <row r="259" spans="1:6" ht="15.75" customHeight="1" x14ac:dyDescent="0.25">
      <c r="A259" s="8"/>
      <c r="B259" s="8"/>
      <c r="C259" s="8"/>
      <c r="D259" s="8"/>
      <c r="E259" s="8"/>
      <c r="F259" s="119"/>
    </row>
    <row r="260" spans="1:6" ht="15.75" customHeight="1" x14ac:dyDescent="0.25">
      <c r="A260" s="8"/>
      <c r="B260" s="8"/>
      <c r="C260" s="8"/>
      <c r="D260" s="8"/>
      <c r="E260" s="8"/>
      <c r="F260" s="119"/>
    </row>
    <row r="261" spans="1:6" ht="15.75" customHeight="1" x14ac:dyDescent="0.25">
      <c r="A261" s="8"/>
      <c r="B261" s="8"/>
      <c r="C261" s="8"/>
      <c r="D261" s="8"/>
      <c r="E261" s="8"/>
      <c r="F261" s="119"/>
    </row>
    <row r="262" spans="1:6" ht="15.75" customHeight="1" x14ac:dyDescent="0.25">
      <c r="A262" s="8"/>
      <c r="B262" s="8"/>
      <c r="C262" s="8"/>
      <c r="D262" s="8"/>
      <c r="E262" s="8"/>
      <c r="F262" s="119"/>
    </row>
    <row r="263" spans="1:6" ht="15.75" customHeight="1" x14ac:dyDescent="0.25">
      <c r="A263" s="8"/>
      <c r="B263" s="8"/>
      <c r="C263" s="8"/>
      <c r="D263" s="8"/>
      <c r="E263" s="8"/>
      <c r="F263" s="119"/>
    </row>
    <row r="264" spans="1:6" ht="15.75" customHeight="1" x14ac:dyDescent="0.25">
      <c r="A264" s="8"/>
      <c r="B264" s="8"/>
      <c r="C264" s="8"/>
      <c r="D264" s="8"/>
      <c r="E264" s="8"/>
      <c r="F264" s="119"/>
    </row>
    <row r="265" spans="1:6" ht="15.75" customHeight="1" x14ac:dyDescent="0.25">
      <c r="A265" s="8"/>
      <c r="B265" s="8"/>
      <c r="C265" s="8"/>
      <c r="D265" s="8"/>
      <c r="E265" s="8"/>
      <c r="F265" s="119"/>
    </row>
    <row r="266" spans="1:6" ht="15.75" customHeight="1" x14ac:dyDescent="0.25">
      <c r="A266" s="8"/>
      <c r="B266" s="8"/>
      <c r="C266" s="8"/>
      <c r="D266" s="8"/>
      <c r="E266" s="8"/>
      <c r="F266" s="119"/>
    </row>
    <row r="267" spans="1:6" ht="15.75" customHeight="1" x14ac:dyDescent="0.25">
      <c r="A267" s="8"/>
      <c r="B267" s="8"/>
      <c r="C267" s="8"/>
      <c r="D267" s="8"/>
      <c r="E267" s="8"/>
      <c r="F267" s="119"/>
    </row>
    <row r="268" spans="1:6" ht="15.75" customHeight="1" x14ac:dyDescent="0.25">
      <c r="A268" s="8"/>
      <c r="B268" s="8"/>
      <c r="C268" s="8"/>
      <c r="D268" s="8"/>
      <c r="E268" s="8"/>
      <c r="F268" s="119"/>
    </row>
    <row r="269" spans="1:6" ht="15.75" customHeight="1" x14ac:dyDescent="0.25">
      <c r="A269" s="8"/>
      <c r="B269" s="8"/>
      <c r="C269" s="8"/>
      <c r="D269" s="8"/>
      <c r="E269" s="8"/>
      <c r="F269" s="119"/>
    </row>
    <row r="270" spans="1:6" ht="15.75" customHeight="1" x14ac:dyDescent="0.25">
      <c r="A270" s="8"/>
      <c r="B270" s="8"/>
      <c r="C270" s="8"/>
      <c r="D270" s="8"/>
      <c r="E270" s="8"/>
      <c r="F270" s="119"/>
    </row>
    <row r="271" spans="1:6" ht="15.75" customHeight="1" x14ac:dyDescent="0.25">
      <c r="A271" s="8"/>
      <c r="B271" s="8"/>
      <c r="C271" s="8"/>
      <c r="D271" s="8"/>
      <c r="E271" s="8"/>
      <c r="F271" s="119"/>
    </row>
    <row r="272" spans="1:6" ht="15.75" customHeight="1" x14ac:dyDescent="0.25">
      <c r="A272" s="8"/>
      <c r="B272" s="8"/>
      <c r="C272" s="8"/>
      <c r="D272" s="8"/>
      <c r="E272" s="8"/>
      <c r="F272" s="119"/>
    </row>
    <row r="273" spans="1:6" ht="15.75" customHeight="1" x14ac:dyDescent="0.25">
      <c r="A273" s="8"/>
      <c r="B273" s="8"/>
      <c r="C273" s="8"/>
      <c r="D273" s="8"/>
      <c r="E273" s="8"/>
      <c r="F273" s="119"/>
    </row>
    <row r="274" spans="1:6" ht="15.75" customHeight="1" x14ac:dyDescent="0.25">
      <c r="A274" s="8"/>
      <c r="B274" s="8"/>
      <c r="C274" s="8"/>
      <c r="D274" s="8"/>
      <c r="E274" s="8"/>
      <c r="F274" s="119"/>
    </row>
    <row r="275" spans="1:6" ht="15.75" customHeight="1" x14ac:dyDescent="0.25">
      <c r="A275" s="8"/>
      <c r="B275" s="8"/>
      <c r="C275" s="8"/>
      <c r="D275" s="8"/>
      <c r="E275" s="8"/>
      <c r="F275" s="119"/>
    </row>
    <row r="276" spans="1:6" ht="15.75" customHeight="1" x14ac:dyDescent="0.25">
      <c r="A276" s="8"/>
      <c r="B276" s="8"/>
      <c r="C276" s="8"/>
      <c r="D276" s="8"/>
      <c r="E276" s="8"/>
      <c r="F276" s="119"/>
    </row>
    <row r="277" spans="1:6" ht="15.75" customHeight="1" x14ac:dyDescent="0.25">
      <c r="A277" s="8"/>
      <c r="B277" s="8"/>
      <c r="C277" s="8"/>
      <c r="D277" s="8"/>
      <c r="E277" s="8"/>
      <c r="F277" s="119"/>
    </row>
    <row r="278" spans="1:6" ht="15.75" customHeight="1" x14ac:dyDescent="0.25">
      <c r="A278" s="8"/>
      <c r="B278" s="8"/>
      <c r="C278" s="8"/>
      <c r="D278" s="8"/>
      <c r="E278" s="8"/>
      <c r="F278" s="119"/>
    </row>
    <row r="279" spans="1:6" ht="15.75" customHeight="1" x14ac:dyDescent="0.25">
      <c r="A279" s="8"/>
      <c r="B279" s="8"/>
      <c r="C279" s="8"/>
      <c r="D279" s="8"/>
      <c r="E279" s="8"/>
      <c r="F279" s="119"/>
    </row>
    <row r="280" spans="1:6" ht="15.75" customHeight="1" x14ac:dyDescent="0.25">
      <c r="A280" s="8"/>
      <c r="B280" s="8"/>
      <c r="C280" s="8"/>
      <c r="D280" s="8"/>
      <c r="E280" s="8"/>
      <c r="F280" s="119"/>
    </row>
    <row r="281" spans="1:6" ht="15.75" customHeight="1" x14ac:dyDescent="0.25">
      <c r="A281" s="8"/>
      <c r="B281" s="8"/>
      <c r="C281" s="8"/>
      <c r="D281" s="8"/>
      <c r="E281" s="8"/>
      <c r="F281" s="119"/>
    </row>
    <row r="282" spans="1:6" ht="15.75" customHeight="1" x14ac:dyDescent="0.25">
      <c r="A282" s="8"/>
      <c r="B282" s="8"/>
      <c r="C282" s="8"/>
      <c r="D282" s="8"/>
      <c r="E282" s="8"/>
      <c r="F282" s="119"/>
    </row>
    <row r="283" spans="1:6" ht="15.75" customHeight="1" x14ac:dyDescent="0.25">
      <c r="A283" s="8"/>
      <c r="B283" s="8"/>
      <c r="C283" s="8"/>
      <c r="D283" s="8"/>
      <c r="E283" s="8"/>
      <c r="F283" s="119"/>
    </row>
    <row r="284" spans="1:6" ht="15.75" customHeight="1" x14ac:dyDescent="0.25">
      <c r="A284" s="8"/>
      <c r="B284" s="8"/>
      <c r="C284" s="8"/>
      <c r="D284" s="8"/>
      <c r="E284" s="8"/>
      <c r="F284" s="119"/>
    </row>
    <row r="285" spans="1:6" ht="15.75" customHeight="1" x14ac:dyDescent="0.25">
      <c r="A285" s="8"/>
      <c r="B285" s="8"/>
      <c r="C285" s="8"/>
      <c r="D285" s="8"/>
      <c r="E285" s="8"/>
      <c r="F285" s="119"/>
    </row>
    <row r="286" spans="1:6" ht="15.75" customHeight="1" x14ac:dyDescent="0.25">
      <c r="A286" s="8"/>
      <c r="B286" s="8"/>
      <c r="C286" s="8"/>
      <c r="D286" s="8"/>
      <c r="E286" s="8"/>
      <c r="F286" s="119"/>
    </row>
    <row r="287" spans="1:6" ht="15.75" customHeight="1" x14ac:dyDescent="0.25">
      <c r="A287" s="8"/>
      <c r="B287" s="8"/>
      <c r="C287" s="8"/>
      <c r="D287" s="8"/>
      <c r="E287" s="8"/>
      <c r="F287" s="119"/>
    </row>
    <row r="288" spans="1:6" ht="15.75" customHeight="1" x14ac:dyDescent="0.25">
      <c r="A288" s="8"/>
      <c r="B288" s="8"/>
      <c r="C288" s="8"/>
      <c r="D288" s="8"/>
      <c r="E288" s="8"/>
      <c r="F288" s="119"/>
    </row>
    <row r="289" spans="1:6" ht="15.75" customHeight="1" x14ac:dyDescent="0.25">
      <c r="A289" s="8"/>
      <c r="B289" s="8"/>
      <c r="C289" s="8"/>
      <c r="D289" s="8"/>
      <c r="E289" s="8"/>
      <c r="F289" s="119"/>
    </row>
    <row r="290" spans="1:6" ht="15.75" customHeight="1" x14ac:dyDescent="0.25">
      <c r="A290" s="8"/>
      <c r="B290" s="8"/>
      <c r="C290" s="8"/>
      <c r="D290" s="8"/>
      <c r="E290" s="8"/>
      <c r="F290" s="119"/>
    </row>
    <row r="291" spans="1:6" ht="15.75" customHeight="1" x14ac:dyDescent="0.25">
      <c r="A291" s="8"/>
      <c r="B291" s="8"/>
      <c r="C291" s="8"/>
      <c r="D291" s="8"/>
      <c r="E291" s="8"/>
      <c r="F291" s="119"/>
    </row>
    <row r="292" spans="1:6" ht="15.75" customHeight="1" x14ac:dyDescent="0.25">
      <c r="A292" s="8"/>
      <c r="B292" s="8"/>
      <c r="C292" s="8"/>
      <c r="D292" s="8"/>
      <c r="E292" s="8"/>
      <c r="F292" s="119"/>
    </row>
    <row r="293" spans="1:6" ht="15.75" customHeight="1" x14ac:dyDescent="0.25">
      <c r="A293" s="8"/>
      <c r="B293" s="8"/>
      <c r="C293" s="8"/>
      <c r="D293" s="8"/>
      <c r="E293" s="8"/>
      <c r="F293" s="119"/>
    </row>
    <row r="294" spans="1:6" ht="15.75" customHeight="1" x14ac:dyDescent="0.25">
      <c r="A294" s="8"/>
      <c r="B294" s="8"/>
      <c r="C294" s="8"/>
      <c r="D294" s="8"/>
      <c r="E294" s="8"/>
      <c r="F294" s="119"/>
    </row>
    <row r="295" spans="1:6" ht="15.75" customHeight="1" x14ac:dyDescent="0.25">
      <c r="A295" s="8"/>
      <c r="B295" s="8"/>
      <c r="C295" s="8"/>
      <c r="D295" s="8"/>
      <c r="E295" s="8"/>
      <c r="F295" s="119"/>
    </row>
    <row r="296" spans="1:6" ht="15.75" customHeight="1" x14ac:dyDescent="0.25">
      <c r="A296" s="8"/>
      <c r="B296" s="8"/>
      <c r="C296" s="8"/>
      <c r="D296" s="8"/>
      <c r="E296" s="8"/>
      <c r="F296" s="119"/>
    </row>
    <row r="297" spans="1:6" ht="15.75" customHeight="1" x14ac:dyDescent="0.25">
      <c r="A297" s="8"/>
      <c r="B297" s="8"/>
      <c r="C297" s="8"/>
      <c r="D297" s="8"/>
      <c r="E297" s="8"/>
      <c r="F297" s="119"/>
    </row>
    <row r="298" spans="1:6" ht="15.75" customHeight="1" x14ac:dyDescent="0.25">
      <c r="A298" s="8"/>
      <c r="B298" s="8"/>
      <c r="C298" s="8"/>
      <c r="D298" s="8"/>
      <c r="E298" s="8"/>
      <c r="F298" s="119"/>
    </row>
    <row r="299" spans="1:6" ht="15.75" customHeight="1" x14ac:dyDescent="0.25">
      <c r="A299" s="8"/>
      <c r="B299" s="8"/>
      <c r="C299" s="8"/>
      <c r="D299" s="8"/>
      <c r="E299" s="8"/>
      <c r="F299" s="119"/>
    </row>
    <row r="300" spans="1:6" ht="15.75" customHeight="1" x14ac:dyDescent="0.25">
      <c r="A300" s="8"/>
      <c r="B300" s="8"/>
      <c r="C300" s="8"/>
      <c r="D300" s="8"/>
      <c r="E300" s="8"/>
      <c r="F300" s="119"/>
    </row>
    <row r="301" spans="1:6" ht="15.75" customHeight="1" x14ac:dyDescent="0.25">
      <c r="A301" s="8"/>
      <c r="B301" s="8"/>
      <c r="C301" s="8"/>
      <c r="D301" s="8"/>
      <c r="E301" s="8"/>
      <c r="F301" s="119"/>
    </row>
    <row r="302" spans="1:6" ht="15.75" customHeight="1" x14ac:dyDescent="0.25">
      <c r="A302" s="8"/>
      <c r="B302" s="8"/>
      <c r="C302" s="8"/>
      <c r="D302" s="8"/>
      <c r="E302" s="8"/>
      <c r="F302" s="119"/>
    </row>
    <row r="303" spans="1:6" ht="15.75" customHeight="1" x14ac:dyDescent="0.25">
      <c r="A303" s="8"/>
      <c r="B303" s="8"/>
      <c r="C303" s="8"/>
      <c r="D303" s="8"/>
      <c r="E303" s="8"/>
      <c r="F303" s="119"/>
    </row>
    <row r="304" spans="1:6" ht="15.75" customHeight="1" x14ac:dyDescent="0.25">
      <c r="A304" s="8"/>
      <c r="B304" s="8"/>
      <c r="C304" s="8"/>
      <c r="D304" s="8"/>
      <c r="E304" s="8"/>
      <c r="F304" s="119"/>
    </row>
    <row r="305" spans="1:6" ht="15.75" customHeight="1" x14ac:dyDescent="0.25">
      <c r="A305" s="8"/>
      <c r="B305" s="8"/>
      <c r="C305" s="8"/>
      <c r="D305" s="8"/>
      <c r="E305" s="8"/>
      <c r="F305" s="119"/>
    </row>
    <row r="306" spans="1:6" ht="15.75" customHeight="1" x14ac:dyDescent="0.25">
      <c r="A306" s="8"/>
      <c r="B306" s="8"/>
      <c r="C306" s="8"/>
      <c r="D306" s="8"/>
      <c r="E306" s="8"/>
      <c r="F306" s="119"/>
    </row>
    <row r="307" spans="1:6" ht="15.75" customHeight="1" x14ac:dyDescent="0.25">
      <c r="A307" s="8"/>
      <c r="B307" s="8"/>
      <c r="C307" s="8"/>
      <c r="D307" s="8"/>
      <c r="E307" s="8"/>
      <c r="F307" s="119"/>
    </row>
    <row r="308" spans="1:6" ht="15.75" customHeight="1" x14ac:dyDescent="0.25">
      <c r="A308" s="8"/>
      <c r="B308" s="8"/>
      <c r="C308" s="8"/>
      <c r="D308" s="8"/>
      <c r="E308" s="8"/>
      <c r="F308" s="119"/>
    </row>
    <row r="309" spans="1:6" ht="15.75" customHeight="1" x14ac:dyDescent="0.25">
      <c r="A309" s="8"/>
      <c r="B309" s="8"/>
      <c r="C309" s="8"/>
      <c r="D309" s="8"/>
      <c r="E309" s="8"/>
      <c r="F309" s="119"/>
    </row>
    <row r="310" spans="1:6" ht="15.75" customHeight="1" x14ac:dyDescent="0.25">
      <c r="A310" s="8"/>
      <c r="B310" s="8"/>
      <c r="C310" s="8"/>
      <c r="D310" s="8"/>
      <c r="E310" s="8"/>
      <c r="F310" s="119"/>
    </row>
    <row r="311" spans="1:6" ht="15.75" customHeight="1" x14ac:dyDescent="0.25">
      <c r="A311" s="8"/>
      <c r="B311" s="8"/>
      <c r="C311" s="8"/>
      <c r="D311" s="8"/>
      <c r="E311" s="8"/>
      <c r="F311" s="119"/>
    </row>
    <row r="312" spans="1:6" ht="15.75" customHeight="1" x14ac:dyDescent="0.25">
      <c r="A312" s="8"/>
      <c r="B312" s="8"/>
      <c r="C312" s="8"/>
      <c r="D312" s="8"/>
      <c r="E312" s="8"/>
      <c r="F312" s="119"/>
    </row>
    <row r="313" spans="1:6" ht="15.75" customHeight="1" x14ac:dyDescent="0.25">
      <c r="A313" s="8"/>
      <c r="B313" s="8"/>
      <c r="C313" s="8"/>
      <c r="D313" s="8"/>
      <c r="E313" s="8"/>
      <c r="F313" s="119"/>
    </row>
    <row r="314" spans="1:6" ht="15.75" customHeight="1" x14ac:dyDescent="0.25">
      <c r="A314" s="8"/>
      <c r="B314" s="8"/>
      <c r="C314" s="8"/>
      <c r="D314" s="8"/>
      <c r="E314" s="8"/>
      <c r="F314" s="119"/>
    </row>
    <row r="315" spans="1:6" ht="15.75" customHeight="1" x14ac:dyDescent="0.25">
      <c r="A315" s="8"/>
      <c r="B315" s="8"/>
      <c r="C315" s="8"/>
      <c r="D315" s="8"/>
      <c r="E315" s="8"/>
      <c r="F315" s="119"/>
    </row>
    <row r="316" spans="1:6" ht="15.75" customHeight="1" x14ac:dyDescent="0.25">
      <c r="A316" s="8"/>
      <c r="B316" s="8"/>
      <c r="C316" s="8"/>
      <c r="D316" s="8"/>
      <c r="E316" s="8"/>
      <c r="F316" s="119"/>
    </row>
    <row r="317" spans="1:6" ht="15.75" customHeight="1" x14ac:dyDescent="0.25">
      <c r="A317" s="8"/>
      <c r="B317" s="8"/>
      <c r="C317" s="8"/>
      <c r="D317" s="8"/>
      <c r="E317" s="8"/>
      <c r="F317" s="119"/>
    </row>
    <row r="318" spans="1:6" ht="15.75" customHeight="1" x14ac:dyDescent="0.25">
      <c r="A318" s="8"/>
      <c r="B318" s="8"/>
      <c r="C318" s="8"/>
      <c r="D318" s="8"/>
      <c r="E318" s="8"/>
      <c r="F318" s="119"/>
    </row>
    <row r="319" spans="1:6" ht="15.75" customHeight="1" x14ac:dyDescent="0.25">
      <c r="A319" s="8"/>
      <c r="B319" s="8"/>
      <c r="C319" s="8"/>
      <c r="D319" s="8"/>
      <c r="E319" s="8"/>
      <c r="F319" s="119"/>
    </row>
    <row r="320" spans="1:6" ht="15.75" customHeight="1" x14ac:dyDescent="0.25">
      <c r="A320" s="8"/>
      <c r="B320" s="8"/>
      <c r="C320" s="8"/>
      <c r="D320" s="8"/>
      <c r="E320" s="8"/>
      <c r="F320" s="119"/>
    </row>
    <row r="321" spans="1:6" ht="15.75" customHeight="1" x14ac:dyDescent="0.25">
      <c r="A321" s="8"/>
      <c r="B321" s="8"/>
      <c r="C321" s="8"/>
      <c r="D321" s="8"/>
      <c r="E321" s="8"/>
      <c r="F321" s="119"/>
    </row>
    <row r="322" spans="1:6" ht="15.75" customHeight="1" x14ac:dyDescent="0.25">
      <c r="A322" s="8"/>
      <c r="B322" s="8"/>
      <c r="C322" s="8"/>
      <c r="D322" s="8"/>
      <c r="E322" s="8"/>
      <c r="F322" s="119"/>
    </row>
    <row r="323" spans="1:6" ht="15.75" customHeight="1" x14ac:dyDescent="0.25">
      <c r="A323" s="8"/>
      <c r="B323" s="8"/>
      <c r="C323" s="8"/>
      <c r="D323" s="8"/>
      <c r="E323" s="8"/>
      <c r="F323" s="119"/>
    </row>
    <row r="324" spans="1:6" ht="15.75" customHeight="1" x14ac:dyDescent="0.25">
      <c r="A324" s="8"/>
      <c r="B324" s="8"/>
      <c r="C324" s="8"/>
      <c r="D324" s="8"/>
      <c r="E324" s="8"/>
      <c r="F324" s="119"/>
    </row>
    <row r="325" spans="1:6" ht="15.75" customHeight="1" x14ac:dyDescent="0.25">
      <c r="A325" s="8"/>
      <c r="B325" s="8"/>
      <c r="C325" s="8"/>
      <c r="D325" s="8"/>
      <c r="E325" s="8"/>
      <c r="F325" s="119"/>
    </row>
    <row r="326" spans="1:6" ht="15.75" customHeight="1" x14ac:dyDescent="0.25">
      <c r="A326" s="8"/>
      <c r="B326" s="8"/>
      <c r="C326" s="8"/>
      <c r="D326" s="8"/>
      <c r="E326" s="8"/>
      <c r="F326" s="119"/>
    </row>
    <row r="327" spans="1:6" ht="15.75" customHeight="1" x14ac:dyDescent="0.25">
      <c r="A327" s="8"/>
      <c r="B327" s="8"/>
      <c r="C327" s="8"/>
      <c r="D327" s="8"/>
      <c r="E327" s="8"/>
      <c r="F327" s="119"/>
    </row>
    <row r="328" spans="1:6" ht="15.75" customHeight="1" x14ac:dyDescent="0.25">
      <c r="A328" s="8"/>
      <c r="B328" s="8"/>
      <c r="C328" s="8"/>
      <c r="D328" s="8"/>
      <c r="E328" s="8"/>
      <c r="F328" s="119"/>
    </row>
    <row r="329" spans="1:6" ht="15.75" customHeight="1" x14ac:dyDescent="0.25">
      <c r="A329" s="8"/>
      <c r="B329" s="8"/>
      <c r="C329" s="8"/>
      <c r="D329" s="8"/>
      <c r="E329" s="8"/>
      <c r="F329" s="119"/>
    </row>
    <row r="330" spans="1:6" ht="15.75" customHeight="1" x14ac:dyDescent="0.25">
      <c r="A330" s="8"/>
      <c r="B330" s="8"/>
      <c r="C330" s="8"/>
      <c r="D330" s="8"/>
      <c r="E330" s="8"/>
      <c r="F330" s="119"/>
    </row>
    <row r="331" spans="1:6" ht="15.75" customHeight="1" x14ac:dyDescent="0.25">
      <c r="A331" s="8"/>
      <c r="B331" s="8"/>
      <c r="C331" s="8"/>
      <c r="D331" s="8"/>
      <c r="E331" s="8"/>
      <c r="F331" s="119"/>
    </row>
    <row r="332" spans="1:6" ht="15.75" customHeight="1" x14ac:dyDescent="0.25">
      <c r="A332" s="8"/>
      <c r="B332" s="8"/>
      <c r="C332" s="8"/>
      <c r="D332" s="8"/>
      <c r="E332" s="8"/>
      <c r="F332" s="119"/>
    </row>
    <row r="333" spans="1:6" ht="15.75" customHeight="1" x14ac:dyDescent="0.25">
      <c r="A333" s="8"/>
      <c r="B333" s="8"/>
      <c r="C333" s="8"/>
      <c r="D333" s="8"/>
      <c r="E333" s="8"/>
      <c r="F333" s="119"/>
    </row>
    <row r="334" spans="1:6" ht="15.75" customHeight="1" x14ac:dyDescent="0.25">
      <c r="A334" s="8"/>
      <c r="B334" s="8"/>
      <c r="C334" s="8"/>
      <c r="D334" s="8"/>
      <c r="E334" s="8"/>
      <c r="F334" s="119"/>
    </row>
    <row r="335" spans="1:6" ht="15.75" customHeight="1" x14ac:dyDescent="0.25">
      <c r="A335" s="8"/>
      <c r="B335" s="8"/>
      <c r="C335" s="8"/>
      <c r="D335" s="8"/>
      <c r="E335" s="8"/>
      <c r="F335" s="119"/>
    </row>
    <row r="336" spans="1:6" ht="15.75" customHeight="1" x14ac:dyDescent="0.25">
      <c r="A336" s="8"/>
      <c r="B336" s="8"/>
      <c r="C336" s="8"/>
      <c r="D336" s="8"/>
      <c r="E336" s="8"/>
      <c r="F336" s="119"/>
    </row>
    <row r="337" spans="1:6" ht="15.75" customHeight="1" x14ac:dyDescent="0.25">
      <c r="A337" s="8"/>
      <c r="B337" s="8"/>
      <c r="C337" s="8"/>
      <c r="D337" s="8"/>
      <c r="E337" s="8"/>
      <c r="F337" s="119"/>
    </row>
    <row r="338" spans="1:6" ht="15.75" customHeight="1" x14ac:dyDescent="0.25">
      <c r="A338" s="8"/>
      <c r="B338" s="8"/>
      <c r="C338" s="8"/>
      <c r="D338" s="8"/>
      <c r="E338" s="8"/>
      <c r="F338" s="119"/>
    </row>
    <row r="339" spans="1:6" ht="15.75" customHeight="1" x14ac:dyDescent="0.25">
      <c r="A339" s="8"/>
      <c r="B339" s="8"/>
      <c r="C339" s="8"/>
      <c r="D339" s="8"/>
      <c r="E339" s="8"/>
      <c r="F339" s="119"/>
    </row>
    <row r="340" spans="1:6" ht="15.75" customHeight="1" x14ac:dyDescent="0.25">
      <c r="A340" s="8"/>
      <c r="B340" s="8"/>
      <c r="C340" s="8"/>
      <c r="D340" s="8"/>
      <c r="E340" s="8"/>
      <c r="F340" s="119"/>
    </row>
    <row r="341" spans="1:6" ht="15.75" customHeight="1" x14ac:dyDescent="0.25">
      <c r="A341" s="8"/>
      <c r="B341" s="8"/>
      <c r="C341" s="8"/>
      <c r="D341" s="8"/>
      <c r="E341" s="8"/>
      <c r="F341" s="119"/>
    </row>
    <row r="342" spans="1:6" ht="15.75" customHeight="1" x14ac:dyDescent="0.25">
      <c r="A342" s="8"/>
      <c r="B342" s="8"/>
      <c r="C342" s="8"/>
      <c r="D342" s="8"/>
      <c r="E342" s="8"/>
      <c r="F342" s="119"/>
    </row>
    <row r="343" spans="1:6" ht="15.75" customHeight="1" x14ac:dyDescent="0.25">
      <c r="A343" s="8"/>
      <c r="B343" s="8"/>
      <c r="C343" s="8"/>
      <c r="D343" s="8"/>
      <c r="E343" s="8"/>
      <c r="F343" s="119"/>
    </row>
    <row r="344" spans="1:6" ht="15.75" customHeight="1" x14ac:dyDescent="0.25">
      <c r="A344" s="8"/>
      <c r="B344" s="8"/>
      <c r="C344" s="8"/>
      <c r="D344" s="8"/>
      <c r="E344" s="8"/>
      <c r="F344" s="119"/>
    </row>
    <row r="345" spans="1:6" ht="15.75" customHeight="1" x14ac:dyDescent="0.25">
      <c r="A345" s="8"/>
      <c r="B345" s="8"/>
      <c r="C345" s="8"/>
      <c r="D345" s="8"/>
      <c r="E345" s="8"/>
      <c r="F345" s="119"/>
    </row>
    <row r="346" spans="1:6" ht="15.75" customHeight="1" x14ac:dyDescent="0.25">
      <c r="A346" s="8"/>
      <c r="B346" s="8"/>
      <c r="C346" s="8"/>
      <c r="D346" s="8"/>
      <c r="E346" s="8"/>
      <c r="F346" s="119"/>
    </row>
    <row r="347" spans="1:6" ht="15.75" customHeight="1" x14ac:dyDescent="0.25">
      <c r="A347" s="8"/>
      <c r="B347" s="8"/>
      <c r="C347" s="8"/>
      <c r="D347" s="8"/>
      <c r="E347" s="8"/>
      <c r="F347" s="119"/>
    </row>
    <row r="348" spans="1:6" ht="15.75" customHeight="1" x14ac:dyDescent="0.25">
      <c r="A348" s="8"/>
      <c r="B348" s="8"/>
      <c r="C348" s="8"/>
      <c r="D348" s="8"/>
      <c r="E348" s="8"/>
      <c r="F348" s="119"/>
    </row>
    <row r="349" spans="1:6" ht="15.75" customHeight="1" x14ac:dyDescent="0.25">
      <c r="A349" s="8"/>
      <c r="B349" s="8"/>
      <c r="C349" s="8"/>
      <c r="D349" s="8"/>
      <c r="E349" s="8"/>
      <c r="F349" s="119"/>
    </row>
    <row r="350" spans="1:6" ht="15.75" customHeight="1" x14ac:dyDescent="0.25">
      <c r="A350" s="8"/>
      <c r="B350" s="8"/>
      <c r="C350" s="8"/>
      <c r="D350" s="8"/>
      <c r="E350" s="8"/>
      <c r="F350" s="119"/>
    </row>
    <row r="351" spans="1:6" ht="15.75" customHeight="1" x14ac:dyDescent="0.25">
      <c r="A351" s="8"/>
      <c r="B351" s="8"/>
      <c r="C351" s="8"/>
      <c r="D351" s="8"/>
      <c r="E351" s="8"/>
      <c r="F351" s="119"/>
    </row>
    <row r="352" spans="1:6" ht="15.75" customHeight="1" x14ac:dyDescent="0.25">
      <c r="A352" s="8"/>
      <c r="B352" s="8"/>
      <c r="C352" s="8"/>
      <c r="D352" s="8"/>
      <c r="E352" s="8"/>
      <c r="F352" s="119"/>
    </row>
    <row r="353" spans="1:6" ht="15.75" customHeight="1" x14ac:dyDescent="0.25">
      <c r="A353" s="8"/>
      <c r="B353" s="8"/>
      <c r="C353" s="8"/>
      <c r="D353" s="8"/>
      <c r="E353" s="8"/>
      <c r="F353" s="119"/>
    </row>
    <row r="354" spans="1:6" ht="15.75" customHeight="1" x14ac:dyDescent="0.25">
      <c r="A354" s="8"/>
      <c r="B354" s="8"/>
      <c r="C354" s="8"/>
      <c r="D354" s="8"/>
      <c r="E354" s="8"/>
      <c r="F354" s="119"/>
    </row>
    <row r="355" spans="1:6" ht="15.75" customHeight="1" x14ac:dyDescent="0.25">
      <c r="A355" s="8"/>
      <c r="B355" s="8"/>
      <c r="C355" s="8"/>
      <c r="D355" s="8"/>
      <c r="E355" s="8"/>
      <c r="F355" s="119"/>
    </row>
    <row r="356" spans="1:6" ht="15.75" customHeight="1" x14ac:dyDescent="0.25">
      <c r="A356" s="8"/>
      <c r="B356" s="8"/>
      <c r="C356" s="8"/>
      <c r="D356" s="8"/>
      <c r="E356" s="8"/>
      <c r="F356" s="119"/>
    </row>
    <row r="357" spans="1:6" ht="15.75" customHeight="1" x14ac:dyDescent="0.25">
      <c r="A357" s="8"/>
      <c r="B357" s="8"/>
      <c r="C357" s="8"/>
      <c r="D357" s="8"/>
      <c r="E357" s="8"/>
      <c r="F357" s="119"/>
    </row>
    <row r="358" spans="1:6" ht="15.75" customHeight="1" x14ac:dyDescent="0.25">
      <c r="A358" s="8"/>
      <c r="B358" s="8"/>
      <c r="C358" s="8"/>
      <c r="D358" s="8"/>
      <c r="E358" s="8"/>
      <c r="F358" s="119"/>
    </row>
    <row r="359" spans="1:6" ht="15.75" customHeight="1" x14ac:dyDescent="0.25">
      <c r="A359" s="8"/>
      <c r="B359" s="8"/>
      <c r="C359" s="8"/>
      <c r="D359" s="8"/>
      <c r="E359" s="8"/>
      <c r="F359" s="119"/>
    </row>
    <row r="360" spans="1:6" ht="15.75" customHeight="1" x14ac:dyDescent="0.25">
      <c r="A360" s="8"/>
      <c r="B360" s="8"/>
      <c r="C360" s="8"/>
      <c r="D360" s="8"/>
      <c r="E360" s="8"/>
      <c r="F360" s="119"/>
    </row>
    <row r="361" spans="1:6" ht="15.75" customHeight="1" x14ac:dyDescent="0.25">
      <c r="A361" s="8"/>
      <c r="B361" s="8"/>
      <c r="C361" s="8"/>
      <c r="D361" s="8"/>
      <c r="E361" s="8"/>
      <c r="F361" s="119"/>
    </row>
    <row r="362" spans="1:6" ht="15.75" customHeight="1" x14ac:dyDescent="0.25">
      <c r="A362" s="8"/>
      <c r="B362" s="8"/>
      <c r="C362" s="8"/>
      <c r="D362" s="8"/>
      <c r="E362" s="8"/>
      <c r="F362" s="119"/>
    </row>
    <row r="363" spans="1:6" ht="15.75" customHeight="1" x14ac:dyDescent="0.25">
      <c r="A363" s="8"/>
      <c r="B363" s="8"/>
      <c r="C363" s="8"/>
      <c r="D363" s="8"/>
      <c r="E363" s="8"/>
      <c r="F363" s="119"/>
    </row>
    <row r="364" spans="1:6" ht="15.75" customHeight="1" x14ac:dyDescent="0.25">
      <c r="A364" s="8"/>
      <c r="B364" s="8"/>
      <c r="C364" s="8"/>
      <c r="D364" s="8"/>
      <c r="E364" s="8"/>
      <c r="F364" s="119"/>
    </row>
    <row r="365" spans="1:6" ht="15.75" customHeight="1" x14ac:dyDescent="0.25">
      <c r="A365" s="8"/>
      <c r="B365" s="8"/>
      <c r="C365" s="8"/>
      <c r="D365" s="8"/>
      <c r="E365" s="8"/>
      <c r="F365" s="119"/>
    </row>
    <row r="366" spans="1:6" ht="15.75" customHeight="1" x14ac:dyDescent="0.25">
      <c r="A366" s="8"/>
      <c r="B366" s="8"/>
      <c r="C366" s="8"/>
      <c r="D366" s="8"/>
      <c r="E366" s="8"/>
      <c r="F366" s="119"/>
    </row>
    <row r="367" spans="1:6" ht="15.75" customHeight="1" x14ac:dyDescent="0.25">
      <c r="A367" s="8"/>
      <c r="B367" s="8"/>
      <c r="C367" s="8"/>
      <c r="D367" s="8"/>
      <c r="E367" s="8"/>
      <c r="F367" s="119"/>
    </row>
    <row r="368" spans="1:6" ht="15.75" customHeight="1" x14ac:dyDescent="0.25">
      <c r="A368" s="8"/>
      <c r="B368" s="8"/>
      <c r="C368" s="8"/>
      <c r="D368" s="8"/>
      <c r="E368" s="8"/>
      <c r="F368" s="119"/>
    </row>
    <row r="369" spans="1:6" ht="15.75" customHeight="1" x14ac:dyDescent="0.25">
      <c r="A369" s="8"/>
      <c r="B369" s="8"/>
      <c r="C369" s="8"/>
      <c r="D369" s="8"/>
      <c r="E369" s="8"/>
      <c r="F369" s="119"/>
    </row>
    <row r="370" spans="1:6" ht="15.75" customHeight="1" x14ac:dyDescent="0.25">
      <c r="A370" s="8"/>
      <c r="B370" s="8"/>
      <c r="C370" s="8"/>
      <c r="D370" s="8"/>
      <c r="E370" s="8"/>
      <c r="F370" s="119"/>
    </row>
    <row r="371" spans="1:6" ht="15.75" customHeight="1" x14ac:dyDescent="0.25">
      <c r="A371" s="8"/>
      <c r="B371" s="8"/>
      <c r="C371" s="8"/>
      <c r="D371" s="8"/>
      <c r="E371" s="8"/>
      <c r="F371" s="119"/>
    </row>
    <row r="372" spans="1:6" ht="15.75" customHeight="1" x14ac:dyDescent="0.25">
      <c r="A372" s="8"/>
      <c r="B372" s="8"/>
      <c r="C372" s="8"/>
      <c r="D372" s="8"/>
      <c r="E372" s="8"/>
      <c r="F372" s="119"/>
    </row>
    <row r="373" spans="1:6" ht="15.75" customHeight="1" x14ac:dyDescent="0.25">
      <c r="A373" s="8"/>
      <c r="B373" s="8"/>
      <c r="C373" s="8"/>
      <c r="D373" s="8"/>
      <c r="E373" s="8"/>
      <c r="F373" s="119"/>
    </row>
    <row r="374" spans="1:6" ht="15.75" customHeight="1" x14ac:dyDescent="0.25">
      <c r="A374" s="8"/>
      <c r="B374" s="8"/>
      <c r="C374" s="8"/>
      <c r="D374" s="8"/>
      <c r="E374" s="8"/>
      <c r="F374" s="119"/>
    </row>
    <row r="375" spans="1:6" ht="15.75" customHeight="1" x14ac:dyDescent="0.25">
      <c r="A375" s="8"/>
      <c r="B375" s="8"/>
      <c r="C375" s="8"/>
      <c r="D375" s="8"/>
      <c r="E375" s="8"/>
      <c r="F375" s="119"/>
    </row>
    <row r="376" spans="1:6" ht="15.75" customHeight="1" x14ac:dyDescent="0.25">
      <c r="A376" s="8"/>
      <c r="B376" s="8"/>
      <c r="C376" s="8"/>
      <c r="D376" s="8"/>
      <c r="E376" s="8"/>
      <c r="F376" s="119"/>
    </row>
    <row r="377" spans="1:6" ht="15.75" customHeight="1" x14ac:dyDescent="0.25">
      <c r="A377" s="8"/>
      <c r="B377" s="8"/>
      <c r="C377" s="8"/>
      <c r="D377" s="8"/>
      <c r="E377" s="8"/>
      <c r="F377" s="119"/>
    </row>
    <row r="378" spans="1:6" ht="15.75" customHeight="1" x14ac:dyDescent="0.25">
      <c r="A378" s="8"/>
      <c r="B378" s="8"/>
      <c r="C378" s="8"/>
      <c r="D378" s="8"/>
      <c r="E378" s="8"/>
      <c r="F378" s="119"/>
    </row>
    <row r="379" spans="1:6" ht="15.75" customHeight="1" x14ac:dyDescent="0.25">
      <c r="A379" s="8"/>
      <c r="B379" s="8"/>
      <c r="C379" s="8"/>
      <c r="D379" s="8"/>
      <c r="E379" s="8"/>
      <c r="F379" s="119"/>
    </row>
    <row r="380" spans="1:6" ht="15.75" customHeight="1" x14ac:dyDescent="0.25">
      <c r="A380" s="8"/>
      <c r="B380" s="8"/>
      <c r="C380" s="8"/>
      <c r="D380" s="8"/>
      <c r="E380" s="8"/>
      <c r="F380" s="119"/>
    </row>
    <row r="381" spans="1:6" ht="15.75" customHeight="1" x14ac:dyDescent="0.25">
      <c r="A381" s="8"/>
      <c r="B381" s="8"/>
      <c r="C381" s="8"/>
      <c r="D381" s="8"/>
      <c r="E381" s="8"/>
      <c r="F381" s="119"/>
    </row>
    <row r="382" spans="1:6" ht="15.75" customHeight="1" x14ac:dyDescent="0.25">
      <c r="A382" s="8"/>
      <c r="B382" s="8"/>
      <c r="C382" s="8"/>
      <c r="D382" s="8"/>
      <c r="E382" s="8"/>
      <c r="F382" s="119"/>
    </row>
    <row r="383" spans="1:6" ht="15.75" customHeight="1" x14ac:dyDescent="0.25">
      <c r="A383" s="8"/>
      <c r="B383" s="8"/>
      <c r="C383" s="8"/>
      <c r="D383" s="8"/>
      <c r="E383" s="8"/>
      <c r="F383" s="119"/>
    </row>
    <row r="384" spans="1:6" ht="15.75" customHeight="1" x14ac:dyDescent="0.25">
      <c r="A384" s="8"/>
      <c r="B384" s="8"/>
      <c r="C384" s="8"/>
      <c r="D384" s="8"/>
      <c r="E384" s="8"/>
      <c r="F384" s="119"/>
    </row>
    <row r="385" spans="1:6" ht="15.75" customHeight="1" x14ac:dyDescent="0.25">
      <c r="A385" s="8"/>
      <c r="B385" s="8"/>
      <c r="C385" s="8"/>
      <c r="D385" s="8"/>
      <c r="E385" s="8"/>
      <c r="F385" s="119"/>
    </row>
    <row r="386" spans="1:6" ht="15.75" customHeight="1" x14ac:dyDescent="0.25">
      <c r="A386" s="8"/>
      <c r="B386" s="8"/>
      <c r="C386" s="8"/>
      <c r="D386" s="8"/>
      <c r="E386" s="8"/>
      <c r="F386" s="119"/>
    </row>
    <row r="387" spans="1:6" ht="15.75" customHeight="1" x14ac:dyDescent="0.25">
      <c r="A387" s="8"/>
      <c r="B387" s="8"/>
      <c r="C387" s="8"/>
      <c r="D387" s="8"/>
      <c r="E387" s="8"/>
      <c r="F387" s="119"/>
    </row>
    <row r="388" spans="1:6" ht="15.75" customHeight="1" x14ac:dyDescent="0.25">
      <c r="A388" s="8"/>
      <c r="B388" s="8"/>
      <c r="C388" s="8"/>
      <c r="D388" s="8"/>
      <c r="E388" s="8"/>
      <c r="F388" s="119"/>
    </row>
    <row r="389" spans="1:6" ht="15.75" customHeight="1" x14ac:dyDescent="0.25">
      <c r="A389" s="8"/>
      <c r="B389" s="8"/>
      <c r="C389" s="8"/>
      <c r="D389" s="8"/>
      <c r="E389" s="8"/>
      <c r="F389" s="119"/>
    </row>
    <row r="390" spans="1:6" ht="15.75" customHeight="1" x14ac:dyDescent="0.25">
      <c r="A390" s="8"/>
      <c r="B390" s="8"/>
      <c r="C390" s="8"/>
      <c r="D390" s="8"/>
      <c r="E390" s="8"/>
      <c r="F390" s="119"/>
    </row>
    <row r="391" spans="1:6" ht="15.75" customHeight="1" x14ac:dyDescent="0.25">
      <c r="A391" s="8"/>
      <c r="B391" s="8"/>
      <c r="C391" s="8"/>
      <c r="D391" s="8"/>
      <c r="E391" s="8"/>
      <c r="F391" s="119"/>
    </row>
    <row r="392" spans="1:6" ht="15.75" customHeight="1" x14ac:dyDescent="0.25">
      <c r="A392" s="8"/>
      <c r="B392" s="8"/>
      <c r="C392" s="8"/>
      <c r="D392" s="8"/>
      <c r="E392" s="8"/>
      <c r="F392" s="119"/>
    </row>
    <row r="393" spans="1:6" ht="15.75" customHeight="1" x14ac:dyDescent="0.25">
      <c r="A393" s="8"/>
      <c r="B393" s="8"/>
      <c r="C393" s="8"/>
      <c r="D393" s="8"/>
      <c r="E393" s="8"/>
      <c r="F393" s="119"/>
    </row>
    <row r="394" spans="1:6" ht="15.75" customHeight="1" x14ac:dyDescent="0.25">
      <c r="A394" s="8"/>
      <c r="B394" s="8"/>
      <c r="C394" s="8"/>
      <c r="D394" s="8"/>
      <c r="E394" s="8"/>
      <c r="F394" s="119"/>
    </row>
    <row r="395" spans="1:6" ht="15.75" customHeight="1" x14ac:dyDescent="0.25">
      <c r="A395" s="8"/>
      <c r="B395" s="8"/>
      <c r="C395" s="8"/>
      <c r="D395" s="8"/>
      <c r="E395" s="8"/>
      <c r="F395" s="119"/>
    </row>
    <row r="396" spans="1:6" ht="15.75" customHeight="1" x14ac:dyDescent="0.25">
      <c r="A396" s="8"/>
      <c r="B396" s="8"/>
      <c r="C396" s="8"/>
      <c r="D396" s="8"/>
      <c r="E396" s="8"/>
      <c r="F396" s="119"/>
    </row>
    <row r="397" spans="1:6" ht="15.75" customHeight="1" x14ac:dyDescent="0.25">
      <c r="A397" s="8"/>
      <c r="B397" s="8"/>
      <c r="C397" s="8"/>
      <c r="D397" s="8"/>
      <c r="E397" s="8"/>
      <c r="F397" s="119"/>
    </row>
    <row r="398" spans="1:6" ht="15.75" customHeight="1" x14ac:dyDescent="0.25">
      <c r="A398" s="8"/>
      <c r="B398" s="8"/>
      <c r="C398" s="8"/>
      <c r="D398" s="8"/>
      <c r="E398" s="8"/>
      <c r="F398" s="119"/>
    </row>
    <row r="399" spans="1:6" ht="15.75" customHeight="1" x14ac:dyDescent="0.25">
      <c r="A399" s="8"/>
      <c r="B399" s="8"/>
      <c r="C399" s="8"/>
      <c r="D399" s="8"/>
      <c r="E399" s="8"/>
      <c r="F399" s="119"/>
    </row>
    <row r="400" spans="1:6" ht="15.75" customHeight="1" x14ac:dyDescent="0.25">
      <c r="A400" s="8"/>
      <c r="B400" s="8"/>
      <c r="C400" s="8"/>
      <c r="D400" s="8"/>
      <c r="E400" s="8"/>
      <c r="F400" s="119"/>
    </row>
    <row r="401" spans="1:6" ht="15.75" customHeight="1" x14ac:dyDescent="0.25">
      <c r="A401" s="8"/>
      <c r="B401" s="8"/>
      <c r="C401" s="8"/>
      <c r="D401" s="8"/>
      <c r="E401" s="8"/>
      <c r="F401" s="119"/>
    </row>
    <row r="402" spans="1:6" ht="15.75" customHeight="1" x14ac:dyDescent="0.25">
      <c r="A402" s="8"/>
      <c r="B402" s="8"/>
      <c r="C402" s="8"/>
      <c r="D402" s="8"/>
      <c r="E402" s="8"/>
      <c r="F402" s="119"/>
    </row>
    <row r="403" spans="1:6" ht="15.75" customHeight="1" x14ac:dyDescent="0.25">
      <c r="A403" s="8"/>
      <c r="B403" s="8"/>
      <c r="C403" s="8"/>
      <c r="D403" s="8"/>
      <c r="E403" s="8"/>
      <c r="F403" s="119"/>
    </row>
    <row r="404" spans="1:6" ht="15.75" customHeight="1" x14ac:dyDescent="0.25">
      <c r="A404" s="8"/>
      <c r="B404" s="8"/>
      <c r="C404" s="8"/>
      <c r="D404" s="8"/>
      <c r="E404" s="8"/>
      <c r="F404" s="119"/>
    </row>
    <row r="405" spans="1:6" ht="15.75" customHeight="1" x14ac:dyDescent="0.25">
      <c r="A405" s="8"/>
      <c r="B405" s="8"/>
      <c r="C405" s="8"/>
      <c r="D405" s="8"/>
      <c r="E405" s="8"/>
      <c r="F405" s="119"/>
    </row>
    <row r="406" spans="1:6" ht="15.75" customHeight="1" x14ac:dyDescent="0.25">
      <c r="A406" s="8"/>
      <c r="B406" s="8"/>
      <c r="C406" s="8"/>
      <c r="D406" s="8"/>
      <c r="E406" s="8"/>
      <c r="F406" s="119"/>
    </row>
    <row r="407" spans="1:6" ht="15.75" customHeight="1" x14ac:dyDescent="0.25">
      <c r="A407" s="8"/>
      <c r="B407" s="8"/>
      <c r="C407" s="8"/>
      <c r="D407" s="8"/>
      <c r="E407" s="8"/>
      <c r="F407" s="119"/>
    </row>
    <row r="408" spans="1:6" ht="15.75" customHeight="1" x14ac:dyDescent="0.25">
      <c r="A408" s="8"/>
      <c r="B408" s="8"/>
      <c r="C408" s="8"/>
      <c r="D408" s="8"/>
      <c r="E408" s="8"/>
      <c r="F408" s="119"/>
    </row>
    <row r="409" spans="1:6" ht="15.75" customHeight="1" x14ac:dyDescent="0.25">
      <c r="A409" s="8"/>
      <c r="B409" s="8"/>
      <c r="C409" s="8"/>
      <c r="D409" s="8"/>
      <c r="E409" s="8"/>
      <c r="F409" s="119"/>
    </row>
    <row r="410" spans="1:6" ht="15.75" customHeight="1" x14ac:dyDescent="0.25">
      <c r="A410" s="8"/>
      <c r="B410" s="8"/>
      <c r="C410" s="8"/>
      <c r="D410" s="8"/>
      <c r="E410" s="8"/>
      <c r="F410" s="119"/>
    </row>
    <row r="411" spans="1:6" ht="15.75" customHeight="1" x14ac:dyDescent="0.25">
      <c r="A411" s="8"/>
      <c r="B411" s="8"/>
      <c r="C411" s="8"/>
      <c r="D411" s="8"/>
      <c r="E411" s="8"/>
      <c r="F411" s="119"/>
    </row>
    <row r="412" spans="1:6" ht="15.75" customHeight="1" x14ac:dyDescent="0.25">
      <c r="A412" s="8"/>
      <c r="B412" s="8"/>
      <c r="C412" s="8"/>
      <c r="D412" s="8"/>
      <c r="E412" s="8"/>
      <c r="F412" s="119"/>
    </row>
    <row r="413" spans="1:6" ht="15.75" customHeight="1" x14ac:dyDescent="0.25">
      <c r="A413" s="8"/>
      <c r="B413" s="8"/>
      <c r="C413" s="8"/>
      <c r="D413" s="8"/>
      <c r="E413" s="8"/>
      <c r="F413" s="119"/>
    </row>
    <row r="414" spans="1:6" ht="15.75" customHeight="1" x14ac:dyDescent="0.25">
      <c r="A414" s="8"/>
      <c r="B414" s="8"/>
      <c r="C414" s="8"/>
      <c r="D414" s="8"/>
      <c r="E414" s="8"/>
      <c r="F414" s="119"/>
    </row>
    <row r="415" spans="1:6" ht="15.75" customHeight="1" x14ac:dyDescent="0.25">
      <c r="A415" s="8"/>
      <c r="B415" s="8"/>
      <c r="C415" s="8"/>
      <c r="D415" s="8"/>
      <c r="E415" s="8"/>
      <c r="F415" s="119"/>
    </row>
    <row r="416" spans="1:6" ht="15.75" customHeight="1" x14ac:dyDescent="0.25">
      <c r="A416" s="8"/>
      <c r="B416" s="8"/>
      <c r="C416" s="8"/>
      <c r="D416" s="8"/>
      <c r="E416" s="8"/>
      <c r="F416" s="119"/>
    </row>
    <row r="417" spans="1:6" ht="15.75" customHeight="1" x14ac:dyDescent="0.25">
      <c r="A417" s="8"/>
      <c r="B417" s="8"/>
      <c r="C417" s="8"/>
      <c r="D417" s="8"/>
      <c r="E417" s="8"/>
      <c r="F417" s="119"/>
    </row>
    <row r="418" spans="1:6" ht="15.75" customHeight="1" x14ac:dyDescent="0.25">
      <c r="A418" s="8"/>
      <c r="B418" s="8"/>
      <c r="C418" s="8"/>
      <c r="D418" s="8"/>
      <c r="E418" s="8"/>
      <c r="F418" s="119"/>
    </row>
    <row r="419" spans="1:6" ht="15.75" customHeight="1" x14ac:dyDescent="0.25">
      <c r="A419" s="8"/>
      <c r="B419" s="8"/>
      <c r="C419" s="8"/>
      <c r="D419" s="8"/>
      <c r="E419" s="8"/>
      <c r="F419" s="119"/>
    </row>
    <row r="420" spans="1:6" ht="15.75" customHeight="1" x14ac:dyDescent="0.25">
      <c r="A420" s="8"/>
      <c r="B420" s="8"/>
      <c r="C420" s="8"/>
      <c r="D420" s="8"/>
      <c r="E420" s="8"/>
      <c r="F420" s="119"/>
    </row>
    <row r="421" spans="1:6" ht="15.75" customHeight="1" x14ac:dyDescent="0.25">
      <c r="A421" s="8"/>
      <c r="B421" s="8"/>
      <c r="C421" s="8"/>
      <c r="D421" s="8"/>
      <c r="E421" s="8"/>
      <c r="F421" s="119"/>
    </row>
    <row r="422" spans="1:6" ht="15.75" customHeight="1" x14ac:dyDescent="0.25">
      <c r="A422" s="8"/>
      <c r="B422" s="8"/>
      <c r="C422" s="8"/>
      <c r="D422" s="8"/>
      <c r="E422" s="8"/>
      <c r="F422" s="119"/>
    </row>
    <row r="423" spans="1:6" ht="15.75" customHeight="1" x14ac:dyDescent="0.25">
      <c r="A423" s="8"/>
      <c r="B423" s="8"/>
      <c r="C423" s="8"/>
      <c r="D423" s="8"/>
      <c r="E423" s="8"/>
      <c r="F423" s="119"/>
    </row>
    <row r="424" spans="1:6" ht="15.75" customHeight="1" x14ac:dyDescent="0.25">
      <c r="A424" s="8"/>
      <c r="B424" s="8"/>
      <c r="C424" s="8"/>
      <c r="D424" s="8"/>
      <c r="E424" s="8"/>
      <c r="F424" s="119"/>
    </row>
    <row r="425" spans="1:6" ht="15.75" customHeight="1" x14ac:dyDescent="0.25">
      <c r="A425" s="8"/>
      <c r="B425" s="8"/>
      <c r="C425" s="8"/>
      <c r="D425" s="8"/>
      <c r="E425" s="8"/>
      <c r="F425" s="119"/>
    </row>
    <row r="426" spans="1:6" ht="15.75" customHeight="1" x14ac:dyDescent="0.25">
      <c r="A426" s="8"/>
      <c r="B426" s="8"/>
      <c r="C426" s="8"/>
      <c r="D426" s="8"/>
      <c r="E426" s="8"/>
      <c r="F426" s="119"/>
    </row>
    <row r="427" spans="1:6" ht="15.75" customHeight="1" x14ac:dyDescent="0.25">
      <c r="A427" s="8"/>
      <c r="B427" s="8"/>
      <c r="C427" s="8"/>
      <c r="D427" s="8"/>
      <c r="E427" s="8"/>
      <c r="F427" s="119"/>
    </row>
    <row r="428" spans="1:6" ht="15.75" customHeight="1" x14ac:dyDescent="0.25">
      <c r="A428" s="8"/>
      <c r="B428" s="8"/>
      <c r="C428" s="8"/>
      <c r="D428" s="8"/>
      <c r="E428" s="8"/>
      <c r="F428" s="119"/>
    </row>
    <row r="429" spans="1:6" ht="15.75" customHeight="1" x14ac:dyDescent="0.25">
      <c r="A429" s="8"/>
      <c r="B429" s="8"/>
      <c r="C429" s="8"/>
      <c r="D429" s="8"/>
      <c r="E429" s="8"/>
      <c r="F429" s="119"/>
    </row>
    <row r="430" spans="1:6" ht="15.75" customHeight="1" x14ac:dyDescent="0.25">
      <c r="A430" s="8"/>
      <c r="B430" s="8"/>
      <c r="C430" s="8"/>
      <c r="D430" s="8"/>
      <c r="E430" s="8"/>
      <c r="F430" s="119"/>
    </row>
    <row r="431" spans="1:6" ht="15.75" customHeight="1" x14ac:dyDescent="0.25">
      <c r="A431" s="8"/>
      <c r="B431" s="8"/>
      <c r="C431" s="8"/>
      <c r="D431" s="8"/>
      <c r="E431" s="8"/>
      <c r="F431" s="119"/>
    </row>
    <row r="432" spans="1:6" ht="15.75" customHeight="1" x14ac:dyDescent="0.25">
      <c r="A432" s="8"/>
      <c r="B432" s="8"/>
      <c r="C432" s="8"/>
      <c r="D432" s="8"/>
      <c r="E432" s="8"/>
      <c r="F432" s="119"/>
    </row>
    <row r="433" spans="1:6" ht="15.75" customHeight="1" x14ac:dyDescent="0.25">
      <c r="A433" s="8"/>
      <c r="B433" s="8"/>
      <c r="C433" s="8"/>
      <c r="D433" s="8"/>
      <c r="E433" s="8"/>
      <c r="F433" s="119"/>
    </row>
    <row r="434" spans="1:6" ht="15.75" customHeight="1" x14ac:dyDescent="0.25">
      <c r="A434" s="8"/>
      <c r="B434" s="8"/>
      <c r="C434" s="8"/>
      <c r="D434" s="8"/>
      <c r="E434" s="8"/>
      <c r="F434" s="119"/>
    </row>
    <row r="435" spans="1:6" ht="15.75" customHeight="1" x14ac:dyDescent="0.25">
      <c r="A435" s="8"/>
      <c r="B435" s="8"/>
      <c r="C435" s="8"/>
      <c r="D435" s="8"/>
      <c r="E435" s="8"/>
      <c r="F435" s="119"/>
    </row>
    <row r="436" spans="1:6" ht="15.75" customHeight="1" x14ac:dyDescent="0.25">
      <c r="A436" s="8"/>
      <c r="B436" s="8"/>
      <c r="C436" s="8"/>
      <c r="D436" s="8"/>
      <c r="E436" s="8"/>
      <c r="F436" s="119"/>
    </row>
    <row r="437" spans="1:6" ht="15.75" customHeight="1" x14ac:dyDescent="0.25">
      <c r="A437" s="8"/>
      <c r="B437" s="8"/>
      <c r="C437" s="8"/>
      <c r="D437" s="8"/>
      <c r="E437" s="8"/>
      <c r="F437" s="119"/>
    </row>
    <row r="438" spans="1:6" ht="15.75" customHeight="1" x14ac:dyDescent="0.25">
      <c r="A438" s="8"/>
      <c r="B438" s="8"/>
      <c r="C438" s="8"/>
      <c r="D438" s="8"/>
      <c r="E438" s="8"/>
      <c r="F438" s="119"/>
    </row>
    <row r="439" spans="1:6" ht="15.75" customHeight="1" x14ac:dyDescent="0.25">
      <c r="A439" s="8"/>
      <c r="B439" s="8"/>
      <c r="C439" s="8"/>
      <c r="D439" s="8"/>
      <c r="E439" s="8"/>
      <c r="F439" s="119"/>
    </row>
    <row r="440" spans="1:6" ht="15.75" customHeight="1" x14ac:dyDescent="0.25">
      <c r="A440" s="8"/>
      <c r="B440" s="8"/>
      <c r="C440" s="8"/>
      <c r="D440" s="8"/>
      <c r="E440" s="8"/>
      <c r="F440" s="119"/>
    </row>
    <row r="441" spans="1:6" ht="15.75" customHeight="1" x14ac:dyDescent="0.25">
      <c r="A441" s="8"/>
      <c r="B441" s="8"/>
      <c r="C441" s="8"/>
      <c r="D441" s="8"/>
      <c r="E441" s="8"/>
      <c r="F441" s="119"/>
    </row>
    <row r="442" spans="1:6" ht="15.75" customHeight="1" x14ac:dyDescent="0.25">
      <c r="A442" s="8"/>
      <c r="B442" s="8"/>
      <c r="C442" s="8"/>
      <c r="D442" s="8"/>
      <c r="E442" s="8"/>
      <c r="F442" s="119"/>
    </row>
    <row r="443" spans="1:6" ht="15.75" customHeight="1" x14ac:dyDescent="0.25">
      <c r="A443" s="8"/>
      <c r="B443" s="8"/>
      <c r="C443" s="8"/>
      <c r="D443" s="8"/>
      <c r="E443" s="8"/>
      <c r="F443" s="119"/>
    </row>
    <row r="444" spans="1:6" ht="15.75" customHeight="1" x14ac:dyDescent="0.25">
      <c r="A444" s="8"/>
      <c r="B444" s="8"/>
      <c r="C444" s="8"/>
      <c r="D444" s="8"/>
      <c r="E444" s="8"/>
      <c r="F444" s="119"/>
    </row>
    <row r="445" spans="1:6" ht="15.75" customHeight="1" x14ac:dyDescent="0.25">
      <c r="A445" s="8"/>
      <c r="B445" s="8"/>
      <c r="C445" s="8"/>
      <c r="D445" s="8"/>
      <c r="E445" s="8"/>
      <c r="F445" s="119"/>
    </row>
    <row r="446" spans="1:6" ht="15.75" customHeight="1" x14ac:dyDescent="0.25">
      <c r="A446" s="8"/>
      <c r="B446" s="8"/>
      <c r="C446" s="8"/>
      <c r="D446" s="8"/>
      <c r="E446" s="8"/>
      <c r="F446" s="119"/>
    </row>
    <row r="447" spans="1:6" ht="15.75" customHeight="1" x14ac:dyDescent="0.25">
      <c r="A447" s="8"/>
      <c r="B447" s="8"/>
      <c r="C447" s="8"/>
      <c r="D447" s="8"/>
      <c r="E447" s="8"/>
      <c r="F447" s="119"/>
    </row>
    <row r="448" spans="1:6" ht="15.75" customHeight="1" x14ac:dyDescent="0.25">
      <c r="A448" s="8"/>
      <c r="B448" s="8"/>
      <c r="C448" s="8"/>
      <c r="D448" s="8"/>
      <c r="E448" s="8"/>
      <c r="F448" s="119"/>
    </row>
    <row r="449" spans="1:6" ht="15.75" customHeight="1" x14ac:dyDescent="0.25">
      <c r="A449" s="8"/>
      <c r="B449" s="8"/>
      <c r="C449" s="8"/>
      <c r="D449" s="8"/>
      <c r="E449" s="8"/>
      <c r="F449" s="119"/>
    </row>
    <row r="450" spans="1:6" ht="15.75" customHeight="1" x14ac:dyDescent="0.25">
      <c r="A450" s="8"/>
      <c r="B450" s="8"/>
      <c r="C450" s="8"/>
      <c r="D450" s="8"/>
      <c r="E450" s="8"/>
      <c r="F450" s="119"/>
    </row>
    <row r="451" spans="1:6" ht="15.75" customHeight="1" x14ac:dyDescent="0.25">
      <c r="A451" s="8"/>
      <c r="B451" s="8"/>
      <c r="C451" s="8"/>
      <c r="D451" s="8"/>
      <c r="E451" s="8"/>
      <c r="F451" s="119"/>
    </row>
    <row r="452" spans="1:6" ht="15.75" customHeight="1" x14ac:dyDescent="0.25">
      <c r="A452" s="8"/>
      <c r="B452" s="8"/>
      <c r="C452" s="8"/>
      <c r="D452" s="8"/>
      <c r="E452" s="8"/>
      <c r="F452" s="119"/>
    </row>
    <row r="453" spans="1:6" ht="15.75" customHeight="1" x14ac:dyDescent="0.25">
      <c r="A453" s="8"/>
      <c r="B453" s="8"/>
      <c r="C453" s="8"/>
      <c r="D453" s="8"/>
      <c r="E453" s="8"/>
      <c r="F453" s="119"/>
    </row>
    <row r="454" spans="1:6" ht="15.75" customHeight="1" x14ac:dyDescent="0.25">
      <c r="A454" s="8"/>
      <c r="B454" s="8"/>
      <c r="C454" s="8"/>
      <c r="D454" s="8"/>
      <c r="E454" s="8"/>
      <c r="F454" s="119"/>
    </row>
    <row r="455" spans="1:6" ht="15.75" customHeight="1" x14ac:dyDescent="0.25">
      <c r="A455" s="8"/>
      <c r="B455" s="8"/>
      <c r="C455" s="8"/>
      <c r="D455" s="8"/>
      <c r="E455" s="8"/>
      <c r="F455" s="119"/>
    </row>
    <row r="456" spans="1:6" ht="15.75" customHeight="1" x14ac:dyDescent="0.25">
      <c r="A456" s="8"/>
      <c r="B456" s="8"/>
      <c r="C456" s="8"/>
      <c r="D456" s="8"/>
      <c r="E456" s="8"/>
      <c r="F456" s="119"/>
    </row>
    <row r="457" spans="1:6" ht="15.75" customHeight="1" x14ac:dyDescent="0.25">
      <c r="A457" s="8"/>
      <c r="B457" s="8"/>
      <c r="C457" s="8"/>
      <c r="D457" s="8"/>
      <c r="E457" s="8"/>
      <c r="F457" s="119"/>
    </row>
    <row r="458" spans="1:6" ht="15.75" customHeight="1" x14ac:dyDescent="0.25">
      <c r="A458" s="8"/>
      <c r="B458" s="8"/>
      <c r="C458" s="8"/>
      <c r="D458" s="8"/>
      <c r="E458" s="8"/>
      <c r="F458" s="119"/>
    </row>
    <row r="459" spans="1:6" ht="15.75" customHeight="1" x14ac:dyDescent="0.25">
      <c r="A459" s="8"/>
      <c r="B459" s="8"/>
      <c r="C459" s="8"/>
      <c r="D459" s="8"/>
      <c r="E459" s="8"/>
      <c r="F459" s="119"/>
    </row>
    <row r="460" spans="1:6" ht="15.75" customHeight="1" x14ac:dyDescent="0.25">
      <c r="A460" s="8"/>
      <c r="B460" s="8"/>
      <c r="C460" s="8"/>
      <c r="D460" s="8"/>
      <c r="E460" s="8"/>
      <c r="F460" s="119"/>
    </row>
    <row r="461" spans="1:6" ht="15.75" customHeight="1" x14ac:dyDescent="0.25">
      <c r="A461" s="8"/>
      <c r="B461" s="8"/>
      <c r="C461" s="8"/>
      <c r="D461" s="8"/>
      <c r="E461" s="8"/>
      <c r="F461" s="119"/>
    </row>
    <row r="462" spans="1:6" ht="15.75" customHeight="1" x14ac:dyDescent="0.25">
      <c r="A462" s="8"/>
      <c r="B462" s="8"/>
      <c r="C462" s="8"/>
      <c r="D462" s="8"/>
      <c r="E462" s="8"/>
      <c r="F462" s="119"/>
    </row>
    <row r="463" spans="1:6" ht="15.75" customHeight="1" x14ac:dyDescent="0.25">
      <c r="A463" s="8"/>
      <c r="B463" s="8"/>
      <c r="C463" s="8"/>
      <c r="D463" s="8"/>
      <c r="E463" s="8"/>
      <c r="F463" s="119"/>
    </row>
    <row r="464" spans="1:6" ht="15.75" customHeight="1" x14ac:dyDescent="0.25">
      <c r="A464" s="8"/>
      <c r="B464" s="8"/>
      <c r="C464" s="8"/>
      <c r="D464" s="8"/>
      <c r="E464" s="8"/>
      <c r="F464" s="119"/>
    </row>
    <row r="465" spans="1:6" ht="15.75" customHeight="1" x14ac:dyDescent="0.25">
      <c r="A465" s="8"/>
      <c r="B465" s="8"/>
      <c r="C465" s="8"/>
      <c r="D465" s="8"/>
      <c r="E465" s="8"/>
      <c r="F465" s="119"/>
    </row>
    <row r="466" spans="1:6" ht="15.75" customHeight="1" x14ac:dyDescent="0.25">
      <c r="A466" s="8"/>
      <c r="B466" s="8"/>
      <c r="C466" s="8"/>
      <c r="D466" s="8"/>
      <c r="E466" s="8"/>
      <c r="F466" s="119"/>
    </row>
    <row r="467" spans="1:6" ht="15.75" customHeight="1" x14ac:dyDescent="0.25">
      <c r="A467" s="8"/>
      <c r="B467" s="8"/>
      <c r="C467" s="8"/>
      <c r="D467" s="8"/>
      <c r="E467" s="8"/>
      <c r="F467" s="119"/>
    </row>
    <row r="468" spans="1:6" ht="15.75" customHeight="1" x14ac:dyDescent="0.25">
      <c r="A468" s="8"/>
      <c r="B468" s="8"/>
      <c r="C468" s="8"/>
      <c r="D468" s="8"/>
      <c r="E468" s="8"/>
      <c r="F468" s="119"/>
    </row>
    <row r="469" spans="1:6" ht="15.75" customHeight="1" x14ac:dyDescent="0.25">
      <c r="A469" s="8"/>
      <c r="B469" s="8"/>
      <c r="C469" s="8"/>
      <c r="D469" s="8"/>
      <c r="E469" s="8"/>
      <c r="F469" s="119"/>
    </row>
    <row r="470" spans="1:6" ht="15.75" customHeight="1" x14ac:dyDescent="0.25">
      <c r="A470" s="8"/>
      <c r="B470" s="8"/>
      <c r="C470" s="8"/>
      <c r="D470" s="8"/>
      <c r="E470" s="8"/>
      <c r="F470" s="119"/>
    </row>
    <row r="471" spans="1:6" ht="15.75" customHeight="1" x14ac:dyDescent="0.25">
      <c r="A471" s="8"/>
      <c r="B471" s="8"/>
      <c r="C471" s="8"/>
      <c r="D471" s="8"/>
      <c r="E471" s="8"/>
      <c r="F471" s="119"/>
    </row>
    <row r="472" spans="1:6" ht="15.75" customHeight="1" x14ac:dyDescent="0.25">
      <c r="A472" s="8"/>
      <c r="B472" s="8"/>
      <c r="C472" s="8"/>
      <c r="D472" s="8"/>
      <c r="E472" s="8"/>
      <c r="F472" s="119"/>
    </row>
    <row r="473" spans="1:6" ht="15.75" customHeight="1" x14ac:dyDescent="0.25">
      <c r="A473" s="8"/>
      <c r="B473" s="8"/>
      <c r="C473" s="8"/>
      <c r="D473" s="8"/>
      <c r="E473" s="8"/>
      <c r="F473" s="119"/>
    </row>
    <row r="474" spans="1:6" ht="15.75" customHeight="1" x14ac:dyDescent="0.25">
      <c r="A474" s="8"/>
      <c r="B474" s="8"/>
      <c r="C474" s="8"/>
      <c r="D474" s="8"/>
      <c r="E474" s="8"/>
      <c r="F474" s="119"/>
    </row>
    <row r="475" spans="1:6" ht="15.75" customHeight="1" x14ac:dyDescent="0.25">
      <c r="A475" s="8"/>
      <c r="B475" s="8"/>
      <c r="C475" s="8"/>
      <c r="D475" s="8"/>
      <c r="E475" s="8"/>
      <c r="F475" s="119"/>
    </row>
    <row r="476" spans="1:6" ht="15.75" customHeight="1" x14ac:dyDescent="0.25">
      <c r="A476" s="8"/>
      <c r="B476" s="8"/>
      <c r="C476" s="8"/>
      <c r="D476" s="8"/>
      <c r="E476" s="8"/>
      <c r="F476" s="119"/>
    </row>
    <row r="477" spans="1:6" ht="15.75" customHeight="1" x14ac:dyDescent="0.25">
      <c r="A477" s="8"/>
      <c r="B477" s="8"/>
      <c r="C477" s="8"/>
      <c r="D477" s="8"/>
      <c r="E477" s="8"/>
      <c r="F477" s="119"/>
    </row>
    <row r="478" spans="1:6" ht="15.75" customHeight="1" x14ac:dyDescent="0.25">
      <c r="A478" s="8"/>
      <c r="B478" s="8"/>
      <c r="C478" s="8"/>
      <c r="D478" s="8"/>
      <c r="E478" s="8"/>
      <c r="F478" s="119"/>
    </row>
    <row r="479" spans="1:6" ht="15.75" customHeight="1" x14ac:dyDescent="0.25">
      <c r="A479" s="8"/>
      <c r="B479" s="8"/>
      <c r="C479" s="8"/>
      <c r="D479" s="8"/>
      <c r="E479" s="8"/>
      <c r="F479" s="119"/>
    </row>
    <row r="480" spans="1:6" ht="15.75" customHeight="1" x14ac:dyDescent="0.25">
      <c r="A480" s="8"/>
      <c r="B480" s="8"/>
      <c r="C480" s="8"/>
      <c r="D480" s="8"/>
      <c r="E480" s="8"/>
      <c r="F480" s="119"/>
    </row>
    <row r="481" spans="1:6" ht="15.75" customHeight="1" x14ac:dyDescent="0.25">
      <c r="A481" s="8"/>
      <c r="B481" s="8"/>
      <c r="C481" s="8"/>
      <c r="D481" s="8"/>
      <c r="E481" s="8"/>
      <c r="F481" s="119"/>
    </row>
    <row r="482" spans="1:6" ht="15.75" customHeight="1" x14ac:dyDescent="0.25">
      <c r="A482" s="8"/>
      <c r="B482" s="8"/>
      <c r="C482" s="8"/>
      <c r="D482" s="8"/>
      <c r="E482" s="8"/>
      <c r="F482" s="119"/>
    </row>
    <row r="483" spans="1:6" ht="15.75" customHeight="1" x14ac:dyDescent="0.25">
      <c r="A483" s="8"/>
      <c r="B483" s="8"/>
      <c r="C483" s="8"/>
      <c r="D483" s="8"/>
      <c r="E483" s="8"/>
      <c r="F483" s="119"/>
    </row>
    <row r="484" spans="1:6" ht="15.75" customHeight="1" x14ac:dyDescent="0.25">
      <c r="A484" s="8"/>
      <c r="B484" s="8"/>
      <c r="C484" s="8"/>
      <c r="D484" s="8"/>
      <c r="E484" s="8"/>
      <c r="F484" s="119"/>
    </row>
    <row r="485" spans="1:6" ht="15.75" customHeight="1" x14ac:dyDescent="0.25">
      <c r="A485" s="8"/>
      <c r="B485" s="8"/>
      <c r="C485" s="8"/>
      <c r="D485" s="8"/>
      <c r="E485" s="8"/>
      <c r="F485" s="119"/>
    </row>
    <row r="486" spans="1:6" ht="15.75" customHeight="1" x14ac:dyDescent="0.25">
      <c r="A486" s="8"/>
      <c r="B486" s="8"/>
      <c r="C486" s="8"/>
      <c r="D486" s="8"/>
      <c r="E486" s="8"/>
      <c r="F486" s="119"/>
    </row>
    <row r="487" spans="1:6" ht="15.75" customHeight="1" x14ac:dyDescent="0.25">
      <c r="A487" s="8"/>
      <c r="B487" s="8"/>
      <c r="C487" s="8"/>
      <c r="D487" s="8"/>
      <c r="E487" s="8"/>
      <c r="F487" s="119"/>
    </row>
    <row r="488" spans="1:6" ht="15.75" customHeight="1" x14ac:dyDescent="0.25">
      <c r="A488" s="8"/>
      <c r="B488" s="8"/>
      <c r="C488" s="8"/>
      <c r="D488" s="8"/>
      <c r="E488" s="8"/>
      <c r="F488" s="119"/>
    </row>
    <row r="489" spans="1:6" ht="15.75" customHeight="1" x14ac:dyDescent="0.25">
      <c r="A489" s="8"/>
      <c r="B489" s="8"/>
      <c r="C489" s="8"/>
      <c r="D489" s="8"/>
      <c r="E489" s="8"/>
      <c r="F489" s="119"/>
    </row>
    <row r="490" spans="1:6" ht="15.75" customHeight="1" x14ac:dyDescent="0.25">
      <c r="A490" s="8"/>
      <c r="B490" s="8"/>
      <c r="C490" s="8"/>
      <c r="D490" s="8"/>
      <c r="E490" s="8"/>
      <c r="F490" s="119"/>
    </row>
    <row r="491" spans="1:6" ht="15.75" customHeight="1" x14ac:dyDescent="0.25">
      <c r="A491" s="8"/>
      <c r="B491" s="8"/>
      <c r="C491" s="8"/>
      <c r="D491" s="8"/>
      <c r="E491" s="8"/>
      <c r="F491" s="119"/>
    </row>
    <row r="492" spans="1:6" ht="15.75" customHeight="1" x14ac:dyDescent="0.25">
      <c r="A492" s="8"/>
      <c r="B492" s="8"/>
      <c r="C492" s="8"/>
      <c r="D492" s="8"/>
      <c r="E492" s="8"/>
      <c r="F492" s="119"/>
    </row>
    <row r="493" spans="1:6" ht="15.75" customHeight="1" x14ac:dyDescent="0.25">
      <c r="A493" s="8"/>
      <c r="B493" s="8"/>
      <c r="C493" s="8"/>
      <c r="D493" s="8"/>
      <c r="E493" s="8"/>
      <c r="F493" s="119"/>
    </row>
    <row r="494" spans="1:6" ht="15.75" customHeight="1" x14ac:dyDescent="0.25">
      <c r="A494" s="8"/>
      <c r="B494" s="8"/>
      <c r="C494" s="8"/>
      <c r="D494" s="8"/>
      <c r="E494" s="8"/>
      <c r="F494" s="119"/>
    </row>
    <row r="495" spans="1:6" ht="15.75" customHeight="1" x14ac:dyDescent="0.25">
      <c r="A495" s="8"/>
      <c r="B495" s="8"/>
      <c r="C495" s="8"/>
      <c r="D495" s="8"/>
      <c r="E495" s="8"/>
      <c r="F495" s="119"/>
    </row>
    <row r="496" spans="1:6" ht="15.75" customHeight="1" x14ac:dyDescent="0.25">
      <c r="A496" s="8"/>
      <c r="B496" s="8"/>
      <c r="C496" s="8"/>
      <c r="D496" s="8"/>
      <c r="E496" s="8"/>
      <c r="F496" s="119"/>
    </row>
    <row r="497" spans="1:6" ht="15.75" customHeight="1" x14ac:dyDescent="0.25">
      <c r="A497" s="8"/>
      <c r="B497" s="8"/>
      <c r="C497" s="8"/>
      <c r="D497" s="8"/>
      <c r="E497" s="8"/>
      <c r="F497" s="119"/>
    </row>
    <row r="498" spans="1:6" ht="15.75" customHeight="1" x14ac:dyDescent="0.25">
      <c r="A498" s="8"/>
      <c r="B498" s="8"/>
      <c r="C498" s="8"/>
      <c r="D498" s="8"/>
      <c r="E498" s="8"/>
      <c r="F498" s="119"/>
    </row>
    <row r="499" spans="1:6" ht="15.75" customHeight="1" x14ac:dyDescent="0.25">
      <c r="A499" s="8"/>
      <c r="B499" s="8"/>
      <c r="C499" s="8"/>
      <c r="D499" s="8"/>
      <c r="E499" s="8"/>
      <c r="F499" s="119"/>
    </row>
    <row r="500" spans="1:6" ht="15.75" customHeight="1" x14ac:dyDescent="0.25">
      <c r="A500" s="8"/>
      <c r="B500" s="8"/>
      <c r="C500" s="8"/>
      <c r="D500" s="8"/>
      <c r="E500" s="8"/>
      <c r="F500" s="119"/>
    </row>
    <row r="501" spans="1:6" ht="15.75" customHeight="1" x14ac:dyDescent="0.25">
      <c r="A501" s="8"/>
      <c r="B501" s="8"/>
      <c r="C501" s="8"/>
      <c r="D501" s="8"/>
      <c r="E501" s="8"/>
      <c r="F501" s="119"/>
    </row>
    <row r="502" spans="1:6" ht="15.75" customHeight="1" x14ac:dyDescent="0.25">
      <c r="A502" s="8"/>
      <c r="B502" s="8"/>
      <c r="C502" s="8"/>
      <c r="D502" s="8"/>
      <c r="E502" s="8"/>
      <c r="F502" s="119"/>
    </row>
    <row r="503" spans="1:6" ht="15.75" customHeight="1" x14ac:dyDescent="0.25">
      <c r="A503" s="8"/>
      <c r="B503" s="8"/>
      <c r="C503" s="8"/>
      <c r="D503" s="8"/>
      <c r="E503" s="8"/>
      <c r="F503" s="119"/>
    </row>
    <row r="504" spans="1:6" ht="15.75" customHeight="1" x14ac:dyDescent="0.25">
      <c r="A504" s="8"/>
      <c r="B504" s="8"/>
      <c r="C504" s="8"/>
      <c r="D504" s="8"/>
      <c r="E504" s="8"/>
      <c r="F504" s="119"/>
    </row>
    <row r="505" spans="1:6" ht="15.75" customHeight="1" x14ac:dyDescent="0.25">
      <c r="A505" s="8"/>
      <c r="B505" s="8"/>
      <c r="C505" s="8"/>
      <c r="D505" s="8"/>
      <c r="E505" s="8"/>
      <c r="F505" s="119"/>
    </row>
    <row r="506" spans="1:6" ht="15.75" customHeight="1" x14ac:dyDescent="0.25">
      <c r="A506" s="8"/>
      <c r="B506" s="8"/>
      <c r="C506" s="8"/>
      <c r="D506" s="8"/>
      <c r="E506" s="8"/>
      <c r="F506" s="119"/>
    </row>
    <row r="507" spans="1:6" ht="15.75" customHeight="1" x14ac:dyDescent="0.25">
      <c r="A507" s="8"/>
      <c r="B507" s="8"/>
      <c r="C507" s="8"/>
      <c r="D507" s="8"/>
      <c r="E507" s="8"/>
      <c r="F507" s="119"/>
    </row>
    <row r="508" spans="1:6" ht="15.75" customHeight="1" x14ac:dyDescent="0.25">
      <c r="A508" s="8"/>
      <c r="B508" s="8"/>
      <c r="C508" s="8"/>
      <c r="D508" s="8"/>
      <c r="E508" s="8"/>
      <c r="F508" s="119"/>
    </row>
    <row r="509" spans="1:6" ht="15.75" customHeight="1" x14ac:dyDescent="0.25">
      <c r="A509" s="8"/>
      <c r="B509" s="8"/>
      <c r="C509" s="8"/>
      <c r="D509" s="8"/>
      <c r="E509" s="8"/>
      <c r="F509" s="119"/>
    </row>
    <row r="510" spans="1:6" ht="15.75" customHeight="1" x14ac:dyDescent="0.25">
      <c r="A510" s="8"/>
      <c r="B510" s="8"/>
      <c r="C510" s="8"/>
      <c r="D510" s="8"/>
      <c r="E510" s="8"/>
      <c r="F510" s="119"/>
    </row>
    <row r="511" spans="1:6" ht="15.75" customHeight="1" x14ac:dyDescent="0.25">
      <c r="A511" s="8"/>
      <c r="B511" s="8"/>
      <c r="C511" s="8"/>
      <c r="D511" s="8"/>
      <c r="E511" s="8"/>
      <c r="F511" s="119"/>
    </row>
    <row r="512" spans="1:6" ht="15.75" customHeight="1" x14ac:dyDescent="0.25">
      <c r="A512" s="8"/>
      <c r="B512" s="8"/>
      <c r="C512" s="8"/>
      <c r="D512" s="8"/>
      <c r="E512" s="8"/>
      <c r="F512" s="119"/>
    </row>
    <row r="513" spans="1:6" ht="15.75" customHeight="1" x14ac:dyDescent="0.25">
      <c r="A513" s="8"/>
      <c r="B513" s="8"/>
      <c r="C513" s="8"/>
      <c r="D513" s="8"/>
      <c r="E513" s="8"/>
      <c r="F513" s="119"/>
    </row>
    <row r="514" spans="1:6" ht="15.75" customHeight="1" x14ac:dyDescent="0.25">
      <c r="A514" s="8"/>
      <c r="B514" s="8"/>
      <c r="C514" s="8"/>
      <c r="D514" s="8"/>
      <c r="E514" s="8"/>
      <c r="F514" s="119"/>
    </row>
    <row r="515" spans="1:6" ht="15.75" customHeight="1" x14ac:dyDescent="0.25">
      <c r="A515" s="8"/>
      <c r="B515" s="8"/>
      <c r="C515" s="8"/>
      <c r="D515" s="8"/>
      <c r="E515" s="8"/>
      <c r="F515" s="119"/>
    </row>
    <row r="516" spans="1:6" ht="15.75" customHeight="1" x14ac:dyDescent="0.25">
      <c r="A516" s="8"/>
      <c r="B516" s="8"/>
      <c r="C516" s="8"/>
      <c r="D516" s="8"/>
      <c r="E516" s="8"/>
      <c r="F516" s="119"/>
    </row>
    <row r="517" spans="1:6" ht="15.75" customHeight="1" x14ac:dyDescent="0.25">
      <c r="A517" s="8"/>
      <c r="B517" s="8"/>
      <c r="C517" s="8"/>
      <c r="D517" s="8"/>
      <c r="E517" s="8"/>
      <c r="F517" s="119"/>
    </row>
    <row r="518" spans="1:6" ht="15.75" customHeight="1" x14ac:dyDescent="0.25">
      <c r="A518" s="8"/>
      <c r="B518" s="8"/>
      <c r="C518" s="8"/>
      <c r="D518" s="8"/>
      <c r="E518" s="8"/>
      <c r="F518" s="119"/>
    </row>
    <row r="519" spans="1:6" ht="15.75" customHeight="1" x14ac:dyDescent="0.25">
      <c r="A519" s="8"/>
      <c r="B519" s="8"/>
      <c r="C519" s="8"/>
      <c r="D519" s="8"/>
      <c r="E519" s="8"/>
      <c r="F519" s="119"/>
    </row>
    <row r="520" spans="1:6" ht="15.75" customHeight="1" x14ac:dyDescent="0.25">
      <c r="A520" s="8"/>
      <c r="B520" s="8"/>
      <c r="C520" s="8"/>
      <c r="D520" s="8"/>
      <c r="E520" s="8"/>
      <c r="F520" s="119"/>
    </row>
    <row r="521" spans="1:6" ht="15.75" customHeight="1" x14ac:dyDescent="0.25">
      <c r="A521" s="8"/>
      <c r="B521" s="8"/>
      <c r="C521" s="8"/>
      <c r="D521" s="8"/>
      <c r="E521" s="8"/>
      <c r="F521" s="119"/>
    </row>
    <row r="522" spans="1:6" ht="15.75" customHeight="1" x14ac:dyDescent="0.25">
      <c r="A522" s="8"/>
      <c r="B522" s="8"/>
      <c r="C522" s="8"/>
      <c r="D522" s="8"/>
      <c r="E522" s="8"/>
      <c r="F522" s="119"/>
    </row>
    <row r="523" spans="1:6" ht="15.75" customHeight="1" x14ac:dyDescent="0.25">
      <c r="A523" s="8"/>
      <c r="B523" s="8"/>
      <c r="C523" s="8"/>
      <c r="D523" s="8"/>
      <c r="E523" s="8"/>
      <c r="F523" s="119"/>
    </row>
    <row r="524" spans="1:6" ht="15.75" customHeight="1" x14ac:dyDescent="0.25">
      <c r="A524" s="8"/>
      <c r="B524" s="8"/>
      <c r="C524" s="8"/>
      <c r="D524" s="8"/>
      <c r="E524" s="8"/>
      <c r="F524" s="119"/>
    </row>
    <row r="525" spans="1:6" ht="15.75" customHeight="1" x14ac:dyDescent="0.25">
      <c r="A525" s="8"/>
      <c r="B525" s="8"/>
      <c r="C525" s="8"/>
      <c r="D525" s="8"/>
      <c r="E525" s="8"/>
      <c r="F525" s="119"/>
    </row>
    <row r="526" spans="1:6" ht="15.75" customHeight="1" x14ac:dyDescent="0.25">
      <c r="A526" s="8"/>
      <c r="B526" s="8"/>
      <c r="C526" s="8"/>
      <c r="D526" s="8"/>
      <c r="E526" s="8"/>
      <c r="F526" s="119"/>
    </row>
    <row r="527" spans="1:6" ht="15.75" customHeight="1" x14ac:dyDescent="0.25">
      <c r="A527" s="8"/>
      <c r="B527" s="8"/>
      <c r="C527" s="8"/>
      <c r="D527" s="8"/>
      <c r="E527" s="8"/>
      <c r="F527" s="119"/>
    </row>
    <row r="528" spans="1:6" ht="15.75" customHeight="1" x14ac:dyDescent="0.25">
      <c r="A528" s="8"/>
      <c r="B528" s="8"/>
      <c r="C528" s="8"/>
      <c r="D528" s="8"/>
      <c r="E528" s="8"/>
      <c r="F528" s="119"/>
    </row>
    <row r="529" spans="1:6" ht="15.75" customHeight="1" x14ac:dyDescent="0.25">
      <c r="A529" s="8"/>
      <c r="B529" s="8"/>
      <c r="C529" s="8"/>
      <c r="D529" s="8"/>
      <c r="E529" s="8"/>
      <c r="F529" s="119"/>
    </row>
    <row r="530" spans="1:6" ht="15.75" customHeight="1" x14ac:dyDescent="0.25">
      <c r="A530" s="8"/>
      <c r="B530" s="8"/>
      <c r="C530" s="8"/>
      <c r="D530" s="8"/>
      <c r="E530" s="8"/>
      <c r="F530" s="119"/>
    </row>
    <row r="531" spans="1:6" ht="15.75" customHeight="1" x14ac:dyDescent="0.25">
      <c r="A531" s="8"/>
      <c r="B531" s="8"/>
      <c r="C531" s="8"/>
      <c r="D531" s="8"/>
      <c r="E531" s="8"/>
      <c r="F531" s="119"/>
    </row>
    <row r="532" spans="1:6" ht="15.75" customHeight="1" x14ac:dyDescent="0.25">
      <c r="A532" s="8"/>
      <c r="B532" s="8"/>
      <c r="C532" s="8"/>
      <c r="D532" s="8"/>
      <c r="E532" s="8"/>
      <c r="F532" s="119"/>
    </row>
    <row r="533" spans="1:6" ht="15.75" customHeight="1" x14ac:dyDescent="0.25">
      <c r="A533" s="8"/>
      <c r="B533" s="8"/>
      <c r="C533" s="8"/>
      <c r="D533" s="8"/>
      <c r="E533" s="8"/>
      <c r="F533" s="119"/>
    </row>
    <row r="534" spans="1:6" ht="15.75" customHeight="1" x14ac:dyDescent="0.25">
      <c r="A534" s="8"/>
      <c r="B534" s="8"/>
      <c r="C534" s="8"/>
      <c r="D534" s="8"/>
      <c r="E534" s="8"/>
      <c r="F534" s="119"/>
    </row>
    <row r="535" spans="1:6" ht="15.75" customHeight="1" x14ac:dyDescent="0.25">
      <c r="A535" s="8"/>
      <c r="B535" s="8"/>
      <c r="C535" s="8"/>
      <c r="D535" s="8"/>
      <c r="E535" s="8"/>
      <c r="F535" s="119"/>
    </row>
    <row r="536" spans="1:6" ht="15.75" customHeight="1" x14ac:dyDescent="0.25">
      <c r="A536" s="8"/>
      <c r="B536" s="8"/>
      <c r="C536" s="8"/>
      <c r="D536" s="8"/>
      <c r="E536" s="8"/>
      <c r="F536" s="119"/>
    </row>
    <row r="537" spans="1:6" ht="15.75" customHeight="1" x14ac:dyDescent="0.25">
      <c r="A537" s="8"/>
      <c r="B537" s="8"/>
      <c r="C537" s="8"/>
      <c r="D537" s="8"/>
      <c r="E537" s="8"/>
      <c r="F537" s="119"/>
    </row>
    <row r="538" spans="1:6" ht="15.75" customHeight="1" x14ac:dyDescent="0.25">
      <c r="A538" s="8"/>
      <c r="B538" s="8"/>
      <c r="C538" s="8"/>
      <c r="D538" s="8"/>
      <c r="E538" s="8"/>
      <c r="F538" s="119"/>
    </row>
    <row r="539" spans="1:6" ht="15.75" customHeight="1" x14ac:dyDescent="0.25">
      <c r="A539" s="8"/>
      <c r="B539" s="8"/>
      <c r="C539" s="8"/>
      <c r="D539" s="8"/>
      <c r="E539" s="8"/>
      <c r="F539" s="119"/>
    </row>
    <row r="540" spans="1:6" ht="15.75" customHeight="1" x14ac:dyDescent="0.25">
      <c r="A540" s="8"/>
      <c r="B540" s="8"/>
      <c r="C540" s="8"/>
      <c r="D540" s="8"/>
      <c r="E540" s="8"/>
      <c r="F540" s="119"/>
    </row>
    <row r="541" spans="1:6" ht="15.75" customHeight="1" x14ac:dyDescent="0.25">
      <c r="A541" s="8"/>
      <c r="B541" s="8"/>
      <c r="C541" s="8"/>
      <c r="D541" s="8"/>
      <c r="E541" s="8"/>
      <c r="F541" s="119"/>
    </row>
    <row r="542" spans="1:6" ht="15.75" customHeight="1" x14ac:dyDescent="0.25">
      <c r="A542" s="8"/>
      <c r="B542" s="8"/>
      <c r="C542" s="8"/>
      <c r="D542" s="8"/>
      <c r="E542" s="8"/>
      <c r="F542" s="119"/>
    </row>
    <row r="543" spans="1:6" ht="15.75" customHeight="1" x14ac:dyDescent="0.25">
      <c r="A543" s="8"/>
      <c r="B543" s="8"/>
      <c r="C543" s="8"/>
      <c r="D543" s="8"/>
      <c r="E543" s="8"/>
      <c r="F543" s="119"/>
    </row>
    <row r="544" spans="1:6" ht="15.75" customHeight="1" x14ac:dyDescent="0.25">
      <c r="A544" s="8"/>
      <c r="B544" s="8"/>
      <c r="C544" s="8"/>
      <c r="D544" s="8"/>
      <c r="E544" s="8"/>
      <c r="F544" s="119"/>
    </row>
    <row r="545" spans="1:6" ht="15.75" customHeight="1" x14ac:dyDescent="0.25">
      <c r="A545" s="8"/>
      <c r="B545" s="8"/>
      <c r="C545" s="8"/>
      <c r="D545" s="8"/>
      <c r="E545" s="8"/>
      <c r="F545" s="119"/>
    </row>
    <row r="546" spans="1:6" ht="15.75" customHeight="1" x14ac:dyDescent="0.25">
      <c r="A546" s="8"/>
      <c r="B546" s="8"/>
      <c r="C546" s="8"/>
      <c r="D546" s="8"/>
      <c r="E546" s="8"/>
      <c r="F546" s="119"/>
    </row>
    <row r="547" spans="1:6" ht="15.75" customHeight="1" x14ac:dyDescent="0.25">
      <c r="A547" s="8"/>
      <c r="B547" s="8"/>
      <c r="C547" s="8"/>
      <c r="D547" s="8"/>
      <c r="E547" s="8"/>
      <c r="F547" s="119"/>
    </row>
    <row r="548" spans="1:6" ht="15.75" customHeight="1" x14ac:dyDescent="0.25">
      <c r="A548" s="8"/>
      <c r="B548" s="8"/>
      <c r="C548" s="8"/>
      <c r="D548" s="8"/>
      <c r="E548" s="8"/>
      <c r="F548" s="119"/>
    </row>
    <row r="549" spans="1:6" ht="15.75" customHeight="1" x14ac:dyDescent="0.25">
      <c r="A549" s="8"/>
      <c r="B549" s="8"/>
      <c r="C549" s="8"/>
      <c r="D549" s="8"/>
      <c r="E549" s="8"/>
      <c r="F549" s="119"/>
    </row>
    <row r="550" spans="1:6" ht="15.75" customHeight="1" x14ac:dyDescent="0.25">
      <c r="A550" s="8"/>
      <c r="B550" s="8"/>
      <c r="C550" s="8"/>
      <c r="D550" s="8"/>
      <c r="E550" s="8"/>
      <c r="F550" s="119"/>
    </row>
    <row r="551" spans="1:6" ht="15.75" customHeight="1" x14ac:dyDescent="0.25">
      <c r="A551" s="8"/>
      <c r="B551" s="8"/>
      <c r="C551" s="8"/>
      <c r="D551" s="8"/>
      <c r="E551" s="8"/>
      <c r="F551" s="119"/>
    </row>
    <row r="552" spans="1:6" ht="15.75" customHeight="1" x14ac:dyDescent="0.25">
      <c r="A552" s="8"/>
      <c r="B552" s="8"/>
      <c r="C552" s="8"/>
      <c r="D552" s="8"/>
      <c r="E552" s="8"/>
      <c r="F552" s="119"/>
    </row>
    <row r="553" spans="1:6" ht="15.75" customHeight="1" x14ac:dyDescent="0.25">
      <c r="A553" s="8"/>
      <c r="B553" s="8"/>
      <c r="C553" s="8"/>
      <c r="D553" s="8"/>
      <c r="E553" s="8"/>
      <c r="F553" s="119"/>
    </row>
    <row r="554" spans="1:6" ht="15.75" customHeight="1" x14ac:dyDescent="0.25">
      <c r="A554" s="8"/>
      <c r="B554" s="8"/>
      <c r="C554" s="8"/>
      <c r="D554" s="8"/>
      <c r="E554" s="8"/>
      <c r="F554" s="119"/>
    </row>
    <row r="555" spans="1:6" ht="15.75" customHeight="1" x14ac:dyDescent="0.25">
      <c r="A555" s="8"/>
      <c r="B555" s="8"/>
      <c r="C555" s="8"/>
      <c r="D555" s="8"/>
      <c r="E555" s="8"/>
      <c r="F555" s="119"/>
    </row>
    <row r="556" spans="1:6" ht="15.75" customHeight="1" x14ac:dyDescent="0.25">
      <c r="A556" s="8"/>
      <c r="B556" s="8"/>
      <c r="C556" s="8"/>
      <c r="D556" s="8"/>
      <c r="E556" s="8"/>
      <c r="F556" s="119"/>
    </row>
    <row r="557" spans="1:6" ht="15.75" customHeight="1" x14ac:dyDescent="0.25">
      <c r="A557" s="8"/>
      <c r="B557" s="8"/>
      <c r="C557" s="8"/>
      <c r="D557" s="8"/>
      <c r="E557" s="8"/>
      <c r="F557" s="119"/>
    </row>
    <row r="558" spans="1:6" ht="15.75" customHeight="1" x14ac:dyDescent="0.25">
      <c r="A558" s="8"/>
      <c r="B558" s="8"/>
      <c r="C558" s="8"/>
      <c r="D558" s="8"/>
      <c r="E558" s="8"/>
      <c r="F558" s="119"/>
    </row>
    <row r="559" spans="1:6" ht="15.75" customHeight="1" x14ac:dyDescent="0.25">
      <c r="A559" s="8"/>
      <c r="B559" s="8"/>
      <c r="C559" s="8"/>
      <c r="D559" s="8"/>
      <c r="E559" s="8"/>
      <c r="F559" s="119"/>
    </row>
    <row r="560" spans="1:6" ht="15.75" customHeight="1" x14ac:dyDescent="0.25">
      <c r="A560" s="8"/>
      <c r="B560" s="8"/>
      <c r="C560" s="8"/>
      <c r="D560" s="8"/>
      <c r="E560" s="8"/>
      <c r="F560" s="119"/>
    </row>
    <row r="561" spans="1:6" ht="15.75" customHeight="1" x14ac:dyDescent="0.25">
      <c r="A561" s="8"/>
      <c r="B561" s="8"/>
      <c r="C561" s="8"/>
      <c r="D561" s="8"/>
      <c r="E561" s="8"/>
      <c r="F561" s="119"/>
    </row>
    <row r="562" spans="1:6" ht="15.75" customHeight="1" x14ac:dyDescent="0.25">
      <c r="A562" s="8"/>
      <c r="B562" s="8"/>
      <c r="C562" s="8"/>
      <c r="D562" s="8"/>
      <c r="E562" s="8"/>
      <c r="F562" s="119"/>
    </row>
    <row r="563" spans="1:6" ht="15.75" customHeight="1" x14ac:dyDescent="0.25">
      <c r="A563" s="8"/>
      <c r="B563" s="8"/>
      <c r="C563" s="8"/>
      <c r="D563" s="8"/>
      <c r="E563" s="8"/>
      <c r="F563" s="119"/>
    </row>
    <row r="564" spans="1:6" ht="15.75" customHeight="1" x14ac:dyDescent="0.25">
      <c r="A564" s="8"/>
      <c r="B564" s="8"/>
      <c r="C564" s="8"/>
      <c r="D564" s="8"/>
      <c r="E564" s="8"/>
      <c r="F564" s="119"/>
    </row>
    <row r="565" spans="1:6" ht="15.75" customHeight="1" x14ac:dyDescent="0.25">
      <c r="A565" s="8"/>
      <c r="B565" s="8"/>
      <c r="C565" s="8"/>
      <c r="D565" s="8"/>
      <c r="E565" s="8"/>
      <c r="F565" s="119"/>
    </row>
    <row r="566" spans="1:6" ht="15.75" customHeight="1" x14ac:dyDescent="0.25">
      <c r="A566" s="8"/>
      <c r="B566" s="8"/>
      <c r="C566" s="8"/>
      <c r="D566" s="8"/>
      <c r="E566" s="8"/>
      <c r="F566" s="119"/>
    </row>
    <row r="567" spans="1:6" ht="15.75" customHeight="1" x14ac:dyDescent="0.25">
      <c r="A567" s="8"/>
      <c r="B567" s="8"/>
      <c r="C567" s="8"/>
      <c r="D567" s="8"/>
      <c r="E567" s="8"/>
      <c r="F567" s="119"/>
    </row>
    <row r="568" spans="1:6" ht="15.75" customHeight="1" x14ac:dyDescent="0.25">
      <c r="A568" s="8"/>
      <c r="B568" s="8"/>
      <c r="C568" s="8"/>
      <c r="D568" s="8"/>
      <c r="E568" s="8"/>
      <c r="F568" s="119"/>
    </row>
    <row r="569" spans="1:6" ht="15.75" customHeight="1" x14ac:dyDescent="0.25">
      <c r="A569" s="8"/>
      <c r="B569" s="8"/>
      <c r="C569" s="8"/>
      <c r="D569" s="8"/>
      <c r="E569" s="8"/>
      <c r="F569" s="119"/>
    </row>
    <row r="570" spans="1:6" ht="15.75" customHeight="1" x14ac:dyDescent="0.25">
      <c r="A570" s="8"/>
      <c r="B570" s="8"/>
      <c r="C570" s="8"/>
      <c r="D570" s="8"/>
      <c r="E570" s="8"/>
      <c r="F570" s="119"/>
    </row>
    <row r="571" spans="1:6" ht="15.75" customHeight="1" x14ac:dyDescent="0.25">
      <c r="A571" s="8"/>
      <c r="B571" s="8"/>
      <c r="C571" s="8"/>
      <c r="D571" s="8"/>
      <c r="E571" s="8"/>
      <c r="F571" s="119"/>
    </row>
    <row r="572" spans="1:6" ht="15.75" customHeight="1" x14ac:dyDescent="0.25">
      <c r="A572" s="8"/>
      <c r="B572" s="8"/>
      <c r="C572" s="8"/>
      <c r="D572" s="8"/>
      <c r="E572" s="8"/>
      <c r="F572" s="119"/>
    </row>
    <row r="573" spans="1:6" ht="15.75" customHeight="1" x14ac:dyDescent="0.25">
      <c r="A573" s="8"/>
      <c r="B573" s="8"/>
      <c r="C573" s="8"/>
      <c r="D573" s="8"/>
      <c r="E573" s="8"/>
      <c r="F573" s="119"/>
    </row>
    <row r="574" spans="1:6" ht="15.75" customHeight="1" x14ac:dyDescent="0.25">
      <c r="A574" s="8"/>
      <c r="B574" s="8"/>
      <c r="C574" s="8"/>
      <c r="D574" s="8"/>
      <c r="E574" s="8"/>
      <c r="F574" s="119"/>
    </row>
    <row r="575" spans="1:6" ht="15.75" customHeight="1" x14ac:dyDescent="0.25">
      <c r="A575" s="8"/>
      <c r="B575" s="8"/>
      <c r="C575" s="8"/>
      <c r="D575" s="8"/>
      <c r="E575" s="8"/>
      <c r="F575" s="119"/>
    </row>
    <row r="576" spans="1:6" ht="15.75" customHeight="1" x14ac:dyDescent="0.25">
      <c r="A576" s="8"/>
      <c r="B576" s="8"/>
      <c r="C576" s="8"/>
      <c r="D576" s="8"/>
      <c r="E576" s="8"/>
      <c r="F576" s="119"/>
    </row>
    <row r="577" spans="1:6" ht="15.75" customHeight="1" x14ac:dyDescent="0.25">
      <c r="A577" s="8"/>
      <c r="B577" s="8"/>
      <c r="C577" s="8"/>
      <c r="D577" s="8"/>
      <c r="E577" s="8"/>
      <c r="F577" s="119"/>
    </row>
    <row r="578" spans="1:6" ht="15.75" customHeight="1" x14ac:dyDescent="0.25">
      <c r="A578" s="8"/>
      <c r="B578" s="8"/>
      <c r="C578" s="8"/>
      <c r="D578" s="8"/>
      <c r="E578" s="8"/>
      <c r="F578" s="119"/>
    </row>
    <row r="579" spans="1:6" ht="15.75" customHeight="1" x14ac:dyDescent="0.25">
      <c r="A579" s="8"/>
      <c r="B579" s="8"/>
      <c r="C579" s="8"/>
      <c r="D579" s="8"/>
      <c r="E579" s="8"/>
      <c r="F579" s="119"/>
    </row>
    <row r="580" spans="1:6" ht="15.75" customHeight="1" x14ac:dyDescent="0.25">
      <c r="A580" s="8"/>
      <c r="B580" s="8"/>
      <c r="C580" s="8"/>
      <c r="D580" s="8"/>
      <c r="E580" s="8"/>
      <c r="F580" s="119"/>
    </row>
    <row r="581" spans="1:6" ht="15.75" customHeight="1" x14ac:dyDescent="0.25">
      <c r="A581" s="8"/>
      <c r="B581" s="8"/>
      <c r="C581" s="8"/>
      <c r="D581" s="8"/>
      <c r="E581" s="8"/>
      <c r="F581" s="119"/>
    </row>
    <row r="582" spans="1:6" ht="15.75" customHeight="1" x14ac:dyDescent="0.25">
      <c r="A582" s="8"/>
      <c r="B582" s="8"/>
      <c r="C582" s="8"/>
      <c r="D582" s="8"/>
      <c r="E582" s="8"/>
      <c r="F582" s="119"/>
    </row>
    <row r="583" spans="1:6" ht="15.75" customHeight="1" x14ac:dyDescent="0.25">
      <c r="A583" s="8"/>
      <c r="B583" s="8"/>
      <c r="C583" s="8"/>
      <c r="D583" s="8"/>
      <c r="E583" s="8"/>
      <c r="F583" s="119"/>
    </row>
    <row r="584" spans="1:6" ht="15.75" customHeight="1" x14ac:dyDescent="0.25">
      <c r="A584" s="8"/>
      <c r="B584" s="8"/>
      <c r="C584" s="8"/>
      <c r="D584" s="8"/>
      <c r="E584" s="8"/>
      <c r="F584" s="119"/>
    </row>
    <row r="585" spans="1:6" ht="15.75" customHeight="1" x14ac:dyDescent="0.25">
      <c r="A585" s="8"/>
      <c r="B585" s="8"/>
      <c r="C585" s="8"/>
      <c r="D585" s="8"/>
      <c r="E585" s="8"/>
      <c r="F585" s="119"/>
    </row>
    <row r="586" spans="1:6" ht="15.75" customHeight="1" x14ac:dyDescent="0.25">
      <c r="A586" s="8"/>
      <c r="B586" s="8"/>
      <c r="C586" s="8"/>
      <c r="D586" s="8"/>
      <c r="E586" s="8"/>
      <c r="F586" s="119"/>
    </row>
    <row r="587" spans="1:6" ht="15.75" customHeight="1" x14ac:dyDescent="0.25">
      <c r="A587" s="8"/>
      <c r="B587" s="8"/>
      <c r="C587" s="8"/>
      <c r="D587" s="8"/>
      <c r="E587" s="8"/>
      <c r="F587" s="119"/>
    </row>
    <row r="588" spans="1:6" ht="15.75" customHeight="1" x14ac:dyDescent="0.25">
      <c r="A588" s="8"/>
      <c r="B588" s="8"/>
      <c r="C588" s="8"/>
      <c r="D588" s="8"/>
      <c r="E588" s="8"/>
      <c r="F588" s="119"/>
    </row>
    <row r="589" spans="1:6" ht="15.75" customHeight="1" x14ac:dyDescent="0.25">
      <c r="A589" s="8"/>
      <c r="B589" s="8"/>
      <c r="C589" s="8"/>
      <c r="D589" s="8"/>
      <c r="E589" s="8"/>
      <c r="F589" s="119"/>
    </row>
    <row r="590" spans="1:6" ht="15.75" customHeight="1" x14ac:dyDescent="0.25">
      <c r="A590" s="8"/>
      <c r="B590" s="8"/>
      <c r="C590" s="8"/>
      <c r="D590" s="8"/>
      <c r="E590" s="8"/>
      <c r="F590" s="119"/>
    </row>
    <row r="591" spans="1:6" ht="15.75" customHeight="1" x14ac:dyDescent="0.25">
      <c r="A591" s="8"/>
      <c r="B591" s="8"/>
      <c r="C591" s="8"/>
      <c r="D591" s="8"/>
      <c r="E591" s="8"/>
      <c r="F591" s="119"/>
    </row>
    <row r="592" spans="1:6" ht="15.75" customHeight="1" x14ac:dyDescent="0.25">
      <c r="A592" s="8"/>
      <c r="B592" s="8"/>
      <c r="C592" s="8"/>
      <c r="D592" s="8"/>
      <c r="E592" s="8"/>
      <c r="F592" s="119"/>
    </row>
    <row r="593" spans="1:6" ht="15.75" customHeight="1" x14ac:dyDescent="0.25">
      <c r="A593" s="8"/>
      <c r="B593" s="8"/>
      <c r="C593" s="8"/>
      <c r="D593" s="8"/>
      <c r="E593" s="8"/>
      <c r="F593" s="119"/>
    </row>
    <row r="594" spans="1:6" ht="15.75" customHeight="1" x14ac:dyDescent="0.25">
      <c r="A594" s="8"/>
      <c r="B594" s="8"/>
      <c r="C594" s="8"/>
      <c r="D594" s="8"/>
      <c r="E594" s="8"/>
      <c r="F594" s="119"/>
    </row>
    <row r="595" spans="1:6" ht="15.75" customHeight="1" x14ac:dyDescent="0.25">
      <c r="A595" s="8"/>
      <c r="B595" s="8"/>
      <c r="C595" s="8"/>
      <c r="D595" s="8"/>
      <c r="E595" s="8"/>
      <c r="F595" s="119"/>
    </row>
    <row r="596" spans="1:6" ht="15.75" customHeight="1" x14ac:dyDescent="0.25">
      <c r="A596" s="8"/>
      <c r="B596" s="8"/>
      <c r="C596" s="8"/>
      <c r="D596" s="8"/>
      <c r="E596" s="8"/>
      <c r="F596" s="119"/>
    </row>
    <row r="597" spans="1:6" ht="15.75" customHeight="1" x14ac:dyDescent="0.25">
      <c r="A597" s="8"/>
      <c r="B597" s="8"/>
      <c r="C597" s="8"/>
      <c r="D597" s="8"/>
      <c r="E597" s="8"/>
      <c r="F597" s="119"/>
    </row>
    <row r="598" spans="1:6" ht="15.75" customHeight="1" x14ac:dyDescent="0.25">
      <c r="A598" s="8"/>
      <c r="B598" s="8"/>
      <c r="C598" s="8"/>
      <c r="D598" s="8"/>
      <c r="E598" s="8"/>
      <c r="F598" s="119"/>
    </row>
    <row r="599" spans="1:6" ht="15.75" customHeight="1" x14ac:dyDescent="0.25">
      <c r="A599" s="8"/>
      <c r="B599" s="8"/>
      <c r="C599" s="8"/>
      <c r="D599" s="8"/>
      <c r="E599" s="8"/>
      <c r="F599" s="119"/>
    </row>
    <row r="600" spans="1:6" ht="15.75" customHeight="1" x14ac:dyDescent="0.25">
      <c r="A600" s="8"/>
      <c r="B600" s="8"/>
      <c r="C600" s="8"/>
      <c r="D600" s="8"/>
      <c r="E600" s="8"/>
      <c r="F600" s="119"/>
    </row>
    <row r="601" spans="1:6" ht="15.75" customHeight="1" x14ac:dyDescent="0.25">
      <c r="A601" s="8"/>
      <c r="B601" s="8"/>
      <c r="C601" s="8"/>
      <c r="D601" s="8"/>
      <c r="E601" s="8"/>
      <c r="F601" s="119"/>
    </row>
    <row r="602" spans="1:6" ht="15.75" customHeight="1" x14ac:dyDescent="0.25">
      <c r="A602" s="8"/>
      <c r="B602" s="8"/>
      <c r="C602" s="8"/>
      <c r="D602" s="8"/>
      <c r="E602" s="8"/>
      <c r="F602" s="119"/>
    </row>
    <row r="603" spans="1:6" ht="15.75" customHeight="1" x14ac:dyDescent="0.25">
      <c r="A603" s="8"/>
      <c r="B603" s="8"/>
      <c r="C603" s="8"/>
      <c r="D603" s="8"/>
      <c r="E603" s="8"/>
      <c r="F603" s="119"/>
    </row>
    <row r="604" spans="1:6" ht="15.75" customHeight="1" x14ac:dyDescent="0.25">
      <c r="A604" s="8"/>
      <c r="B604" s="8"/>
      <c r="C604" s="8"/>
      <c r="D604" s="8"/>
      <c r="E604" s="8"/>
      <c r="F604" s="119"/>
    </row>
    <row r="605" spans="1:6" ht="15.75" customHeight="1" x14ac:dyDescent="0.25">
      <c r="A605" s="8"/>
      <c r="B605" s="8"/>
      <c r="C605" s="8"/>
      <c r="D605" s="8"/>
      <c r="E605" s="8"/>
      <c r="F605" s="119"/>
    </row>
    <row r="606" spans="1:6" ht="15.75" customHeight="1" x14ac:dyDescent="0.25">
      <c r="A606" s="8"/>
      <c r="B606" s="8"/>
      <c r="C606" s="8"/>
      <c r="D606" s="8"/>
      <c r="E606" s="8"/>
      <c r="F606" s="119"/>
    </row>
    <row r="607" spans="1:6" ht="15.75" customHeight="1" x14ac:dyDescent="0.25">
      <c r="A607" s="8"/>
      <c r="B607" s="8"/>
      <c r="C607" s="8"/>
      <c r="D607" s="8"/>
      <c r="E607" s="8"/>
      <c r="F607" s="119"/>
    </row>
    <row r="608" spans="1:6" ht="15.75" customHeight="1" x14ac:dyDescent="0.25">
      <c r="A608" s="8"/>
      <c r="B608" s="8"/>
      <c r="C608" s="8"/>
      <c r="D608" s="8"/>
      <c r="E608" s="8"/>
      <c r="F608" s="119"/>
    </row>
    <row r="609" spans="1:6" ht="15.75" customHeight="1" x14ac:dyDescent="0.25">
      <c r="A609" s="8"/>
      <c r="B609" s="8"/>
      <c r="C609" s="8"/>
      <c r="D609" s="8"/>
      <c r="E609" s="8"/>
      <c r="F609" s="119"/>
    </row>
    <row r="610" spans="1:6" ht="15.75" customHeight="1" x14ac:dyDescent="0.25">
      <c r="A610" s="8"/>
      <c r="B610" s="8"/>
      <c r="C610" s="8"/>
      <c r="D610" s="8"/>
      <c r="E610" s="8"/>
      <c r="F610" s="119"/>
    </row>
    <row r="611" spans="1:6" ht="15.75" customHeight="1" x14ac:dyDescent="0.25">
      <c r="A611" s="8"/>
      <c r="B611" s="8"/>
      <c r="C611" s="8"/>
      <c r="D611" s="8"/>
      <c r="E611" s="8"/>
      <c r="F611" s="119"/>
    </row>
    <row r="612" spans="1:6" ht="15.75" customHeight="1" x14ac:dyDescent="0.25">
      <c r="A612" s="8"/>
      <c r="B612" s="8"/>
      <c r="C612" s="8"/>
      <c r="D612" s="8"/>
      <c r="E612" s="8"/>
      <c r="F612" s="119"/>
    </row>
    <row r="613" spans="1:6" ht="15.75" customHeight="1" x14ac:dyDescent="0.25">
      <c r="A613" s="8"/>
      <c r="B613" s="8"/>
      <c r="C613" s="8"/>
      <c r="D613" s="8"/>
      <c r="E613" s="8"/>
      <c r="F613" s="119"/>
    </row>
    <row r="614" spans="1:6" ht="15.75" customHeight="1" x14ac:dyDescent="0.25">
      <c r="A614" s="8"/>
      <c r="B614" s="8"/>
      <c r="C614" s="8"/>
      <c r="D614" s="8"/>
      <c r="E614" s="8"/>
      <c r="F614" s="119"/>
    </row>
    <row r="615" spans="1:6" ht="15.75" customHeight="1" x14ac:dyDescent="0.25">
      <c r="A615" s="8"/>
      <c r="B615" s="8"/>
      <c r="C615" s="8"/>
      <c r="D615" s="8"/>
      <c r="E615" s="8"/>
      <c r="F615" s="119"/>
    </row>
    <row r="616" spans="1:6" ht="15.75" customHeight="1" x14ac:dyDescent="0.25">
      <c r="A616" s="8"/>
      <c r="B616" s="8"/>
      <c r="C616" s="8"/>
      <c r="D616" s="8"/>
      <c r="E616" s="8"/>
      <c r="F616" s="119"/>
    </row>
    <row r="617" spans="1:6" ht="15.75" customHeight="1" x14ac:dyDescent="0.25">
      <c r="A617" s="8"/>
      <c r="B617" s="8"/>
      <c r="C617" s="8"/>
      <c r="D617" s="8"/>
      <c r="E617" s="8"/>
      <c r="F617" s="119"/>
    </row>
    <row r="618" spans="1:6" ht="15.75" customHeight="1" x14ac:dyDescent="0.25">
      <c r="A618" s="8"/>
      <c r="B618" s="8"/>
      <c r="C618" s="8"/>
      <c r="D618" s="8"/>
      <c r="E618" s="8"/>
      <c r="F618" s="119"/>
    </row>
    <row r="619" spans="1:6" ht="15.75" customHeight="1" x14ac:dyDescent="0.25">
      <c r="A619" s="8"/>
      <c r="B619" s="8"/>
      <c r="C619" s="8"/>
      <c r="D619" s="8"/>
      <c r="E619" s="8"/>
      <c r="F619" s="119"/>
    </row>
    <row r="620" spans="1:6" ht="15.75" customHeight="1" x14ac:dyDescent="0.25">
      <c r="A620" s="8"/>
      <c r="B620" s="8"/>
      <c r="C620" s="8"/>
      <c r="D620" s="8"/>
      <c r="E620" s="8"/>
      <c r="F620" s="119"/>
    </row>
    <row r="621" spans="1:6" ht="15.75" customHeight="1" x14ac:dyDescent="0.25">
      <c r="A621" s="8"/>
      <c r="B621" s="8"/>
      <c r="C621" s="8"/>
      <c r="D621" s="8"/>
      <c r="E621" s="8"/>
      <c r="F621" s="119"/>
    </row>
    <row r="622" spans="1:6" ht="15.75" customHeight="1" x14ac:dyDescent="0.25">
      <c r="A622" s="8"/>
      <c r="B622" s="8"/>
      <c r="C622" s="8"/>
      <c r="D622" s="8"/>
      <c r="E622" s="8"/>
      <c r="F622" s="119"/>
    </row>
    <row r="623" spans="1:6" ht="15.75" customHeight="1" x14ac:dyDescent="0.25">
      <c r="A623" s="8"/>
      <c r="B623" s="8"/>
      <c r="C623" s="8"/>
      <c r="D623" s="8"/>
      <c r="E623" s="8"/>
      <c r="F623" s="119"/>
    </row>
    <row r="624" spans="1:6" ht="15.75" customHeight="1" x14ac:dyDescent="0.25">
      <c r="A624" s="8"/>
      <c r="B624" s="8"/>
      <c r="C624" s="8"/>
      <c r="D624" s="8"/>
      <c r="E624" s="8"/>
      <c r="F624" s="119"/>
    </row>
    <row r="625" spans="1:6" ht="15.75" customHeight="1" x14ac:dyDescent="0.25">
      <c r="A625" s="8"/>
      <c r="B625" s="8"/>
      <c r="C625" s="8"/>
      <c r="D625" s="8"/>
      <c r="E625" s="8"/>
      <c r="F625" s="119"/>
    </row>
    <row r="626" spans="1:6" ht="15.75" customHeight="1" x14ac:dyDescent="0.25">
      <c r="A626" s="8"/>
      <c r="B626" s="8"/>
      <c r="C626" s="8"/>
      <c r="D626" s="8"/>
      <c r="E626" s="8"/>
      <c r="F626" s="119"/>
    </row>
    <row r="627" spans="1:6" ht="15.75" customHeight="1" x14ac:dyDescent="0.25">
      <c r="A627" s="8"/>
      <c r="B627" s="8"/>
      <c r="C627" s="8"/>
      <c r="D627" s="8"/>
      <c r="E627" s="8"/>
      <c r="F627" s="119"/>
    </row>
    <row r="628" spans="1:6" ht="15.75" customHeight="1" x14ac:dyDescent="0.25">
      <c r="A628" s="8"/>
      <c r="B628" s="8"/>
      <c r="C628" s="8"/>
      <c r="D628" s="8"/>
      <c r="E628" s="8"/>
      <c r="F628" s="119"/>
    </row>
    <row r="629" spans="1:6" ht="15.75" customHeight="1" x14ac:dyDescent="0.25">
      <c r="A629" s="8"/>
      <c r="B629" s="8"/>
      <c r="C629" s="8"/>
      <c r="D629" s="8"/>
      <c r="E629" s="8"/>
      <c r="F629" s="119"/>
    </row>
    <row r="630" spans="1:6" ht="15.75" customHeight="1" x14ac:dyDescent="0.25">
      <c r="A630" s="8"/>
      <c r="B630" s="8"/>
      <c r="C630" s="8"/>
      <c r="D630" s="8"/>
      <c r="E630" s="8"/>
      <c r="F630" s="119"/>
    </row>
    <row r="631" spans="1:6" ht="15.75" customHeight="1" x14ac:dyDescent="0.25">
      <c r="A631" s="8"/>
      <c r="B631" s="8"/>
      <c r="C631" s="8"/>
      <c r="D631" s="8"/>
      <c r="E631" s="8"/>
      <c r="F631" s="119"/>
    </row>
    <row r="632" spans="1:6" ht="15.75" customHeight="1" x14ac:dyDescent="0.25">
      <c r="A632" s="8"/>
      <c r="B632" s="8"/>
      <c r="C632" s="8"/>
      <c r="D632" s="8"/>
      <c r="E632" s="8"/>
      <c r="F632" s="119"/>
    </row>
    <row r="633" spans="1:6" ht="15.75" customHeight="1" x14ac:dyDescent="0.25">
      <c r="A633" s="8"/>
      <c r="B633" s="8"/>
      <c r="C633" s="8"/>
      <c r="D633" s="8"/>
      <c r="E633" s="8"/>
      <c r="F633" s="119"/>
    </row>
    <row r="634" spans="1:6" ht="15.75" customHeight="1" x14ac:dyDescent="0.25">
      <c r="A634" s="8"/>
      <c r="B634" s="8"/>
      <c r="C634" s="8"/>
      <c r="D634" s="8"/>
      <c r="E634" s="8"/>
      <c r="F634" s="119"/>
    </row>
    <row r="635" spans="1:6" ht="15.75" customHeight="1" x14ac:dyDescent="0.25">
      <c r="A635" s="8"/>
      <c r="B635" s="8"/>
      <c r="C635" s="8"/>
      <c r="D635" s="8"/>
      <c r="E635" s="8"/>
      <c r="F635" s="119"/>
    </row>
    <row r="636" spans="1:6" ht="15.75" customHeight="1" x14ac:dyDescent="0.25">
      <c r="A636" s="8"/>
      <c r="B636" s="8"/>
      <c r="C636" s="8"/>
      <c r="D636" s="8"/>
      <c r="E636" s="8"/>
      <c r="F636" s="119"/>
    </row>
    <row r="637" spans="1:6" ht="15.75" customHeight="1" x14ac:dyDescent="0.25">
      <c r="A637" s="8"/>
      <c r="B637" s="8"/>
      <c r="C637" s="8"/>
      <c r="D637" s="8"/>
      <c r="E637" s="8"/>
      <c r="F637" s="119"/>
    </row>
    <row r="638" spans="1:6" ht="15.75" customHeight="1" x14ac:dyDescent="0.25">
      <c r="A638" s="8"/>
      <c r="B638" s="8"/>
      <c r="C638" s="8"/>
      <c r="D638" s="8"/>
      <c r="E638" s="8"/>
      <c r="F638" s="119"/>
    </row>
    <row r="639" spans="1:6" ht="15.75" customHeight="1" x14ac:dyDescent="0.25">
      <c r="A639" s="8"/>
      <c r="B639" s="8"/>
      <c r="C639" s="8"/>
      <c r="D639" s="8"/>
      <c r="E639" s="8"/>
      <c r="F639" s="119"/>
    </row>
    <row r="640" spans="1:6" ht="15.75" customHeight="1" x14ac:dyDescent="0.25">
      <c r="A640" s="8"/>
      <c r="B640" s="8"/>
      <c r="C640" s="8"/>
      <c r="D640" s="8"/>
      <c r="E640" s="8"/>
      <c r="F640" s="119"/>
    </row>
    <row r="641" spans="1:6" ht="15.75" customHeight="1" x14ac:dyDescent="0.25">
      <c r="A641" s="8"/>
      <c r="B641" s="8"/>
      <c r="C641" s="8"/>
      <c r="D641" s="8"/>
      <c r="E641" s="8"/>
      <c r="F641" s="119"/>
    </row>
    <row r="642" spans="1:6" ht="15.75" customHeight="1" x14ac:dyDescent="0.25">
      <c r="A642" s="8"/>
      <c r="B642" s="8"/>
      <c r="C642" s="8"/>
      <c r="D642" s="8"/>
      <c r="E642" s="8"/>
      <c r="F642" s="119"/>
    </row>
    <row r="643" spans="1:6" ht="15.75" customHeight="1" x14ac:dyDescent="0.25">
      <c r="A643" s="8"/>
      <c r="B643" s="8"/>
      <c r="C643" s="8"/>
      <c r="D643" s="8"/>
      <c r="E643" s="8"/>
      <c r="F643" s="119"/>
    </row>
    <row r="644" spans="1:6" ht="15.75" customHeight="1" x14ac:dyDescent="0.25">
      <c r="A644" s="8"/>
      <c r="B644" s="8"/>
      <c r="C644" s="8"/>
      <c r="D644" s="8"/>
      <c r="E644" s="8"/>
      <c r="F644" s="119"/>
    </row>
    <row r="645" spans="1:6" ht="15.75" customHeight="1" x14ac:dyDescent="0.25">
      <c r="A645" s="8"/>
      <c r="B645" s="8"/>
      <c r="C645" s="8"/>
      <c r="D645" s="8"/>
      <c r="E645" s="8"/>
      <c r="F645" s="119"/>
    </row>
    <row r="646" spans="1:6" ht="15.75" customHeight="1" x14ac:dyDescent="0.25">
      <c r="A646" s="8"/>
      <c r="B646" s="8"/>
      <c r="C646" s="8"/>
      <c r="D646" s="8"/>
      <c r="E646" s="8"/>
      <c r="F646" s="119"/>
    </row>
    <row r="647" spans="1:6" ht="15.75" customHeight="1" x14ac:dyDescent="0.25">
      <c r="A647" s="8"/>
      <c r="B647" s="8"/>
      <c r="C647" s="8"/>
      <c r="D647" s="8"/>
      <c r="E647" s="8"/>
      <c r="F647" s="119"/>
    </row>
    <row r="648" spans="1:6" ht="15.75" customHeight="1" x14ac:dyDescent="0.25">
      <c r="A648" s="8"/>
      <c r="B648" s="8"/>
      <c r="C648" s="8"/>
      <c r="D648" s="8"/>
      <c r="E648" s="8"/>
      <c r="F648" s="119"/>
    </row>
    <row r="649" spans="1:6" ht="15.75" customHeight="1" x14ac:dyDescent="0.25">
      <c r="A649" s="8"/>
      <c r="B649" s="8"/>
      <c r="C649" s="8"/>
      <c r="D649" s="8"/>
      <c r="E649" s="8"/>
      <c r="F649" s="119"/>
    </row>
    <row r="650" spans="1:6" ht="15.75" customHeight="1" x14ac:dyDescent="0.25">
      <c r="A650" s="8"/>
      <c r="B650" s="8"/>
      <c r="C650" s="8"/>
      <c r="D650" s="8"/>
      <c r="E650" s="8"/>
      <c r="F650" s="119"/>
    </row>
    <row r="651" spans="1:6" ht="15.75" customHeight="1" x14ac:dyDescent="0.25">
      <c r="A651" s="8"/>
      <c r="B651" s="8"/>
      <c r="C651" s="8"/>
      <c r="D651" s="8"/>
      <c r="E651" s="8"/>
      <c r="F651" s="119"/>
    </row>
    <row r="652" spans="1:6" ht="15.75" customHeight="1" x14ac:dyDescent="0.25">
      <c r="A652" s="8"/>
      <c r="B652" s="8"/>
      <c r="C652" s="8"/>
      <c r="D652" s="8"/>
      <c r="E652" s="8"/>
      <c r="F652" s="119"/>
    </row>
    <row r="653" spans="1:6" ht="15.75" customHeight="1" x14ac:dyDescent="0.25">
      <c r="A653" s="8"/>
      <c r="B653" s="8"/>
      <c r="C653" s="8"/>
      <c r="D653" s="8"/>
      <c r="E653" s="8"/>
      <c r="F653" s="119"/>
    </row>
    <row r="654" spans="1:6" ht="15.75" customHeight="1" x14ac:dyDescent="0.25">
      <c r="A654" s="8"/>
      <c r="B654" s="8"/>
      <c r="C654" s="8"/>
      <c r="D654" s="8"/>
      <c r="E654" s="8"/>
      <c r="F654" s="119"/>
    </row>
    <row r="655" spans="1:6" ht="15.75" customHeight="1" x14ac:dyDescent="0.25">
      <c r="A655" s="8"/>
      <c r="B655" s="8"/>
      <c r="C655" s="8"/>
      <c r="D655" s="8"/>
      <c r="E655" s="8"/>
      <c r="F655" s="119"/>
    </row>
    <row r="656" spans="1:6" ht="15.75" customHeight="1" x14ac:dyDescent="0.25">
      <c r="A656" s="8"/>
      <c r="B656" s="8"/>
      <c r="C656" s="8"/>
      <c r="D656" s="8"/>
      <c r="E656" s="8"/>
      <c r="F656" s="119"/>
    </row>
    <row r="657" spans="1:6" ht="15.75" customHeight="1" x14ac:dyDescent="0.25">
      <c r="A657" s="8"/>
      <c r="B657" s="8"/>
      <c r="C657" s="8"/>
      <c r="D657" s="8"/>
      <c r="E657" s="8"/>
      <c r="F657" s="119"/>
    </row>
    <row r="658" spans="1:6" ht="15.75" customHeight="1" x14ac:dyDescent="0.25">
      <c r="A658" s="8"/>
      <c r="B658" s="8"/>
      <c r="C658" s="8"/>
      <c r="D658" s="8"/>
      <c r="E658" s="8"/>
      <c r="F658" s="119"/>
    </row>
    <row r="659" spans="1:6" ht="15.75" customHeight="1" x14ac:dyDescent="0.25">
      <c r="A659" s="8"/>
      <c r="B659" s="8"/>
      <c r="C659" s="8"/>
      <c r="D659" s="8"/>
      <c r="E659" s="8"/>
      <c r="F659" s="119"/>
    </row>
    <row r="660" spans="1:6" ht="15.75" customHeight="1" x14ac:dyDescent="0.25">
      <c r="A660" s="8"/>
      <c r="B660" s="8"/>
      <c r="C660" s="8"/>
      <c r="D660" s="8"/>
      <c r="E660" s="8"/>
      <c r="F660" s="119"/>
    </row>
    <row r="661" spans="1:6" ht="15.75" customHeight="1" x14ac:dyDescent="0.25">
      <c r="A661" s="8"/>
      <c r="B661" s="8"/>
      <c r="C661" s="8"/>
      <c r="D661" s="8"/>
      <c r="E661" s="8"/>
      <c r="F661" s="119"/>
    </row>
    <row r="662" spans="1:6" ht="15.75" customHeight="1" x14ac:dyDescent="0.25">
      <c r="A662" s="8"/>
      <c r="B662" s="8"/>
      <c r="C662" s="8"/>
      <c r="D662" s="8"/>
      <c r="E662" s="8"/>
      <c r="F662" s="119"/>
    </row>
    <row r="663" spans="1:6" ht="15.75" customHeight="1" x14ac:dyDescent="0.25">
      <c r="A663" s="8"/>
      <c r="B663" s="8"/>
      <c r="C663" s="8"/>
      <c r="D663" s="8"/>
      <c r="E663" s="8"/>
      <c r="F663" s="119"/>
    </row>
    <row r="664" spans="1:6" ht="15.75" customHeight="1" x14ac:dyDescent="0.25">
      <c r="A664" s="8"/>
      <c r="B664" s="8"/>
      <c r="C664" s="8"/>
      <c r="D664" s="8"/>
      <c r="E664" s="8"/>
      <c r="F664" s="119"/>
    </row>
    <row r="665" spans="1:6" ht="15.75" customHeight="1" x14ac:dyDescent="0.25">
      <c r="A665" s="8"/>
      <c r="B665" s="8"/>
      <c r="C665" s="8"/>
      <c r="D665" s="8"/>
      <c r="E665" s="8"/>
      <c r="F665" s="119"/>
    </row>
    <row r="666" spans="1:6" ht="15.75" customHeight="1" x14ac:dyDescent="0.25">
      <c r="A666" s="8"/>
      <c r="B666" s="8"/>
      <c r="C666" s="8"/>
      <c r="D666" s="8"/>
      <c r="E666" s="8"/>
      <c r="F666" s="119"/>
    </row>
    <row r="667" spans="1:6" ht="15.75" customHeight="1" x14ac:dyDescent="0.25">
      <c r="A667" s="8"/>
      <c r="B667" s="8"/>
      <c r="C667" s="8"/>
      <c r="D667" s="8"/>
      <c r="E667" s="8"/>
      <c r="F667" s="119"/>
    </row>
    <row r="668" spans="1:6" ht="15.75" customHeight="1" x14ac:dyDescent="0.25">
      <c r="A668" s="8"/>
      <c r="B668" s="8"/>
      <c r="C668" s="8"/>
      <c r="D668" s="8"/>
      <c r="E668" s="8"/>
      <c r="F668" s="119"/>
    </row>
    <row r="669" spans="1:6" ht="15.75" customHeight="1" x14ac:dyDescent="0.25">
      <c r="A669" s="8"/>
      <c r="B669" s="8"/>
      <c r="C669" s="8"/>
      <c r="D669" s="8"/>
      <c r="E669" s="8"/>
      <c r="F669" s="119"/>
    </row>
    <row r="670" spans="1:6" ht="15.75" customHeight="1" x14ac:dyDescent="0.25">
      <c r="A670" s="8"/>
      <c r="B670" s="8"/>
      <c r="C670" s="8"/>
      <c r="D670" s="8"/>
      <c r="E670" s="8"/>
      <c r="F670" s="119"/>
    </row>
    <row r="671" spans="1:6" ht="15.75" customHeight="1" x14ac:dyDescent="0.25">
      <c r="A671" s="8"/>
      <c r="B671" s="8"/>
      <c r="C671" s="8"/>
      <c r="D671" s="8"/>
      <c r="E671" s="8"/>
      <c r="F671" s="119"/>
    </row>
    <row r="672" spans="1:6" ht="15.75" customHeight="1" x14ac:dyDescent="0.25">
      <c r="A672" s="8"/>
      <c r="B672" s="8"/>
      <c r="C672" s="8"/>
      <c r="D672" s="8"/>
      <c r="E672" s="8"/>
      <c r="F672" s="119"/>
    </row>
    <row r="673" spans="1:6" ht="15.75" customHeight="1" x14ac:dyDescent="0.25">
      <c r="A673" s="8"/>
      <c r="B673" s="8"/>
      <c r="C673" s="8"/>
      <c r="D673" s="8"/>
      <c r="E673" s="8"/>
      <c r="F673" s="119"/>
    </row>
    <row r="674" spans="1:6" ht="15.75" customHeight="1" x14ac:dyDescent="0.25">
      <c r="A674" s="8"/>
      <c r="B674" s="8"/>
      <c r="C674" s="8"/>
      <c r="D674" s="8"/>
      <c r="E674" s="8"/>
      <c r="F674" s="119"/>
    </row>
    <row r="675" spans="1:6" ht="15.75" customHeight="1" x14ac:dyDescent="0.25">
      <c r="A675" s="8"/>
      <c r="B675" s="8"/>
      <c r="C675" s="8"/>
      <c r="D675" s="8"/>
      <c r="E675" s="8"/>
      <c r="F675" s="119"/>
    </row>
    <row r="676" spans="1:6" ht="15.75" customHeight="1" x14ac:dyDescent="0.25">
      <c r="A676" s="8"/>
      <c r="B676" s="8"/>
      <c r="C676" s="8"/>
      <c r="D676" s="8"/>
      <c r="E676" s="8"/>
      <c r="F676" s="119"/>
    </row>
    <row r="677" spans="1:6" ht="15.75" customHeight="1" x14ac:dyDescent="0.25">
      <c r="A677" s="8"/>
      <c r="B677" s="8"/>
      <c r="C677" s="8"/>
      <c r="D677" s="8"/>
      <c r="E677" s="8"/>
      <c r="F677" s="119"/>
    </row>
    <row r="678" spans="1:6" ht="15.75" customHeight="1" x14ac:dyDescent="0.25">
      <c r="A678" s="8"/>
      <c r="B678" s="8"/>
      <c r="C678" s="8"/>
      <c r="D678" s="8"/>
      <c r="E678" s="8"/>
      <c r="F678" s="119"/>
    </row>
    <row r="679" spans="1:6" ht="15.75" customHeight="1" x14ac:dyDescent="0.25">
      <c r="A679" s="8"/>
      <c r="B679" s="8"/>
      <c r="C679" s="8"/>
      <c r="D679" s="8"/>
      <c r="E679" s="8"/>
      <c r="F679" s="119"/>
    </row>
    <row r="680" spans="1:6" ht="15.75" customHeight="1" x14ac:dyDescent="0.25">
      <c r="A680" s="8"/>
      <c r="B680" s="8"/>
      <c r="C680" s="8"/>
      <c r="D680" s="8"/>
      <c r="E680" s="8"/>
      <c r="F680" s="119"/>
    </row>
    <row r="681" spans="1:6" ht="15.75" customHeight="1" x14ac:dyDescent="0.25">
      <c r="A681" s="8"/>
      <c r="B681" s="8"/>
      <c r="C681" s="8"/>
      <c r="D681" s="8"/>
      <c r="E681" s="8"/>
      <c r="F681" s="119"/>
    </row>
    <row r="682" spans="1:6" ht="15.75" customHeight="1" x14ac:dyDescent="0.25">
      <c r="A682" s="8"/>
      <c r="B682" s="8"/>
      <c r="C682" s="8"/>
      <c r="D682" s="8"/>
      <c r="E682" s="8"/>
      <c r="F682" s="119"/>
    </row>
    <row r="683" spans="1:6" ht="15.75" customHeight="1" x14ac:dyDescent="0.25">
      <c r="A683" s="8"/>
      <c r="B683" s="8"/>
      <c r="C683" s="8"/>
      <c r="D683" s="8"/>
      <c r="E683" s="8"/>
      <c r="F683" s="119"/>
    </row>
    <row r="684" spans="1:6" ht="15.75" customHeight="1" x14ac:dyDescent="0.25">
      <c r="A684" s="8"/>
      <c r="B684" s="8"/>
      <c r="C684" s="8"/>
      <c r="D684" s="8"/>
      <c r="E684" s="8"/>
      <c r="F684" s="119"/>
    </row>
    <row r="685" spans="1:6" ht="15.75" customHeight="1" x14ac:dyDescent="0.25">
      <c r="A685" s="8"/>
      <c r="B685" s="8"/>
      <c r="C685" s="8"/>
      <c r="D685" s="8"/>
      <c r="E685" s="8"/>
      <c r="F685" s="119"/>
    </row>
    <row r="686" spans="1:6" ht="15.75" customHeight="1" x14ac:dyDescent="0.25">
      <c r="A686" s="8"/>
      <c r="B686" s="8"/>
      <c r="C686" s="8"/>
      <c r="D686" s="8"/>
      <c r="E686" s="8"/>
      <c r="F686" s="119"/>
    </row>
    <row r="687" spans="1:6" ht="15.75" customHeight="1" x14ac:dyDescent="0.25">
      <c r="A687" s="8"/>
      <c r="B687" s="8"/>
      <c r="C687" s="8"/>
      <c r="D687" s="8"/>
      <c r="E687" s="8"/>
      <c r="F687" s="119"/>
    </row>
    <row r="688" spans="1:6" ht="15.75" customHeight="1" x14ac:dyDescent="0.25">
      <c r="A688" s="8"/>
      <c r="B688" s="8"/>
      <c r="C688" s="8"/>
      <c r="D688" s="8"/>
      <c r="E688" s="8"/>
      <c r="F688" s="119"/>
    </row>
    <row r="689" spans="1:6" ht="15.75" customHeight="1" x14ac:dyDescent="0.25">
      <c r="A689" s="8"/>
      <c r="B689" s="8"/>
      <c r="C689" s="8"/>
      <c r="D689" s="8"/>
      <c r="E689" s="8"/>
      <c r="F689" s="119"/>
    </row>
    <row r="690" spans="1:6" ht="15.75" customHeight="1" x14ac:dyDescent="0.25">
      <c r="A690" s="8"/>
      <c r="B690" s="8"/>
      <c r="C690" s="8"/>
      <c r="D690" s="8"/>
      <c r="E690" s="8"/>
      <c r="F690" s="119"/>
    </row>
    <row r="691" spans="1:6" ht="15.75" customHeight="1" x14ac:dyDescent="0.25">
      <c r="A691" s="8"/>
      <c r="B691" s="8"/>
      <c r="C691" s="8"/>
      <c r="D691" s="8"/>
      <c r="E691" s="8"/>
      <c r="F691" s="119"/>
    </row>
    <row r="692" spans="1:6" ht="15.75" customHeight="1" x14ac:dyDescent="0.25">
      <c r="A692" s="8"/>
      <c r="B692" s="8"/>
      <c r="C692" s="8"/>
      <c r="D692" s="8"/>
      <c r="E692" s="8"/>
      <c r="F692" s="119"/>
    </row>
    <row r="693" spans="1:6" ht="15.75" customHeight="1" x14ac:dyDescent="0.25">
      <c r="A693" s="8"/>
      <c r="B693" s="8"/>
      <c r="C693" s="8"/>
      <c r="D693" s="8"/>
      <c r="E693" s="8"/>
      <c r="F693" s="119"/>
    </row>
    <row r="694" spans="1:6" ht="15.75" customHeight="1" x14ac:dyDescent="0.25">
      <c r="A694" s="8"/>
      <c r="B694" s="8"/>
      <c r="C694" s="8"/>
      <c r="D694" s="8"/>
      <c r="E694" s="8"/>
      <c r="F694" s="119"/>
    </row>
    <row r="695" spans="1:6" ht="15.75" customHeight="1" x14ac:dyDescent="0.25">
      <c r="A695" s="8"/>
      <c r="B695" s="8"/>
      <c r="C695" s="8"/>
      <c r="D695" s="8"/>
      <c r="E695" s="8"/>
      <c r="F695" s="119"/>
    </row>
    <row r="696" spans="1:6" ht="15.75" customHeight="1" x14ac:dyDescent="0.25">
      <c r="A696" s="8"/>
      <c r="B696" s="8"/>
      <c r="C696" s="8"/>
      <c r="D696" s="8"/>
      <c r="E696" s="8"/>
      <c r="F696" s="119"/>
    </row>
    <row r="697" spans="1:6" ht="15.75" customHeight="1" x14ac:dyDescent="0.25">
      <c r="A697" s="8"/>
      <c r="B697" s="8"/>
      <c r="C697" s="8"/>
      <c r="D697" s="8"/>
      <c r="E697" s="8"/>
      <c r="F697" s="119"/>
    </row>
    <row r="698" spans="1:6" ht="15.75" customHeight="1" x14ac:dyDescent="0.25">
      <c r="A698" s="8"/>
      <c r="B698" s="8"/>
      <c r="C698" s="8"/>
      <c r="D698" s="8"/>
      <c r="E698" s="8"/>
      <c r="F698" s="119"/>
    </row>
    <row r="699" spans="1:6" ht="15.75" customHeight="1" x14ac:dyDescent="0.25">
      <c r="A699" s="8"/>
      <c r="B699" s="8"/>
      <c r="C699" s="8"/>
      <c r="D699" s="8"/>
      <c r="E699" s="8"/>
      <c r="F699" s="119"/>
    </row>
    <row r="700" spans="1:6" ht="15.75" customHeight="1" x14ac:dyDescent="0.25">
      <c r="A700" s="8"/>
      <c r="B700" s="8"/>
      <c r="C700" s="8"/>
      <c r="D700" s="8"/>
      <c r="E700" s="8"/>
      <c r="F700" s="119"/>
    </row>
    <row r="701" spans="1:6" ht="15.75" customHeight="1" x14ac:dyDescent="0.25">
      <c r="A701" s="8"/>
      <c r="B701" s="8"/>
      <c r="C701" s="8"/>
      <c r="D701" s="8"/>
      <c r="E701" s="8"/>
      <c r="F701" s="119"/>
    </row>
    <row r="702" spans="1:6" ht="15.75" customHeight="1" x14ac:dyDescent="0.25">
      <c r="A702" s="8"/>
      <c r="B702" s="8"/>
      <c r="C702" s="8"/>
      <c r="D702" s="8"/>
      <c r="E702" s="8"/>
      <c r="F702" s="119"/>
    </row>
    <row r="703" spans="1:6" ht="15.75" customHeight="1" x14ac:dyDescent="0.25">
      <c r="A703" s="8"/>
      <c r="B703" s="8"/>
      <c r="C703" s="8"/>
      <c r="D703" s="8"/>
      <c r="E703" s="8"/>
      <c r="F703" s="119"/>
    </row>
    <row r="704" spans="1:6" ht="15.75" customHeight="1" x14ac:dyDescent="0.25">
      <c r="A704" s="8"/>
      <c r="B704" s="8"/>
      <c r="C704" s="8"/>
      <c r="D704" s="8"/>
      <c r="E704" s="8"/>
      <c r="F704" s="119"/>
    </row>
    <row r="705" spans="1:6" ht="15.75" customHeight="1" x14ac:dyDescent="0.25">
      <c r="A705" s="8"/>
      <c r="B705" s="8"/>
      <c r="C705" s="8"/>
      <c r="D705" s="8"/>
      <c r="E705" s="8"/>
      <c r="F705" s="119"/>
    </row>
    <row r="706" spans="1:6" ht="15.75" customHeight="1" x14ac:dyDescent="0.25">
      <c r="A706" s="8"/>
      <c r="B706" s="8"/>
      <c r="C706" s="8"/>
      <c r="D706" s="8"/>
      <c r="E706" s="8"/>
      <c r="F706" s="119"/>
    </row>
    <row r="707" spans="1:6" ht="15.75" customHeight="1" x14ac:dyDescent="0.25">
      <c r="A707" s="8"/>
      <c r="B707" s="8"/>
      <c r="C707" s="8"/>
      <c r="D707" s="8"/>
      <c r="E707" s="8"/>
      <c r="F707" s="119"/>
    </row>
    <row r="708" spans="1:6" ht="15.75" customHeight="1" x14ac:dyDescent="0.25">
      <c r="A708" s="8"/>
      <c r="B708" s="8"/>
      <c r="C708" s="8"/>
      <c r="D708" s="8"/>
      <c r="E708" s="8"/>
      <c r="F708" s="119"/>
    </row>
    <row r="709" spans="1:6" ht="15.75" customHeight="1" x14ac:dyDescent="0.25">
      <c r="A709" s="8"/>
      <c r="B709" s="8"/>
      <c r="C709" s="8"/>
      <c r="D709" s="8"/>
      <c r="E709" s="8"/>
      <c r="F709" s="119"/>
    </row>
    <row r="710" spans="1:6" ht="15.75" customHeight="1" x14ac:dyDescent="0.25">
      <c r="A710" s="8"/>
      <c r="B710" s="8"/>
      <c r="C710" s="8"/>
      <c r="D710" s="8"/>
      <c r="E710" s="8"/>
      <c r="F710" s="119"/>
    </row>
    <row r="711" spans="1:6" ht="15.75" customHeight="1" x14ac:dyDescent="0.25">
      <c r="A711" s="8"/>
      <c r="B711" s="8"/>
      <c r="C711" s="8"/>
      <c r="D711" s="8"/>
      <c r="E711" s="8"/>
      <c r="F711" s="119"/>
    </row>
    <row r="712" spans="1:6" ht="15.75" customHeight="1" x14ac:dyDescent="0.25">
      <c r="A712" s="8"/>
      <c r="B712" s="8"/>
      <c r="C712" s="8"/>
      <c r="D712" s="8"/>
      <c r="E712" s="8"/>
      <c r="F712" s="119"/>
    </row>
    <row r="713" spans="1:6" ht="15.75" customHeight="1" x14ac:dyDescent="0.25">
      <c r="A713" s="8"/>
      <c r="B713" s="8"/>
      <c r="C713" s="8"/>
      <c r="D713" s="8"/>
      <c r="E713" s="8"/>
      <c r="F713" s="119"/>
    </row>
    <row r="714" spans="1:6" ht="15.75" customHeight="1" x14ac:dyDescent="0.25">
      <c r="A714" s="8"/>
      <c r="B714" s="8"/>
      <c r="C714" s="8"/>
      <c r="D714" s="8"/>
      <c r="E714" s="8"/>
      <c r="F714" s="119"/>
    </row>
    <row r="715" spans="1:6" ht="15.75" customHeight="1" x14ac:dyDescent="0.25">
      <c r="A715" s="8"/>
      <c r="B715" s="8"/>
      <c r="C715" s="8"/>
      <c r="D715" s="8"/>
      <c r="E715" s="8"/>
      <c r="F715" s="119"/>
    </row>
    <row r="716" spans="1:6" ht="15.75" customHeight="1" x14ac:dyDescent="0.25">
      <c r="A716" s="8"/>
      <c r="B716" s="8"/>
      <c r="C716" s="8"/>
      <c r="D716" s="8"/>
      <c r="E716" s="8"/>
      <c r="F716" s="119"/>
    </row>
    <row r="717" spans="1:6" ht="15.75" customHeight="1" x14ac:dyDescent="0.25">
      <c r="A717" s="8"/>
      <c r="B717" s="8"/>
      <c r="C717" s="8"/>
      <c r="D717" s="8"/>
      <c r="E717" s="8"/>
      <c r="F717" s="119"/>
    </row>
    <row r="718" spans="1:6" ht="15.75" customHeight="1" x14ac:dyDescent="0.25">
      <c r="A718" s="8"/>
      <c r="B718" s="8"/>
      <c r="C718" s="8"/>
      <c r="D718" s="8"/>
      <c r="E718" s="8"/>
      <c r="F718" s="119"/>
    </row>
    <row r="719" spans="1:6" ht="15.75" customHeight="1" x14ac:dyDescent="0.25">
      <c r="A719" s="8"/>
      <c r="B719" s="8"/>
      <c r="C719" s="8"/>
      <c r="D719" s="8"/>
      <c r="E719" s="8"/>
      <c r="F719" s="119"/>
    </row>
    <row r="720" spans="1:6" ht="15.75" customHeight="1" x14ac:dyDescent="0.25">
      <c r="A720" s="8"/>
      <c r="B720" s="8"/>
      <c r="C720" s="8"/>
      <c r="D720" s="8"/>
      <c r="E720" s="8"/>
      <c r="F720" s="119"/>
    </row>
    <row r="721" spans="1:6" ht="15.75" customHeight="1" x14ac:dyDescent="0.25">
      <c r="A721" s="8"/>
      <c r="B721" s="8"/>
      <c r="C721" s="8"/>
      <c r="D721" s="8"/>
      <c r="E721" s="8"/>
      <c r="F721" s="119"/>
    </row>
    <row r="722" spans="1:6" ht="15.75" customHeight="1" x14ac:dyDescent="0.25">
      <c r="A722" s="8"/>
      <c r="B722" s="8"/>
      <c r="C722" s="8"/>
      <c r="D722" s="8"/>
      <c r="E722" s="8"/>
      <c r="F722" s="119"/>
    </row>
    <row r="723" spans="1:6" ht="15.75" customHeight="1" x14ac:dyDescent="0.25">
      <c r="A723" s="8"/>
      <c r="B723" s="8"/>
      <c r="C723" s="8"/>
      <c r="D723" s="8"/>
      <c r="E723" s="8"/>
      <c r="F723" s="119"/>
    </row>
    <row r="724" spans="1:6" ht="15.75" customHeight="1" x14ac:dyDescent="0.25">
      <c r="A724" s="8"/>
      <c r="B724" s="8"/>
      <c r="C724" s="8"/>
      <c r="D724" s="8"/>
      <c r="E724" s="8"/>
      <c r="F724" s="119"/>
    </row>
    <row r="725" spans="1:6" ht="15.75" customHeight="1" x14ac:dyDescent="0.25">
      <c r="A725" s="8"/>
      <c r="B725" s="8"/>
      <c r="C725" s="8"/>
      <c r="D725" s="8"/>
      <c r="E725" s="8"/>
      <c r="F725" s="119"/>
    </row>
    <row r="726" spans="1:6" ht="15.75" customHeight="1" x14ac:dyDescent="0.25">
      <c r="A726" s="8"/>
      <c r="B726" s="8"/>
      <c r="C726" s="8"/>
      <c r="D726" s="8"/>
      <c r="E726" s="8"/>
      <c r="F726" s="119"/>
    </row>
    <row r="727" spans="1:6" ht="15.75" customHeight="1" x14ac:dyDescent="0.25">
      <c r="A727" s="8"/>
      <c r="B727" s="8"/>
      <c r="C727" s="8"/>
      <c r="D727" s="8"/>
      <c r="E727" s="8"/>
      <c r="F727" s="119"/>
    </row>
    <row r="728" spans="1:6" ht="15.75" customHeight="1" x14ac:dyDescent="0.25">
      <c r="A728" s="8"/>
      <c r="B728" s="8"/>
      <c r="C728" s="8"/>
      <c r="D728" s="8"/>
      <c r="E728" s="8"/>
      <c r="F728" s="119"/>
    </row>
    <row r="729" spans="1:6" ht="15.75" customHeight="1" x14ac:dyDescent="0.25">
      <c r="A729" s="8"/>
      <c r="B729" s="8"/>
      <c r="C729" s="8"/>
      <c r="D729" s="8"/>
      <c r="E729" s="8"/>
      <c r="F729" s="119"/>
    </row>
    <row r="730" spans="1:6" ht="15.75" customHeight="1" x14ac:dyDescent="0.25">
      <c r="A730" s="8"/>
      <c r="B730" s="8"/>
      <c r="C730" s="8"/>
      <c r="D730" s="8"/>
      <c r="E730" s="8"/>
      <c r="F730" s="119"/>
    </row>
    <row r="731" spans="1:6" ht="15.75" customHeight="1" x14ac:dyDescent="0.25">
      <c r="A731" s="8"/>
      <c r="B731" s="8"/>
      <c r="C731" s="8"/>
      <c r="D731" s="8"/>
      <c r="E731" s="8"/>
      <c r="F731" s="119"/>
    </row>
    <row r="732" spans="1:6" ht="15.75" customHeight="1" x14ac:dyDescent="0.25">
      <c r="A732" s="8"/>
      <c r="B732" s="8"/>
      <c r="C732" s="8"/>
      <c r="D732" s="8"/>
      <c r="E732" s="8"/>
      <c r="F732" s="119"/>
    </row>
    <row r="733" spans="1:6" ht="15.75" customHeight="1" x14ac:dyDescent="0.25">
      <c r="A733" s="8"/>
      <c r="B733" s="8"/>
      <c r="C733" s="8"/>
      <c r="D733" s="8"/>
      <c r="E733" s="8"/>
      <c r="F733" s="119"/>
    </row>
    <row r="734" spans="1:6" ht="15.75" customHeight="1" x14ac:dyDescent="0.25">
      <c r="A734" s="8"/>
      <c r="B734" s="8"/>
      <c r="C734" s="8"/>
      <c r="D734" s="8"/>
      <c r="E734" s="8"/>
      <c r="F734" s="119"/>
    </row>
    <row r="735" spans="1:6" ht="15.75" customHeight="1" x14ac:dyDescent="0.25">
      <c r="A735" s="8"/>
      <c r="B735" s="8"/>
      <c r="C735" s="8"/>
      <c r="D735" s="8"/>
      <c r="E735" s="8"/>
      <c r="F735" s="119"/>
    </row>
    <row r="736" spans="1:6" ht="15.75" customHeight="1" x14ac:dyDescent="0.25">
      <c r="A736" s="8"/>
      <c r="B736" s="8"/>
      <c r="C736" s="8"/>
      <c r="D736" s="8"/>
      <c r="E736" s="8"/>
      <c r="F736" s="119"/>
    </row>
    <row r="737" spans="1:6" ht="15.75" customHeight="1" x14ac:dyDescent="0.25">
      <c r="A737" s="8"/>
      <c r="B737" s="8"/>
      <c r="C737" s="8"/>
      <c r="D737" s="8"/>
      <c r="E737" s="8"/>
      <c r="F737" s="119"/>
    </row>
    <row r="738" spans="1:6" ht="15.75" customHeight="1" x14ac:dyDescent="0.25">
      <c r="A738" s="8"/>
      <c r="B738" s="8"/>
      <c r="C738" s="8"/>
      <c r="D738" s="8"/>
      <c r="E738" s="8"/>
      <c r="F738" s="119"/>
    </row>
    <row r="739" spans="1:6" ht="15.75" customHeight="1" x14ac:dyDescent="0.25">
      <c r="A739" s="8"/>
      <c r="B739" s="8"/>
      <c r="C739" s="8"/>
      <c r="D739" s="8"/>
      <c r="E739" s="8"/>
      <c r="F739" s="119"/>
    </row>
    <row r="740" spans="1:6" ht="15.75" customHeight="1" x14ac:dyDescent="0.25">
      <c r="A740" s="8"/>
      <c r="B740" s="8"/>
      <c r="C740" s="8"/>
      <c r="D740" s="8"/>
      <c r="E740" s="8"/>
      <c r="F740" s="119"/>
    </row>
    <row r="741" spans="1:6" ht="15.75" customHeight="1" x14ac:dyDescent="0.25">
      <c r="A741" s="8"/>
      <c r="B741" s="8"/>
      <c r="C741" s="8"/>
      <c r="D741" s="8"/>
      <c r="E741" s="8"/>
      <c r="F741" s="119"/>
    </row>
    <row r="742" spans="1:6" ht="15.75" customHeight="1" x14ac:dyDescent="0.25">
      <c r="A742" s="8"/>
      <c r="B742" s="8"/>
      <c r="C742" s="8"/>
      <c r="D742" s="8"/>
      <c r="E742" s="8"/>
      <c r="F742" s="119"/>
    </row>
    <row r="743" spans="1:6" ht="15.75" customHeight="1" x14ac:dyDescent="0.25">
      <c r="A743" s="8"/>
      <c r="B743" s="8"/>
      <c r="C743" s="8"/>
      <c r="D743" s="8"/>
      <c r="E743" s="8"/>
      <c r="F743" s="119"/>
    </row>
    <row r="744" spans="1:6" ht="15.75" customHeight="1" x14ac:dyDescent="0.25">
      <c r="A744" s="8"/>
      <c r="B744" s="8"/>
      <c r="C744" s="8"/>
      <c r="D744" s="8"/>
      <c r="E744" s="8"/>
      <c r="F744" s="119"/>
    </row>
    <row r="745" spans="1:6" ht="15.75" customHeight="1" x14ac:dyDescent="0.25">
      <c r="A745" s="8"/>
      <c r="B745" s="8"/>
      <c r="C745" s="8"/>
      <c r="D745" s="8"/>
      <c r="E745" s="8"/>
      <c r="F745" s="119"/>
    </row>
    <row r="746" spans="1:6" ht="15.75" customHeight="1" x14ac:dyDescent="0.25">
      <c r="A746" s="8"/>
      <c r="B746" s="8"/>
      <c r="C746" s="8"/>
      <c r="D746" s="8"/>
      <c r="E746" s="8"/>
      <c r="F746" s="119"/>
    </row>
    <row r="747" spans="1:6" ht="15.75" customHeight="1" x14ac:dyDescent="0.25">
      <c r="A747" s="8"/>
      <c r="B747" s="8"/>
      <c r="C747" s="8"/>
      <c r="D747" s="8"/>
      <c r="E747" s="8"/>
      <c r="F747" s="119"/>
    </row>
    <row r="748" spans="1:6" ht="15.75" customHeight="1" x14ac:dyDescent="0.25">
      <c r="A748" s="8"/>
      <c r="B748" s="8"/>
      <c r="C748" s="8"/>
      <c r="D748" s="8"/>
      <c r="E748" s="8"/>
      <c r="F748" s="119"/>
    </row>
    <row r="749" spans="1:6" ht="15.75" customHeight="1" x14ac:dyDescent="0.25">
      <c r="A749" s="8"/>
      <c r="B749" s="8"/>
      <c r="C749" s="8"/>
      <c r="D749" s="8"/>
      <c r="E749" s="8"/>
      <c r="F749" s="119"/>
    </row>
    <row r="750" spans="1:6" ht="15.75" customHeight="1" x14ac:dyDescent="0.25">
      <c r="A750" s="8"/>
      <c r="B750" s="8"/>
      <c r="C750" s="8"/>
      <c r="D750" s="8"/>
      <c r="E750" s="8"/>
      <c r="F750" s="119"/>
    </row>
    <row r="751" spans="1:6" ht="15.75" customHeight="1" x14ac:dyDescent="0.25">
      <c r="A751" s="8"/>
      <c r="B751" s="8"/>
      <c r="C751" s="8"/>
      <c r="D751" s="8"/>
      <c r="E751" s="8"/>
      <c r="F751" s="119"/>
    </row>
    <row r="752" spans="1:6" ht="15.75" customHeight="1" x14ac:dyDescent="0.25">
      <c r="A752" s="8"/>
      <c r="B752" s="8"/>
      <c r="C752" s="8"/>
      <c r="D752" s="8"/>
      <c r="E752" s="8"/>
      <c r="F752" s="119"/>
    </row>
    <row r="753" spans="1:6" ht="15.75" customHeight="1" x14ac:dyDescent="0.25">
      <c r="A753" s="8"/>
      <c r="B753" s="8"/>
      <c r="C753" s="8"/>
      <c r="D753" s="8"/>
      <c r="E753" s="8"/>
      <c r="F753" s="119"/>
    </row>
    <row r="754" spans="1:6" ht="15.75" customHeight="1" x14ac:dyDescent="0.25">
      <c r="A754" s="8"/>
      <c r="B754" s="8"/>
      <c r="C754" s="8"/>
      <c r="D754" s="8"/>
      <c r="E754" s="8"/>
      <c r="F754" s="119"/>
    </row>
    <row r="755" spans="1:6" ht="15.75" customHeight="1" x14ac:dyDescent="0.25">
      <c r="A755" s="8"/>
      <c r="B755" s="8"/>
      <c r="C755" s="8"/>
      <c r="D755" s="8"/>
      <c r="E755" s="8"/>
      <c r="F755" s="119"/>
    </row>
    <row r="756" spans="1:6" ht="15.75" customHeight="1" x14ac:dyDescent="0.25">
      <c r="A756" s="8"/>
      <c r="B756" s="8"/>
      <c r="C756" s="8"/>
      <c r="D756" s="8"/>
      <c r="E756" s="8"/>
      <c r="F756" s="119"/>
    </row>
    <row r="757" spans="1:6" ht="15.75" customHeight="1" x14ac:dyDescent="0.25">
      <c r="A757" s="8"/>
      <c r="B757" s="8"/>
      <c r="C757" s="8"/>
      <c r="D757" s="8"/>
      <c r="E757" s="8"/>
      <c r="F757" s="119"/>
    </row>
    <row r="758" spans="1:6" ht="15.75" customHeight="1" x14ac:dyDescent="0.25">
      <c r="A758" s="8"/>
      <c r="B758" s="8"/>
      <c r="C758" s="8"/>
      <c r="D758" s="8"/>
      <c r="E758" s="8"/>
      <c r="F758" s="119"/>
    </row>
    <row r="759" spans="1:6" ht="15.75" customHeight="1" x14ac:dyDescent="0.25">
      <c r="A759" s="8"/>
      <c r="B759" s="8"/>
      <c r="C759" s="8"/>
      <c r="D759" s="8"/>
      <c r="E759" s="8"/>
      <c r="F759" s="119"/>
    </row>
    <row r="760" spans="1:6" ht="15.75" customHeight="1" x14ac:dyDescent="0.25">
      <c r="A760" s="8"/>
      <c r="B760" s="8"/>
      <c r="C760" s="8"/>
      <c r="D760" s="8"/>
      <c r="E760" s="8"/>
      <c r="F760" s="119"/>
    </row>
    <row r="761" spans="1:6" ht="15.75" customHeight="1" x14ac:dyDescent="0.25">
      <c r="A761" s="8"/>
      <c r="B761" s="8"/>
      <c r="C761" s="8"/>
      <c r="D761" s="8"/>
      <c r="E761" s="8"/>
      <c r="F761" s="119"/>
    </row>
    <row r="762" spans="1:6" ht="15.75" customHeight="1" x14ac:dyDescent="0.25">
      <c r="A762" s="8"/>
      <c r="B762" s="8"/>
      <c r="C762" s="8"/>
      <c r="D762" s="8"/>
      <c r="E762" s="8"/>
      <c r="F762" s="119"/>
    </row>
    <row r="763" spans="1:6" ht="15.75" customHeight="1" x14ac:dyDescent="0.25">
      <c r="A763" s="8"/>
      <c r="B763" s="8"/>
      <c r="C763" s="8"/>
      <c r="D763" s="8"/>
      <c r="E763" s="8"/>
      <c r="F763" s="119"/>
    </row>
    <row r="764" spans="1:6" ht="15.75" customHeight="1" x14ac:dyDescent="0.25">
      <c r="A764" s="8"/>
      <c r="B764" s="8"/>
      <c r="C764" s="8"/>
      <c r="D764" s="8"/>
      <c r="E764" s="8"/>
      <c r="F764" s="119"/>
    </row>
    <row r="765" spans="1:6" ht="15.75" customHeight="1" x14ac:dyDescent="0.25">
      <c r="A765" s="8"/>
      <c r="B765" s="8"/>
      <c r="C765" s="8"/>
      <c r="D765" s="8"/>
      <c r="E765" s="8"/>
      <c r="F765" s="119"/>
    </row>
    <row r="766" spans="1:6" ht="15.75" customHeight="1" x14ac:dyDescent="0.25">
      <c r="A766" s="8"/>
      <c r="B766" s="8"/>
      <c r="C766" s="8"/>
      <c r="D766" s="8"/>
      <c r="E766" s="8"/>
      <c r="F766" s="119"/>
    </row>
    <row r="767" spans="1:6" ht="15.75" customHeight="1" x14ac:dyDescent="0.25">
      <c r="A767" s="8"/>
      <c r="B767" s="8"/>
      <c r="C767" s="8"/>
      <c r="D767" s="8"/>
      <c r="E767" s="8"/>
      <c r="F767" s="119"/>
    </row>
    <row r="768" spans="1:6" ht="15.75" customHeight="1" x14ac:dyDescent="0.25">
      <c r="A768" s="8"/>
      <c r="B768" s="8"/>
      <c r="C768" s="8"/>
      <c r="D768" s="8"/>
      <c r="E768" s="8"/>
      <c r="F768" s="119"/>
    </row>
    <row r="769" spans="1:6" ht="15.75" customHeight="1" x14ac:dyDescent="0.25">
      <c r="A769" s="8"/>
      <c r="B769" s="8"/>
      <c r="C769" s="8"/>
      <c r="D769" s="8"/>
      <c r="E769" s="8"/>
      <c r="F769" s="119"/>
    </row>
    <row r="770" spans="1:6" ht="15.75" customHeight="1" x14ac:dyDescent="0.25">
      <c r="A770" s="8"/>
      <c r="B770" s="8"/>
      <c r="C770" s="8"/>
      <c r="D770" s="8"/>
      <c r="E770" s="8"/>
      <c r="F770" s="119"/>
    </row>
    <row r="771" spans="1:6" ht="15.75" customHeight="1" x14ac:dyDescent="0.25">
      <c r="A771" s="8"/>
      <c r="B771" s="8"/>
      <c r="C771" s="8"/>
      <c r="D771" s="8"/>
      <c r="E771" s="8"/>
      <c r="F771" s="119"/>
    </row>
    <row r="772" spans="1:6" ht="15.75" customHeight="1" x14ac:dyDescent="0.25">
      <c r="A772" s="8"/>
      <c r="B772" s="8"/>
      <c r="C772" s="8"/>
      <c r="D772" s="8"/>
      <c r="E772" s="8"/>
      <c r="F772" s="119"/>
    </row>
    <row r="773" spans="1:6" ht="15.75" customHeight="1" x14ac:dyDescent="0.25">
      <c r="A773" s="8"/>
      <c r="B773" s="8"/>
      <c r="C773" s="8"/>
      <c r="D773" s="8"/>
      <c r="E773" s="8"/>
      <c r="F773" s="119"/>
    </row>
    <row r="774" spans="1:6" ht="15.75" customHeight="1" x14ac:dyDescent="0.25">
      <c r="A774" s="8"/>
      <c r="B774" s="8"/>
      <c r="C774" s="8"/>
      <c r="D774" s="8"/>
      <c r="E774" s="8"/>
      <c r="F774" s="119"/>
    </row>
    <row r="775" spans="1:6" ht="15.75" customHeight="1" x14ac:dyDescent="0.25">
      <c r="A775" s="8"/>
      <c r="B775" s="8"/>
      <c r="C775" s="8"/>
      <c r="D775" s="8"/>
      <c r="E775" s="8"/>
      <c r="F775" s="119"/>
    </row>
    <row r="776" spans="1:6" ht="15.75" customHeight="1" x14ac:dyDescent="0.25">
      <c r="A776" s="8"/>
      <c r="B776" s="8"/>
      <c r="C776" s="8"/>
      <c r="D776" s="8"/>
      <c r="E776" s="8"/>
      <c r="F776" s="119"/>
    </row>
    <row r="777" spans="1:6" ht="15.75" customHeight="1" x14ac:dyDescent="0.25">
      <c r="A777" s="8"/>
      <c r="B777" s="8"/>
      <c r="C777" s="8"/>
      <c r="D777" s="8"/>
      <c r="E777" s="8"/>
      <c r="F777" s="119"/>
    </row>
    <row r="778" spans="1:6" ht="15.75" customHeight="1" x14ac:dyDescent="0.25">
      <c r="A778" s="8"/>
      <c r="B778" s="8"/>
      <c r="C778" s="8"/>
      <c r="D778" s="8"/>
      <c r="E778" s="8"/>
      <c r="F778" s="119"/>
    </row>
    <row r="779" spans="1:6" ht="15.75" customHeight="1" x14ac:dyDescent="0.25">
      <c r="A779" s="8"/>
      <c r="B779" s="8"/>
      <c r="C779" s="8"/>
      <c r="D779" s="8"/>
      <c r="E779" s="8"/>
      <c r="F779" s="119"/>
    </row>
    <row r="780" spans="1:6" ht="15.75" customHeight="1" x14ac:dyDescent="0.25">
      <c r="A780" s="8"/>
      <c r="B780" s="8"/>
      <c r="C780" s="8"/>
      <c r="D780" s="8"/>
      <c r="E780" s="8"/>
      <c r="F780" s="119"/>
    </row>
    <row r="781" spans="1:6" ht="15.75" customHeight="1" x14ac:dyDescent="0.25">
      <c r="A781" s="8"/>
      <c r="B781" s="8"/>
      <c r="C781" s="8"/>
      <c r="D781" s="8"/>
      <c r="E781" s="8"/>
      <c r="F781" s="119"/>
    </row>
    <row r="782" spans="1:6" ht="15.75" customHeight="1" x14ac:dyDescent="0.25">
      <c r="A782" s="8"/>
      <c r="B782" s="8"/>
      <c r="C782" s="8"/>
      <c r="D782" s="8"/>
      <c r="E782" s="8"/>
      <c r="F782" s="119"/>
    </row>
    <row r="783" spans="1:6" ht="15.75" customHeight="1" x14ac:dyDescent="0.25">
      <c r="A783" s="8"/>
      <c r="B783" s="8"/>
      <c r="C783" s="8"/>
      <c r="D783" s="8"/>
      <c r="E783" s="8"/>
      <c r="F783" s="119"/>
    </row>
    <row r="784" spans="1:6" ht="15.75" customHeight="1" x14ac:dyDescent="0.25">
      <c r="A784" s="8"/>
      <c r="B784" s="8"/>
      <c r="C784" s="8"/>
      <c r="D784" s="8"/>
      <c r="E784" s="8"/>
      <c r="F784" s="119"/>
    </row>
    <row r="785" spans="1:6" ht="15.75" customHeight="1" x14ac:dyDescent="0.25">
      <c r="A785" s="8"/>
      <c r="B785" s="8"/>
      <c r="C785" s="8"/>
      <c r="D785" s="8"/>
      <c r="E785" s="8"/>
      <c r="F785" s="119"/>
    </row>
    <row r="786" spans="1:6" ht="15.75" customHeight="1" x14ac:dyDescent="0.25">
      <c r="A786" s="8"/>
      <c r="B786" s="8"/>
      <c r="C786" s="8"/>
      <c r="D786" s="8"/>
      <c r="E786" s="8"/>
      <c r="F786" s="119"/>
    </row>
    <row r="787" spans="1:6" ht="15.75" customHeight="1" x14ac:dyDescent="0.25">
      <c r="A787" s="8"/>
      <c r="B787" s="8"/>
      <c r="C787" s="8"/>
      <c r="D787" s="8"/>
      <c r="E787" s="8"/>
      <c r="F787" s="119"/>
    </row>
    <row r="788" spans="1:6" ht="15.75" customHeight="1" x14ac:dyDescent="0.25">
      <c r="A788" s="8"/>
      <c r="B788" s="8"/>
      <c r="C788" s="8"/>
      <c r="D788" s="8"/>
      <c r="E788" s="8"/>
      <c r="F788" s="119"/>
    </row>
    <row r="789" spans="1:6" ht="15.75" customHeight="1" x14ac:dyDescent="0.25">
      <c r="A789" s="8"/>
      <c r="B789" s="8"/>
      <c r="C789" s="8"/>
      <c r="D789" s="8"/>
      <c r="E789" s="8"/>
      <c r="F789" s="119"/>
    </row>
    <row r="790" spans="1:6" ht="15.75" customHeight="1" x14ac:dyDescent="0.25">
      <c r="A790" s="8"/>
      <c r="B790" s="8"/>
      <c r="C790" s="8"/>
      <c r="D790" s="8"/>
      <c r="E790" s="8"/>
      <c r="F790" s="119"/>
    </row>
    <row r="791" spans="1:6" ht="15.75" customHeight="1" x14ac:dyDescent="0.25">
      <c r="A791" s="8"/>
      <c r="B791" s="8"/>
      <c r="C791" s="8"/>
      <c r="D791" s="8"/>
      <c r="E791" s="8"/>
      <c r="F791" s="119"/>
    </row>
    <row r="792" spans="1:6" ht="15.75" customHeight="1" x14ac:dyDescent="0.25">
      <c r="A792" s="8"/>
      <c r="B792" s="8"/>
      <c r="C792" s="8"/>
      <c r="D792" s="8"/>
      <c r="E792" s="8"/>
      <c r="F792" s="119"/>
    </row>
    <row r="793" spans="1:6" ht="15.75" customHeight="1" x14ac:dyDescent="0.25">
      <c r="A793" s="8"/>
      <c r="B793" s="8"/>
      <c r="C793" s="8"/>
      <c r="D793" s="8"/>
      <c r="E793" s="8"/>
      <c r="F793" s="119"/>
    </row>
    <row r="794" spans="1:6" ht="15.75" customHeight="1" x14ac:dyDescent="0.25">
      <c r="A794" s="8"/>
      <c r="B794" s="8"/>
      <c r="C794" s="8"/>
      <c r="D794" s="8"/>
      <c r="E794" s="8"/>
      <c r="F794" s="119"/>
    </row>
    <row r="795" spans="1:6" ht="15.75" customHeight="1" x14ac:dyDescent="0.25">
      <c r="A795" s="8"/>
      <c r="B795" s="8"/>
      <c r="C795" s="8"/>
      <c r="D795" s="8"/>
      <c r="E795" s="8"/>
      <c r="F795" s="119"/>
    </row>
    <row r="796" spans="1:6" ht="15.75" customHeight="1" x14ac:dyDescent="0.25">
      <c r="A796" s="8"/>
      <c r="B796" s="8"/>
      <c r="C796" s="8"/>
      <c r="D796" s="8"/>
      <c r="E796" s="8"/>
      <c r="F796" s="119"/>
    </row>
    <row r="797" spans="1:6" ht="15.75" customHeight="1" x14ac:dyDescent="0.25">
      <c r="A797" s="8"/>
      <c r="B797" s="8"/>
      <c r="C797" s="8"/>
      <c r="D797" s="8"/>
      <c r="E797" s="8"/>
      <c r="F797" s="119"/>
    </row>
    <row r="798" spans="1:6" ht="15.75" customHeight="1" x14ac:dyDescent="0.25">
      <c r="A798" s="8"/>
      <c r="B798" s="8"/>
      <c r="C798" s="8"/>
      <c r="D798" s="8"/>
      <c r="E798" s="8"/>
      <c r="F798" s="119"/>
    </row>
    <row r="799" spans="1:6" ht="15.75" customHeight="1" x14ac:dyDescent="0.25">
      <c r="A799" s="8"/>
      <c r="B799" s="8"/>
      <c r="C799" s="8"/>
      <c r="D799" s="8"/>
      <c r="E799" s="8"/>
      <c r="F799" s="119"/>
    </row>
    <row r="800" spans="1:6" ht="15.75" customHeight="1" x14ac:dyDescent="0.25">
      <c r="A800" s="8"/>
      <c r="B800" s="8"/>
      <c r="C800" s="8"/>
      <c r="D800" s="8"/>
      <c r="E800" s="8"/>
      <c r="F800" s="119"/>
    </row>
    <row r="801" spans="1:6" ht="15.75" customHeight="1" x14ac:dyDescent="0.25">
      <c r="A801" s="8"/>
      <c r="B801" s="8"/>
      <c r="C801" s="8"/>
      <c r="D801" s="8"/>
      <c r="E801" s="8"/>
      <c r="F801" s="119"/>
    </row>
    <row r="802" spans="1:6" ht="15.75" customHeight="1" x14ac:dyDescent="0.25">
      <c r="A802" s="8"/>
      <c r="B802" s="8"/>
      <c r="C802" s="8"/>
      <c r="D802" s="8"/>
      <c r="E802" s="8"/>
      <c r="F802" s="119"/>
    </row>
    <row r="803" spans="1:6" ht="15.75" customHeight="1" x14ac:dyDescent="0.25">
      <c r="A803" s="8"/>
      <c r="B803" s="8"/>
      <c r="C803" s="8"/>
      <c r="D803" s="8"/>
      <c r="E803" s="8"/>
      <c r="F803" s="119"/>
    </row>
    <row r="804" spans="1:6" ht="15.75" customHeight="1" x14ac:dyDescent="0.25">
      <c r="A804" s="8"/>
      <c r="B804" s="8"/>
      <c r="C804" s="8"/>
      <c r="D804" s="8"/>
      <c r="E804" s="8"/>
      <c r="F804" s="119"/>
    </row>
    <row r="805" spans="1:6" ht="15.75" customHeight="1" x14ac:dyDescent="0.25">
      <c r="A805" s="8"/>
      <c r="B805" s="8"/>
      <c r="C805" s="8"/>
      <c r="D805" s="8"/>
      <c r="E805" s="8"/>
      <c r="F805" s="119"/>
    </row>
    <row r="806" spans="1:6" ht="15.75" customHeight="1" x14ac:dyDescent="0.25">
      <c r="A806" s="8"/>
      <c r="B806" s="8"/>
      <c r="C806" s="8"/>
      <c r="D806" s="8"/>
      <c r="E806" s="8"/>
      <c r="F806" s="119"/>
    </row>
    <row r="807" spans="1:6" ht="15.75" customHeight="1" x14ac:dyDescent="0.25">
      <c r="A807" s="8"/>
      <c r="B807" s="8"/>
      <c r="C807" s="8"/>
      <c r="D807" s="8"/>
      <c r="E807" s="8"/>
      <c r="F807" s="119"/>
    </row>
    <row r="808" spans="1:6" ht="15.75" customHeight="1" x14ac:dyDescent="0.25">
      <c r="A808" s="8"/>
      <c r="B808" s="8"/>
      <c r="C808" s="8"/>
      <c r="D808" s="8"/>
      <c r="E808" s="8"/>
      <c r="F808" s="119"/>
    </row>
    <row r="809" spans="1:6" ht="15.75" customHeight="1" x14ac:dyDescent="0.25">
      <c r="A809" s="8"/>
      <c r="B809" s="8"/>
      <c r="C809" s="8"/>
      <c r="D809" s="8"/>
      <c r="E809" s="8"/>
      <c r="F809" s="119"/>
    </row>
    <row r="810" spans="1:6" ht="15.75" customHeight="1" x14ac:dyDescent="0.25">
      <c r="A810" s="8"/>
      <c r="B810" s="8"/>
      <c r="C810" s="8"/>
      <c r="D810" s="8"/>
      <c r="E810" s="8"/>
      <c r="F810" s="119"/>
    </row>
    <row r="811" spans="1:6" ht="15.75" customHeight="1" x14ac:dyDescent="0.25">
      <c r="A811" s="8"/>
      <c r="B811" s="8"/>
      <c r="C811" s="8"/>
      <c r="D811" s="8"/>
      <c r="E811" s="8"/>
      <c r="F811" s="119"/>
    </row>
    <row r="812" spans="1:6" ht="15.75" customHeight="1" x14ac:dyDescent="0.25">
      <c r="A812" s="8"/>
      <c r="B812" s="8"/>
      <c r="C812" s="8"/>
      <c r="D812" s="8"/>
      <c r="E812" s="8"/>
      <c r="F812" s="119"/>
    </row>
    <row r="813" spans="1:6" ht="15.75" customHeight="1" x14ac:dyDescent="0.25">
      <c r="A813" s="8"/>
      <c r="B813" s="8"/>
      <c r="C813" s="8"/>
      <c r="D813" s="8"/>
      <c r="E813" s="8"/>
      <c r="F813" s="119"/>
    </row>
    <row r="814" spans="1:6" ht="15.75" customHeight="1" x14ac:dyDescent="0.25">
      <c r="A814" s="8"/>
      <c r="B814" s="8"/>
      <c r="C814" s="8"/>
      <c r="D814" s="8"/>
      <c r="E814" s="8"/>
      <c r="F814" s="119"/>
    </row>
    <row r="815" spans="1:6" ht="15.75" customHeight="1" x14ac:dyDescent="0.25">
      <c r="A815" s="8"/>
      <c r="B815" s="8"/>
      <c r="C815" s="8"/>
      <c r="D815" s="8"/>
      <c r="E815" s="8"/>
      <c r="F815" s="119"/>
    </row>
    <row r="816" spans="1:6" ht="15.75" customHeight="1" x14ac:dyDescent="0.25">
      <c r="A816" s="8"/>
      <c r="B816" s="8"/>
      <c r="C816" s="8"/>
      <c r="D816" s="8"/>
      <c r="E816" s="8"/>
      <c r="F816" s="119"/>
    </row>
    <row r="817" spans="1:6" ht="15.75" customHeight="1" x14ac:dyDescent="0.25">
      <c r="A817" s="8"/>
      <c r="B817" s="8"/>
      <c r="C817" s="8"/>
      <c r="D817" s="8"/>
      <c r="E817" s="8"/>
      <c r="F817" s="119"/>
    </row>
    <row r="818" spans="1:6" ht="15.75" customHeight="1" x14ac:dyDescent="0.25">
      <c r="A818" s="8"/>
      <c r="B818" s="8"/>
      <c r="C818" s="8"/>
      <c r="D818" s="8"/>
      <c r="E818" s="8"/>
      <c r="F818" s="119"/>
    </row>
    <row r="819" spans="1:6" ht="15.75" customHeight="1" x14ac:dyDescent="0.25">
      <c r="A819" s="8"/>
      <c r="B819" s="8"/>
      <c r="C819" s="8"/>
      <c r="D819" s="8"/>
      <c r="E819" s="8"/>
      <c r="F819" s="119"/>
    </row>
    <row r="820" spans="1:6" ht="15.75" customHeight="1" x14ac:dyDescent="0.25">
      <c r="A820" s="8"/>
      <c r="B820" s="8"/>
      <c r="C820" s="8"/>
      <c r="D820" s="8"/>
      <c r="E820" s="8"/>
      <c r="F820" s="119"/>
    </row>
    <row r="821" spans="1:6" ht="15.75" customHeight="1" x14ac:dyDescent="0.25">
      <c r="A821" s="8"/>
      <c r="B821" s="8"/>
      <c r="C821" s="8"/>
      <c r="D821" s="8"/>
      <c r="E821" s="8"/>
      <c r="F821" s="119"/>
    </row>
    <row r="822" spans="1:6" ht="15.75" customHeight="1" x14ac:dyDescent="0.25">
      <c r="A822" s="8"/>
      <c r="B822" s="8"/>
      <c r="C822" s="8"/>
      <c r="D822" s="8"/>
      <c r="E822" s="8"/>
      <c r="F822" s="119"/>
    </row>
    <row r="823" spans="1:6" ht="15.75" customHeight="1" x14ac:dyDescent="0.25">
      <c r="A823" s="8"/>
      <c r="B823" s="8"/>
      <c r="C823" s="8"/>
      <c r="D823" s="8"/>
      <c r="E823" s="8"/>
      <c r="F823" s="119"/>
    </row>
    <row r="824" spans="1:6" ht="15.75" customHeight="1" x14ac:dyDescent="0.25">
      <c r="A824" s="8"/>
      <c r="B824" s="8"/>
      <c r="C824" s="8"/>
      <c r="D824" s="8"/>
      <c r="E824" s="8"/>
      <c r="F824" s="119"/>
    </row>
    <row r="825" spans="1:6" ht="15.75" customHeight="1" x14ac:dyDescent="0.25">
      <c r="A825" s="8"/>
      <c r="B825" s="8"/>
      <c r="C825" s="8"/>
      <c r="D825" s="8"/>
      <c r="E825" s="8"/>
      <c r="F825" s="119"/>
    </row>
    <row r="826" spans="1:6" ht="15.75" customHeight="1" x14ac:dyDescent="0.25">
      <c r="A826" s="8"/>
      <c r="B826" s="8"/>
      <c r="C826" s="8"/>
      <c r="D826" s="8"/>
      <c r="E826" s="8"/>
      <c r="F826" s="119"/>
    </row>
    <row r="827" spans="1:6" ht="15.75" customHeight="1" x14ac:dyDescent="0.25">
      <c r="A827" s="8"/>
      <c r="B827" s="8"/>
      <c r="C827" s="8"/>
      <c r="D827" s="8"/>
      <c r="E827" s="8"/>
      <c r="F827" s="119"/>
    </row>
    <row r="828" spans="1:6" ht="15.75" customHeight="1" x14ac:dyDescent="0.25">
      <c r="A828" s="8"/>
      <c r="B828" s="8"/>
      <c r="C828" s="8"/>
      <c r="D828" s="8"/>
      <c r="E828" s="8"/>
      <c r="F828" s="119"/>
    </row>
    <row r="829" spans="1:6" ht="15.75" customHeight="1" x14ac:dyDescent="0.25">
      <c r="A829" s="8"/>
      <c r="B829" s="8"/>
      <c r="C829" s="8"/>
      <c r="D829" s="8"/>
      <c r="E829" s="8"/>
      <c r="F829" s="119"/>
    </row>
    <row r="830" spans="1:6" ht="15.75" customHeight="1" x14ac:dyDescent="0.25">
      <c r="A830" s="8"/>
      <c r="B830" s="8"/>
      <c r="C830" s="8"/>
      <c r="D830" s="8"/>
      <c r="E830" s="8"/>
      <c r="F830" s="119"/>
    </row>
    <row r="831" spans="1:6" ht="15.75" customHeight="1" x14ac:dyDescent="0.25">
      <c r="A831" s="8"/>
      <c r="B831" s="8"/>
      <c r="C831" s="8"/>
      <c r="D831" s="8"/>
      <c r="E831" s="8"/>
      <c r="F831" s="119"/>
    </row>
    <row r="832" spans="1:6" ht="15.75" customHeight="1" x14ac:dyDescent="0.25">
      <c r="A832" s="8"/>
      <c r="B832" s="8"/>
      <c r="C832" s="8"/>
      <c r="D832" s="8"/>
      <c r="E832" s="8"/>
      <c r="F832" s="119"/>
    </row>
    <row r="833" spans="1:6" ht="15.75" customHeight="1" x14ac:dyDescent="0.25">
      <c r="A833" s="8"/>
      <c r="B833" s="8"/>
      <c r="C833" s="8"/>
      <c r="D833" s="8"/>
      <c r="E833" s="8"/>
      <c r="F833" s="119"/>
    </row>
    <row r="834" spans="1:6" ht="15.75" customHeight="1" x14ac:dyDescent="0.25">
      <c r="A834" s="8"/>
      <c r="B834" s="8"/>
      <c r="C834" s="8"/>
      <c r="D834" s="8"/>
      <c r="E834" s="8"/>
      <c r="F834" s="119"/>
    </row>
    <row r="835" spans="1:6" ht="15.75" customHeight="1" x14ac:dyDescent="0.25">
      <c r="A835" s="8"/>
      <c r="B835" s="8"/>
      <c r="C835" s="8"/>
      <c r="D835" s="8"/>
      <c r="E835" s="8"/>
      <c r="F835" s="119"/>
    </row>
    <row r="836" spans="1:6" ht="15.75" customHeight="1" x14ac:dyDescent="0.25">
      <c r="A836" s="8"/>
      <c r="B836" s="8"/>
      <c r="C836" s="8"/>
      <c r="D836" s="8"/>
      <c r="E836" s="8"/>
      <c r="F836" s="119"/>
    </row>
    <row r="837" spans="1:6" ht="15.75" customHeight="1" x14ac:dyDescent="0.25">
      <c r="A837" s="8"/>
      <c r="B837" s="8"/>
      <c r="C837" s="8"/>
      <c r="D837" s="8"/>
      <c r="E837" s="8"/>
      <c r="F837" s="119"/>
    </row>
    <row r="838" spans="1:6" ht="15.75" customHeight="1" x14ac:dyDescent="0.25">
      <c r="A838" s="8"/>
      <c r="B838" s="8"/>
      <c r="C838" s="8"/>
      <c r="D838" s="8"/>
      <c r="E838" s="8"/>
      <c r="F838" s="119"/>
    </row>
    <row r="839" spans="1:6" ht="15.75" customHeight="1" x14ac:dyDescent="0.25">
      <c r="A839" s="8"/>
      <c r="B839" s="8"/>
      <c r="C839" s="8"/>
      <c r="D839" s="8"/>
      <c r="E839" s="8"/>
      <c r="F839" s="119"/>
    </row>
    <row r="840" spans="1:6" ht="15.75" customHeight="1" x14ac:dyDescent="0.25">
      <c r="A840" s="8"/>
      <c r="B840" s="8"/>
      <c r="C840" s="8"/>
      <c r="D840" s="8"/>
      <c r="E840" s="8"/>
      <c r="F840" s="119"/>
    </row>
    <row r="841" spans="1:6" ht="15.75" customHeight="1" x14ac:dyDescent="0.25">
      <c r="A841" s="8"/>
      <c r="B841" s="8"/>
      <c r="C841" s="8"/>
      <c r="D841" s="8"/>
      <c r="E841" s="8"/>
      <c r="F841" s="119"/>
    </row>
    <row r="842" spans="1:6" ht="15.75" customHeight="1" x14ac:dyDescent="0.25">
      <c r="A842" s="8"/>
      <c r="B842" s="8"/>
      <c r="C842" s="8"/>
      <c r="D842" s="8"/>
      <c r="E842" s="8"/>
      <c r="F842" s="119"/>
    </row>
    <row r="843" spans="1:6" ht="15.75" customHeight="1" x14ac:dyDescent="0.25">
      <c r="A843" s="8"/>
      <c r="B843" s="8"/>
      <c r="C843" s="8"/>
      <c r="D843" s="8"/>
      <c r="E843" s="8"/>
      <c r="F843" s="119"/>
    </row>
    <row r="844" spans="1:6" ht="15.75" customHeight="1" x14ac:dyDescent="0.25">
      <c r="A844" s="8"/>
      <c r="B844" s="8"/>
      <c r="C844" s="8"/>
      <c r="D844" s="8"/>
      <c r="E844" s="8"/>
      <c r="F844" s="119"/>
    </row>
    <row r="845" spans="1:6" ht="15.75" customHeight="1" x14ac:dyDescent="0.25">
      <c r="A845" s="8"/>
      <c r="B845" s="8"/>
      <c r="C845" s="8"/>
      <c r="D845" s="8"/>
      <c r="E845" s="8"/>
      <c r="F845" s="119"/>
    </row>
    <row r="846" spans="1:6" ht="15.75" customHeight="1" x14ac:dyDescent="0.25">
      <c r="A846" s="8"/>
      <c r="B846" s="8"/>
      <c r="C846" s="8"/>
      <c r="D846" s="8"/>
      <c r="E846" s="8"/>
      <c r="F846" s="119"/>
    </row>
    <row r="847" spans="1:6" ht="15.75" customHeight="1" x14ac:dyDescent="0.25">
      <c r="A847" s="8"/>
      <c r="B847" s="8"/>
      <c r="C847" s="8"/>
      <c r="D847" s="8"/>
      <c r="E847" s="8"/>
      <c r="F847" s="119"/>
    </row>
    <row r="848" spans="1:6" ht="15.75" customHeight="1" x14ac:dyDescent="0.25">
      <c r="A848" s="8"/>
      <c r="B848" s="8"/>
      <c r="C848" s="8"/>
      <c r="D848" s="8"/>
      <c r="E848" s="8"/>
      <c r="F848" s="119"/>
    </row>
    <row r="849" spans="1:6" ht="15.75" customHeight="1" x14ac:dyDescent="0.25">
      <c r="A849" s="8"/>
      <c r="B849" s="8"/>
      <c r="C849" s="8"/>
      <c r="D849" s="8"/>
      <c r="E849" s="8"/>
      <c r="F849" s="119"/>
    </row>
    <row r="850" spans="1:6" ht="15.75" customHeight="1" x14ac:dyDescent="0.25">
      <c r="A850" s="8"/>
      <c r="B850" s="8"/>
      <c r="C850" s="8"/>
      <c r="D850" s="8"/>
      <c r="E850" s="8"/>
      <c r="F850" s="119"/>
    </row>
    <row r="851" spans="1:6" ht="15.75" customHeight="1" x14ac:dyDescent="0.25">
      <c r="A851" s="8"/>
      <c r="B851" s="8"/>
      <c r="C851" s="8"/>
      <c r="D851" s="8"/>
      <c r="E851" s="8"/>
      <c r="F851" s="119"/>
    </row>
    <row r="852" spans="1:6" ht="15.75" customHeight="1" x14ac:dyDescent="0.25">
      <c r="A852" s="8"/>
      <c r="B852" s="8"/>
      <c r="C852" s="8"/>
      <c r="D852" s="8"/>
      <c r="E852" s="8"/>
      <c r="F852" s="119"/>
    </row>
    <row r="853" spans="1:6" ht="15.75" customHeight="1" x14ac:dyDescent="0.25">
      <c r="A853" s="8"/>
      <c r="B853" s="8"/>
      <c r="C853" s="8"/>
      <c r="D853" s="8"/>
      <c r="E853" s="8"/>
      <c r="F853" s="119"/>
    </row>
    <row r="854" spans="1:6" ht="15.75" customHeight="1" x14ac:dyDescent="0.25">
      <c r="A854" s="8"/>
      <c r="B854" s="8"/>
      <c r="C854" s="8"/>
      <c r="D854" s="8"/>
      <c r="E854" s="8"/>
      <c r="F854" s="119"/>
    </row>
    <row r="855" spans="1:6" ht="15.75" customHeight="1" x14ac:dyDescent="0.25">
      <c r="A855" s="8"/>
      <c r="B855" s="8"/>
      <c r="C855" s="8"/>
      <c r="D855" s="8"/>
      <c r="E855" s="8"/>
      <c r="F855" s="119"/>
    </row>
    <row r="856" spans="1:6" ht="15.75" customHeight="1" x14ac:dyDescent="0.25">
      <c r="A856" s="8"/>
      <c r="B856" s="8"/>
      <c r="C856" s="8"/>
      <c r="D856" s="8"/>
      <c r="E856" s="8"/>
      <c r="F856" s="119"/>
    </row>
    <row r="857" spans="1:6" ht="15.75" customHeight="1" x14ac:dyDescent="0.25">
      <c r="A857" s="8"/>
      <c r="B857" s="8"/>
      <c r="C857" s="8"/>
      <c r="D857" s="8"/>
      <c r="E857" s="8"/>
      <c r="F857" s="119"/>
    </row>
    <row r="858" spans="1:6" ht="15.75" customHeight="1" x14ac:dyDescent="0.25">
      <c r="A858" s="8"/>
      <c r="B858" s="8"/>
      <c r="C858" s="8"/>
      <c r="D858" s="8"/>
      <c r="E858" s="8"/>
      <c r="F858" s="119"/>
    </row>
    <row r="859" spans="1:6" ht="15.75" customHeight="1" x14ac:dyDescent="0.25">
      <c r="A859" s="8"/>
      <c r="B859" s="8"/>
      <c r="C859" s="8"/>
      <c r="D859" s="8"/>
      <c r="E859" s="8"/>
      <c r="F859" s="119"/>
    </row>
    <row r="860" spans="1:6" ht="15.75" customHeight="1" x14ac:dyDescent="0.25">
      <c r="A860" s="8"/>
      <c r="B860" s="8"/>
      <c r="C860" s="8"/>
      <c r="D860" s="8"/>
      <c r="E860" s="8"/>
      <c r="F860" s="119"/>
    </row>
    <row r="861" spans="1:6" ht="15.75" customHeight="1" x14ac:dyDescent="0.25">
      <c r="A861" s="8"/>
      <c r="B861" s="8"/>
      <c r="C861" s="8"/>
      <c r="D861" s="8"/>
      <c r="E861" s="8"/>
      <c r="F861" s="119"/>
    </row>
    <row r="862" spans="1:6" ht="15.75" customHeight="1" x14ac:dyDescent="0.25">
      <c r="A862" s="8"/>
      <c r="B862" s="8"/>
      <c r="C862" s="8"/>
      <c r="D862" s="8"/>
      <c r="E862" s="8"/>
      <c r="F862" s="119"/>
    </row>
    <row r="863" spans="1:6" ht="15.75" customHeight="1" x14ac:dyDescent="0.25">
      <c r="A863" s="8"/>
      <c r="B863" s="8"/>
      <c r="C863" s="8"/>
      <c r="D863" s="8"/>
      <c r="E863" s="8"/>
      <c r="F863" s="119"/>
    </row>
    <row r="864" spans="1:6" ht="15.75" customHeight="1" x14ac:dyDescent="0.25">
      <c r="A864" s="8"/>
      <c r="B864" s="8"/>
      <c r="C864" s="8"/>
      <c r="D864" s="8"/>
      <c r="E864" s="8"/>
      <c r="F864" s="119"/>
    </row>
    <row r="865" spans="1:6" ht="15.75" customHeight="1" x14ac:dyDescent="0.25">
      <c r="A865" s="8"/>
      <c r="B865" s="8"/>
      <c r="C865" s="8"/>
      <c r="D865" s="8"/>
      <c r="E865" s="8"/>
      <c r="F865" s="119"/>
    </row>
    <row r="866" spans="1:6" ht="15.75" customHeight="1" x14ac:dyDescent="0.25">
      <c r="A866" s="8"/>
      <c r="B866" s="8"/>
      <c r="C866" s="8"/>
      <c r="D866" s="8"/>
      <c r="E866" s="8"/>
      <c r="F866" s="119"/>
    </row>
    <row r="867" spans="1:6" ht="15.75" customHeight="1" x14ac:dyDescent="0.25">
      <c r="A867" s="8"/>
      <c r="B867" s="8"/>
      <c r="C867" s="8"/>
      <c r="D867" s="8"/>
      <c r="E867" s="8"/>
      <c r="F867" s="119"/>
    </row>
    <row r="868" spans="1:6" ht="15.75" customHeight="1" x14ac:dyDescent="0.25">
      <c r="A868" s="8"/>
      <c r="B868" s="8"/>
      <c r="C868" s="8"/>
      <c r="D868" s="8"/>
      <c r="E868" s="8"/>
      <c r="F868" s="119"/>
    </row>
    <row r="869" spans="1:6" ht="15.75" customHeight="1" x14ac:dyDescent="0.25">
      <c r="A869" s="8"/>
      <c r="B869" s="8"/>
      <c r="C869" s="8"/>
      <c r="D869" s="8"/>
      <c r="E869" s="8"/>
      <c r="F869" s="119"/>
    </row>
    <row r="870" spans="1:6" ht="15.75" customHeight="1" x14ac:dyDescent="0.25">
      <c r="A870" s="8"/>
      <c r="B870" s="8"/>
      <c r="C870" s="8"/>
      <c r="D870" s="8"/>
      <c r="E870" s="8"/>
      <c r="F870" s="119"/>
    </row>
    <row r="871" spans="1:6" ht="15.75" customHeight="1" x14ac:dyDescent="0.25">
      <c r="A871" s="8"/>
      <c r="B871" s="8"/>
      <c r="C871" s="8"/>
      <c r="D871" s="8"/>
      <c r="E871" s="8"/>
      <c r="F871" s="119"/>
    </row>
    <row r="872" spans="1:6" ht="15.75" customHeight="1" x14ac:dyDescent="0.25">
      <c r="A872" s="8"/>
      <c r="B872" s="8"/>
      <c r="C872" s="8"/>
      <c r="D872" s="8"/>
      <c r="E872" s="8"/>
      <c r="F872" s="119"/>
    </row>
    <row r="873" spans="1:6" ht="15.75" customHeight="1" x14ac:dyDescent="0.25">
      <c r="A873" s="8"/>
      <c r="B873" s="8"/>
      <c r="C873" s="8"/>
      <c r="D873" s="8"/>
      <c r="E873" s="8"/>
      <c r="F873" s="119"/>
    </row>
    <row r="874" spans="1:6" ht="15.75" customHeight="1" x14ac:dyDescent="0.25">
      <c r="A874" s="8"/>
      <c r="B874" s="8"/>
      <c r="C874" s="8"/>
      <c r="D874" s="8"/>
      <c r="E874" s="8"/>
      <c r="F874" s="119"/>
    </row>
    <row r="875" spans="1:6" ht="15.75" customHeight="1" x14ac:dyDescent="0.25">
      <c r="A875" s="8"/>
      <c r="B875" s="8"/>
      <c r="C875" s="8"/>
      <c r="D875" s="8"/>
      <c r="E875" s="8"/>
      <c r="F875" s="119"/>
    </row>
    <row r="876" spans="1:6" ht="15.75" customHeight="1" x14ac:dyDescent="0.25">
      <c r="A876" s="8"/>
      <c r="B876" s="8"/>
      <c r="C876" s="8"/>
      <c r="D876" s="8"/>
      <c r="E876" s="8"/>
      <c r="F876" s="119"/>
    </row>
    <row r="877" spans="1:6" ht="15.75" customHeight="1" x14ac:dyDescent="0.25">
      <c r="A877" s="8"/>
      <c r="B877" s="8"/>
      <c r="C877" s="8"/>
      <c r="D877" s="8"/>
      <c r="E877" s="8"/>
      <c r="F877" s="119"/>
    </row>
    <row r="878" spans="1:6" ht="15.75" customHeight="1" x14ac:dyDescent="0.25">
      <c r="A878" s="8"/>
      <c r="B878" s="8"/>
      <c r="C878" s="8"/>
      <c r="D878" s="8"/>
      <c r="E878" s="8"/>
      <c r="F878" s="119"/>
    </row>
    <row r="879" spans="1:6" ht="15.75" customHeight="1" x14ac:dyDescent="0.25">
      <c r="A879" s="8"/>
      <c r="B879" s="8"/>
      <c r="C879" s="8"/>
      <c r="D879" s="8"/>
      <c r="E879" s="8"/>
      <c r="F879" s="119"/>
    </row>
    <row r="880" spans="1:6" ht="15.75" customHeight="1" x14ac:dyDescent="0.25">
      <c r="A880" s="8"/>
      <c r="B880" s="8"/>
      <c r="C880" s="8"/>
      <c r="D880" s="8"/>
      <c r="E880" s="8"/>
      <c r="F880" s="119"/>
    </row>
    <row r="881" spans="1:6" ht="15.75" customHeight="1" x14ac:dyDescent="0.25">
      <c r="A881" s="8"/>
      <c r="B881" s="8"/>
      <c r="C881" s="8"/>
      <c r="D881" s="8"/>
      <c r="E881" s="8"/>
      <c r="F881" s="119"/>
    </row>
    <row r="882" spans="1:6" ht="15.75" customHeight="1" x14ac:dyDescent="0.25">
      <c r="A882" s="8"/>
      <c r="B882" s="8"/>
      <c r="C882" s="8"/>
      <c r="D882" s="8"/>
      <c r="E882" s="8"/>
      <c r="F882" s="119"/>
    </row>
    <row r="883" spans="1:6" ht="15.75" customHeight="1" x14ac:dyDescent="0.25">
      <c r="A883" s="8"/>
      <c r="B883" s="8"/>
      <c r="C883" s="8"/>
      <c r="D883" s="8"/>
      <c r="E883" s="8"/>
      <c r="F883" s="119"/>
    </row>
    <row r="884" spans="1:6" ht="15.75" customHeight="1" x14ac:dyDescent="0.25">
      <c r="A884" s="8"/>
      <c r="B884" s="8"/>
      <c r="C884" s="8"/>
      <c r="D884" s="8"/>
      <c r="E884" s="8"/>
      <c r="F884" s="119"/>
    </row>
    <row r="885" spans="1:6" ht="15.75" customHeight="1" x14ac:dyDescent="0.25">
      <c r="A885" s="8"/>
      <c r="B885" s="8"/>
      <c r="C885" s="8"/>
      <c r="D885" s="8"/>
      <c r="E885" s="8"/>
      <c r="F885" s="119"/>
    </row>
    <row r="886" spans="1:6" ht="15.75" customHeight="1" x14ac:dyDescent="0.25">
      <c r="A886" s="8"/>
      <c r="B886" s="8"/>
      <c r="C886" s="8"/>
      <c r="D886" s="8"/>
      <c r="E886" s="8"/>
      <c r="F886" s="119"/>
    </row>
    <row r="887" spans="1:6" ht="15.75" customHeight="1" x14ac:dyDescent="0.25">
      <c r="A887" s="8"/>
      <c r="B887" s="8"/>
      <c r="C887" s="8"/>
      <c r="D887" s="8"/>
      <c r="E887" s="8"/>
      <c r="F887" s="119"/>
    </row>
    <row r="888" spans="1:6" ht="15.75" customHeight="1" x14ac:dyDescent="0.25">
      <c r="A888" s="8"/>
      <c r="B888" s="8"/>
      <c r="C888" s="8"/>
      <c r="D888" s="8"/>
      <c r="E888" s="8"/>
      <c r="F888" s="119"/>
    </row>
    <row r="889" spans="1:6" ht="15.75" customHeight="1" x14ac:dyDescent="0.25">
      <c r="A889" s="8"/>
      <c r="B889" s="8"/>
      <c r="C889" s="8"/>
      <c r="D889" s="8"/>
      <c r="E889" s="8"/>
      <c r="F889" s="119"/>
    </row>
    <row r="890" spans="1:6" ht="15.75" customHeight="1" x14ac:dyDescent="0.25">
      <c r="A890" s="8"/>
      <c r="B890" s="8"/>
      <c r="C890" s="8"/>
      <c r="D890" s="8"/>
      <c r="E890" s="8"/>
      <c r="F890" s="119"/>
    </row>
    <row r="891" spans="1:6" ht="15.75" customHeight="1" x14ac:dyDescent="0.25">
      <c r="A891" s="8"/>
      <c r="B891" s="8"/>
      <c r="C891" s="8"/>
      <c r="D891" s="8"/>
      <c r="E891" s="8"/>
      <c r="F891" s="119"/>
    </row>
    <row r="892" spans="1:6" ht="15.75" customHeight="1" x14ac:dyDescent="0.25">
      <c r="A892" s="8"/>
      <c r="B892" s="8"/>
      <c r="C892" s="8"/>
      <c r="D892" s="8"/>
      <c r="E892" s="8"/>
      <c r="F892" s="119"/>
    </row>
    <row r="893" spans="1:6" ht="15.75" customHeight="1" x14ac:dyDescent="0.25">
      <c r="A893" s="8"/>
      <c r="B893" s="8"/>
      <c r="C893" s="8"/>
      <c r="D893" s="8"/>
      <c r="E893" s="8"/>
      <c r="F893" s="119"/>
    </row>
    <row r="894" spans="1:6" ht="15.75" customHeight="1" x14ac:dyDescent="0.25">
      <c r="A894" s="8"/>
      <c r="B894" s="8"/>
      <c r="C894" s="8"/>
      <c r="D894" s="8"/>
      <c r="E894" s="8"/>
      <c r="F894" s="119"/>
    </row>
    <row r="895" spans="1:6" ht="15.75" customHeight="1" x14ac:dyDescent="0.25">
      <c r="A895" s="8"/>
      <c r="B895" s="8"/>
      <c r="C895" s="8"/>
      <c r="D895" s="8"/>
      <c r="E895" s="8"/>
      <c r="F895" s="119"/>
    </row>
    <row r="896" spans="1:6" ht="15.75" customHeight="1" x14ac:dyDescent="0.25">
      <c r="A896" s="8"/>
      <c r="B896" s="8"/>
      <c r="C896" s="8"/>
      <c r="D896" s="8"/>
      <c r="E896" s="8"/>
      <c r="F896" s="119"/>
    </row>
    <row r="897" spans="1:6" ht="15.75" customHeight="1" x14ac:dyDescent="0.25">
      <c r="A897" s="8"/>
      <c r="B897" s="8"/>
      <c r="C897" s="8"/>
      <c r="D897" s="8"/>
      <c r="E897" s="8"/>
      <c r="F897" s="119"/>
    </row>
    <row r="898" spans="1:6" ht="15.75" customHeight="1" x14ac:dyDescent="0.25">
      <c r="A898" s="8"/>
      <c r="B898" s="8"/>
      <c r="C898" s="8"/>
      <c r="D898" s="8"/>
      <c r="E898" s="8"/>
      <c r="F898" s="119"/>
    </row>
    <row r="899" spans="1:6" ht="15.75" customHeight="1" x14ac:dyDescent="0.25">
      <c r="A899" s="8"/>
      <c r="B899" s="8"/>
      <c r="C899" s="8"/>
      <c r="D899" s="8"/>
      <c r="E899" s="8"/>
      <c r="F899" s="119"/>
    </row>
    <row r="900" spans="1:6" ht="15.75" customHeight="1" x14ac:dyDescent="0.25">
      <c r="A900" s="8"/>
      <c r="B900" s="8"/>
      <c r="C900" s="8"/>
      <c r="D900" s="8"/>
      <c r="E900" s="8"/>
      <c r="F900" s="119"/>
    </row>
    <row r="901" spans="1:6" ht="15.75" customHeight="1" x14ac:dyDescent="0.25">
      <c r="A901" s="8"/>
      <c r="B901" s="8"/>
      <c r="C901" s="8"/>
      <c r="D901" s="8"/>
      <c r="E901" s="8"/>
      <c r="F901" s="119"/>
    </row>
    <row r="902" spans="1:6" ht="15.75" customHeight="1" x14ac:dyDescent="0.25">
      <c r="A902" s="8"/>
      <c r="B902" s="8"/>
      <c r="C902" s="8"/>
      <c r="D902" s="8"/>
      <c r="E902" s="8"/>
      <c r="F902" s="119"/>
    </row>
    <row r="903" spans="1:6" ht="15.75" customHeight="1" x14ac:dyDescent="0.25">
      <c r="A903" s="8"/>
      <c r="B903" s="8"/>
      <c r="C903" s="8"/>
      <c r="D903" s="8"/>
      <c r="E903" s="8"/>
      <c r="F903" s="119"/>
    </row>
    <row r="904" spans="1:6" ht="15.75" customHeight="1" x14ac:dyDescent="0.25">
      <c r="A904" s="8"/>
      <c r="B904" s="8"/>
      <c r="C904" s="8"/>
      <c r="D904" s="8"/>
      <c r="E904" s="8"/>
      <c r="F904" s="119"/>
    </row>
    <row r="905" spans="1:6" ht="15.75" customHeight="1" x14ac:dyDescent="0.25">
      <c r="A905" s="8"/>
      <c r="B905" s="8"/>
      <c r="C905" s="8"/>
      <c r="D905" s="8"/>
      <c r="E905" s="8"/>
      <c r="F905" s="119"/>
    </row>
    <row r="906" spans="1:6" ht="15.75" customHeight="1" x14ac:dyDescent="0.25">
      <c r="A906" s="8"/>
      <c r="B906" s="8"/>
      <c r="C906" s="8"/>
      <c r="D906" s="8"/>
      <c r="E906" s="8"/>
      <c r="F906" s="119"/>
    </row>
    <row r="907" spans="1:6" ht="15.75" customHeight="1" x14ac:dyDescent="0.25">
      <c r="A907" s="8"/>
      <c r="B907" s="8"/>
      <c r="C907" s="8"/>
      <c r="D907" s="8"/>
      <c r="E907" s="8"/>
      <c r="F907" s="119"/>
    </row>
    <row r="908" spans="1:6" ht="15.75" customHeight="1" x14ac:dyDescent="0.25">
      <c r="A908" s="8"/>
      <c r="B908" s="8"/>
      <c r="C908" s="8"/>
      <c r="D908" s="8"/>
      <c r="E908" s="8"/>
      <c r="F908" s="119"/>
    </row>
    <row r="909" spans="1:6" ht="15.75" customHeight="1" x14ac:dyDescent="0.25">
      <c r="A909" s="8"/>
      <c r="B909" s="8"/>
      <c r="C909" s="8"/>
      <c r="D909" s="8"/>
      <c r="E909" s="8"/>
      <c r="F909" s="119"/>
    </row>
    <row r="910" spans="1:6" ht="15.75" customHeight="1" x14ac:dyDescent="0.25">
      <c r="A910" s="8"/>
      <c r="B910" s="8"/>
      <c r="C910" s="8"/>
      <c r="D910" s="8"/>
      <c r="E910" s="8"/>
      <c r="F910" s="119"/>
    </row>
    <row r="911" spans="1:6" ht="15.75" customHeight="1" x14ac:dyDescent="0.25">
      <c r="A911" s="8"/>
      <c r="B911" s="8"/>
      <c r="C911" s="8"/>
      <c r="D911" s="8"/>
      <c r="E911" s="8"/>
      <c r="F911" s="119"/>
    </row>
    <row r="912" spans="1:6" ht="15.75" customHeight="1" x14ac:dyDescent="0.25">
      <c r="A912" s="8"/>
      <c r="B912" s="8"/>
      <c r="C912" s="8"/>
      <c r="D912" s="8"/>
      <c r="E912" s="8"/>
      <c r="F912" s="119"/>
    </row>
    <row r="913" spans="1:6" ht="15.75" customHeight="1" x14ac:dyDescent="0.25">
      <c r="A913" s="8"/>
      <c r="B913" s="8"/>
      <c r="C913" s="8"/>
      <c r="D913" s="8"/>
      <c r="E913" s="8"/>
      <c r="F913" s="119"/>
    </row>
    <row r="914" spans="1:6" ht="15.75" customHeight="1" x14ac:dyDescent="0.25">
      <c r="A914" s="8"/>
      <c r="B914" s="8"/>
      <c r="C914" s="8"/>
      <c r="D914" s="8"/>
      <c r="E914" s="8"/>
      <c r="F914" s="119"/>
    </row>
    <row r="915" spans="1:6" ht="15.75" customHeight="1" x14ac:dyDescent="0.25">
      <c r="A915" s="8"/>
      <c r="B915" s="8"/>
      <c r="C915" s="8"/>
      <c r="D915" s="8"/>
      <c r="E915" s="8"/>
      <c r="F915" s="119"/>
    </row>
    <row r="916" spans="1:6" ht="15.75" customHeight="1" x14ac:dyDescent="0.25">
      <c r="A916" s="8"/>
      <c r="B916" s="8"/>
      <c r="C916" s="8"/>
      <c r="D916" s="8"/>
      <c r="E916" s="8"/>
      <c r="F916" s="119"/>
    </row>
    <row r="917" spans="1:6" ht="15.75" customHeight="1" x14ac:dyDescent="0.25">
      <c r="A917" s="8"/>
      <c r="B917" s="8"/>
      <c r="C917" s="8"/>
      <c r="D917" s="8"/>
      <c r="E917" s="8"/>
      <c r="F917" s="119"/>
    </row>
    <row r="918" spans="1:6" ht="15.75" customHeight="1" x14ac:dyDescent="0.25">
      <c r="A918" s="8"/>
      <c r="B918" s="8"/>
      <c r="C918" s="8"/>
      <c r="D918" s="8"/>
      <c r="E918" s="8"/>
      <c r="F918" s="119"/>
    </row>
    <row r="919" spans="1:6" ht="15.75" customHeight="1" x14ac:dyDescent="0.25">
      <c r="A919" s="8"/>
      <c r="B919" s="8"/>
      <c r="C919" s="8"/>
      <c r="D919" s="8"/>
      <c r="E919" s="8"/>
      <c r="F919" s="119"/>
    </row>
    <row r="920" spans="1:6" ht="15.75" customHeight="1" x14ac:dyDescent="0.25">
      <c r="A920" s="8"/>
      <c r="B920" s="8"/>
      <c r="C920" s="8"/>
      <c r="D920" s="8"/>
      <c r="E920" s="8"/>
      <c r="F920" s="119"/>
    </row>
    <row r="921" spans="1:6" ht="15.75" customHeight="1" x14ac:dyDescent="0.25">
      <c r="A921" s="8"/>
      <c r="B921" s="8"/>
      <c r="C921" s="8"/>
      <c r="D921" s="8"/>
      <c r="E921" s="8"/>
      <c r="F921" s="119"/>
    </row>
    <row r="922" spans="1:6" ht="15.75" customHeight="1" x14ac:dyDescent="0.25">
      <c r="A922" s="8"/>
      <c r="B922" s="8"/>
      <c r="C922" s="8"/>
      <c r="D922" s="8"/>
      <c r="E922" s="8"/>
      <c r="F922" s="119"/>
    </row>
    <row r="923" spans="1:6" ht="15.75" customHeight="1" x14ac:dyDescent="0.25">
      <c r="A923" s="8"/>
      <c r="B923" s="8"/>
      <c r="C923" s="8"/>
      <c r="D923" s="8"/>
      <c r="E923" s="8"/>
      <c r="F923" s="119"/>
    </row>
    <row r="924" spans="1:6" ht="15.75" customHeight="1" x14ac:dyDescent="0.25">
      <c r="A924" s="8"/>
      <c r="B924" s="8"/>
      <c r="C924" s="8"/>
      <c r="D924" s="8"/>
      <c r="E924" s="8"/>
      <c r="F924" s="119"/>
    </row>
    <row r="925" spans="1:6" ht="15.75" customHeight="1" x14ac:dyDescent="0.25">
      <c r="A925" s="8"/>
      <c r="B925" s="8"/>
      <c r="C925" s="8"/>
      <c r="D925" s="8"/>
      <c r="E925" s="8"/>
      <c r="F925" s="119"/>
    </row>
    <row r="926" spans="1:6" ht="15.75" customHeight="1" x14ac:dyDescent="0.25">
      <c r="A926" s="8"/>
      <c r="B926" s="8"/>
      <c r="C926" s="8"/>
      <c r="D926" s="8"/>
      <c r="E926" s="8"/>
      <c r="F926" s="119"/>
    </row>
    <row r="927" spans="1:6" ht="15.75" customHeight="1" x14ac:dyDescent="0.25">
      <c r="A927" s="8"/>
      <c r="B927" s="8"/>
      <c r="C927" s="8"/>
      <c r="D927" s="8"/>
      <c r="E927" s="8"/>
      <c r="F927" s="119"/>
    </row>
    <row r="928" spans="1:6" ht="15.75" customHeight="1" x14ac:dyDescent="0.25">
      <c r="A928" s="8"/>
      <c r="B928" s="8"/>
      <c r="C928" s="8"/>
      <c r="D928" s="8"/>
      <c r="E928" s="8"/>
      <c r="F928" s="119"/>
    </row>
    <row r="929" spans="1:6" ht="15.75" customHeight="1" x14ac:dyDescent="0.25">
      <c r="A929" s="8"/>
      <c r="B929" s="8"/>
      <c r="C929" s="8"/>
      <c r="D929" s="8"/>
      <c r="E929" s="8"/>
      <c r="F929" s="119"/>
    </row>
    <row r="930" spans="1:6" ht="15.75" customHeight="1" x14ac:dyDescent="0.25">
      <c r="A930" s="8"/>
      <c r="B930" s="8"/>
      <c r="C930" s="8"/>
      <c r="D930" s="8"/>
      <c r="E930" s="8"/>
      <c r="F930" s="119"/>
    </row>
    <row r="931" spans="1:6" ht="15.75" customHeight="1" x14ac:dyDescent="0.25">
      <c r="A931" s="8"/>
      <c r="B931" s="8"/>
      <c r="C931" s="8"/>
      <c r="D931" s="8"/>
      <c r="E931" s="8"/>
      <c r="F931" s="119"/>
    </row>
    <row r="932" spans="1:6" ht="15.75" customHeight="1" x14ac:dyDescent="0.25">
      <c r="A932" s="8"/>
      <c r="B932" s="8"/>
      <c r="C932" s="8"/>
      <c r="D932" s="8"/>
      <c r="E932" s="8"/>
      <c r="F932" s="119"/>
    </row>
    <row r="933" spans="1:6" ht="15.75" customHeight="1" x14ac:dyDescent="0.25">
      <c r="A933" s="8"/>
      <c r="B933" s="8"/>
      <c r="C933" s="8"/>
      <c r="D933" s="8"/>
      <c r="E933" s="8"/>
      <c r="F933" s="119"/>
    </row>
    <row r="934" spans="1:6" ht="15.75" customHeight="1" x14ac:dyDescent="0.25">
      <c r="A934" s="8"/>
      <c r="B934" s="8"/>
      <c r="C934" s="8"/>
      <c r="D934" s="8"/>
      <c r="E934" s="8"/>
      <c r="F934" s="119"/>
    </row>
    <row r="935" spans="1:6" ht="15.75" customHeight="1" x14ac:dyDescent="0.25">
      <c r="A935" s="8"/>
      <c r="B935" s="8"/>
      <c r="C935" s="8"/>
      <c r="D935" s="8"/>
      <c r="E935" s="8"/>
      <c r="F935" s="119"/>
    </row>
    <row r="936" spans="1:6" ht="15.75" customHeight="1" x14ac:dyDescent="0.25">
      <c r="A936" s="8"/>
      <c r="B936" s="8"/>
      <c r="C936" s="8"/>
      <c r="D936" s="8"/>
      <c r="E936" s="8"/>
      <c r="F936" s="119"/>
    </row>
    <row r="937" spans="1:6" ht="15.75" customHeight="1" x14ac:dyDescent="0.25">
      <c r="A937" s="8"/>
      <c r="B937" s="8"/>
      <c r="C937" s="8"/>
      <c r="D937" s="8"/>
      <c r="E937" s="8"/>
      <c r="F937" s="119"/>
    </row>
    <row r="938" spans="1:6" ht="15.75" customHeight="1" x14ac:dyDescent="0.25">
      <c r="A938" s="8"/>
      <c r="B938" s="8"/>
      <c r="C938" s="8"/>
      <c r="D938" s="8"/>
      <c r="E938" s="8"/>
      <c r="F938" s="119"/>
    </row>
    <row r="939" spans="1:6" ht="15.75" customHeight="1" x14ac:dyDescent="0.25">
      <c r="A939" s="8"/>
      <c r="B939" s="8"/>
      <c r="C939" s="8"/>
      <c r="D939" s="8"/>
      <c r="E939" s="8"/>
      <c r="F939" s="119"/>
    </row>
    <row r="940" spans="1:6" ht="15.75" customHeight="1" x14ac:dyDescent="0.25">
      <c r="A940" s="8"/>
      <c r="B940" s="8"/>
      <c r="C940" s="8"/>
      <c r="D940" s="8"/>
      <c r="E940" s="8"/>
      <c r="F940" s="119"/>
    </row>
    <row r="941" spans="1:6" ht="15.75" customHeight="1" x14ac:dyDescent="0.25">
      <c r="A941" s="8"/>
      <c r="B941" s="8"/>
      <c r="C941" s="8"/>
      <c r="D941" s="8"/>
      <c r="E941" s="8"/>
      <c r="F941" s="119"/>
    </row>
    <row r="942" spans="1:6" ht="15.75" customHeight="1" x14ac:dyDescent="0.25">
      <c r="A942" s="8"/>
      <c r="B942" s="8"/>
      <c r="C942" s="8"/>
      <c r="D942" s="8"/>
      <c r="E942" s="8"/>
      <c r="F942" s="119"/>
    </row>
    <row r="943" spans="1:6" ht="15.75" customHeight="1" x14ac:dyDescent="0.25">
      <c r="A943" s="8"/>
      <c r="B943" s="8"/>
      <c r="C943" s="8"/>
      <c r="D943" s="8"/>
      <c r="E943" s="8"/>
      <c r="F943" s="119"/>
    </row>
    <row r="944" spans="1:6" ht="15.75" customHeight="1" x14ac:dyDescent="0.25">
      <c r="A944" s="8"/>
      <c r="B944" s="8"/>
      <c r="C944" s="8"/>
      <c r="D944" s="8"/>
      <c r="E944" s="8"/>
      <c r="F944" s="119"/>
    </row>
    <row r="945" spans="1:6" ht="15.75" customHeight="1" x14ac:dyDescent="0.25">
      <c r="A945" s="8"/>
      <c r="B945" s="8"/>
      <c r="C945" s="8"/>
      <c r="D945" s="8"/>
      <c r="E945" s="8"/>
      <c r="F945" s="119"/>
    </row>
    <row r="946" spans="1:6" ht="15.75" customHeight="1" x14ac:dyDescent="0.25">
      <c r="A946" s="8"/>
      <c r="B946" s="8"/>
      <c r="C946" s="8"/>
      <c r="D946" s="8"/>
      <c r="E946" s="8"/>
      <c r="F946" s="119"/>
    </row>
    <row r="947" spans="1:6" ht="15.75" customHeight="1" x14ac:dyDescent="0.25">
      <c r="A947" s="8"/>
      <c r="B947" s="8"/>
      <c r="C947" s="8"/>
      <c r="D947" s="8"/>
      <c r="E947" s="8"/>
      <c r="F947" s="119"/>
    </row>
    <row r="948" spans="1:6" ht="15.75" customHeight="1" x14ac:dyDescent="0.25">
      <c r="A948" s="8"/>
      <c r="B948" s="8"/>
      <c r="C948" s="8"/>
      <c r="D948" s="8"/>
      <c r="E948" s="8"/>
      <c r="F948" s="119"/>
    </row>
    <row r="949" spans="1:6" ht="15.75" customHeight="1" x14ac:dyDescent="0.25">
      <c r="A949" s="8"/>
      <c r="B949" s="8"/>
      <c r="C949" s="8"/>
      <c r="D949" s="8"/>
      <c r="E949" s="8"/>
      <c r="F949" s="119"/>
    </row>
    <row r="950" spans="1:6" ht="15.75" customHeight="1" x14ac:dyDescent="0.25">
      <c r="A950" s="8"/>
      <c r="B950" s="8"/>
      <c r="C950" s="8"/>
      <c r="D950" s="8"/>
      <c r="E950" s="8"/>
      <c r="F950" s="119"/>
    </row>
    <row r="951" spans="1:6" ht="15.75" customHeight="1" x14ac:dyDescent="0.25">
      <c r="A951" s="8"/>
      <c r="B951" s="8"/>
      <c r="C951" s="8"/>
      <c r="D951" s="8"/>
      <c r="E951" s="8"/>
      <c r="F951" s="119"/>
    </row>
    <row r="952" spans="1:6" ht="15.75" customHeight="1" x14ac:dyDescent="0.25">
      <c r="A952" s="8"/>
      <c r="B952" s="8"/>
      <c r="C952" s="8"/>
      <c r="D952" s="8"/>
      <c r="E952" s="8"/>
      <c r="F952" s="119"/>
    </row>
    <row r="953" spans="1:6" ht="15.75" customHeight="1" x14ac:dyDescent="0.25">
      <c r="A953" s="8"/>
      <c r="B953" s="8"/>
      <c r="C953" s="8"/>
      <c r="D953" s="8"/>
      <c r="E953" s="8"/>
      <c r="F953" s="119"/>
    </row>
    <row r="954" spans="1:6" ht="15.75" customHeight="1" x14ac:dyDescent="0.25">
      <c r="A954" s="8"/>
      <c r="B954" s="8"/>
      <c r="C954" s="8"/>
      <c r="D954" s="8"/>
      <c r="E954" s="8"/>
      <c r="F954" s="119"/>
    </row>
    <row r="955" spans="1:6" ht="15.75" customHeight="1" x14ac:dyDescent="0.25">
      <c r="A955" s="8"/>
      <c r="B955" s="8"/>
      <c r="C955" s="8"/>
      <c r="D955" s="8"/>
      <c r="E955" s="8"/>
      <c r="F955" s="119"/>
    </row>
    <row r="956" spans="1:6" ht="15.75" customHeight="1" x14ac:dyDescent="0.25">
      <c r="A956" s="8"/>
      <c r="B956" s="8"/>
      <c r="C956" s="8"/>
      <c r="D956" s="8"/>
      <c r="E956" s="8"/>
      <c r="F956" s="119"/>
    </row>
    <row r="957" spans="1:6" ht="15.75" customHeight="1" x14ac:dyDescent="0.25">
      <c r="A957" s="8"/>
      <c r="B957" s="8"/>
      <c r="C957" s="8"/>
      <c r="D957" s="8"/>
      <c r="E957" s="8"/>
      <c r="F957" s="119"/>
    </row>
    <row r="958" spans="1:6" ht="15.75" customHeight="1" x14ac:dyDescent="0.25">
      <c r="A958" s="8"/>
      <c r="B958" s="8"/>
      <c r="C958" s="8"/>
      <c r="D958" s="8"/>
      <c r="E958" s="8"/>
      <c r="F958" s="119"/>
    </row>
    <row r="959" spans="1:6" ht="15.75" customHeight="1" x14ac:dyDescent="0.25">
      <c r="A959" s="8"/>
      <c r="B959" s="8"/>
      <c r="C959" s="8"/>
      <c r="D959" s="8"/>
      <c r="E959" s="8"/>
      <c r="F959" s="119"/>
    </row>
    <row r="960" spans="1:6" ht="15.75" customHeight="1" x14ac:dyDescent="0.25">
      <c r="A960" s="8"/>
      <c r="B960" s="8"/>
      <c r="C960" s="8"/>
      <c r="D960" s="8"/>
      <c r="E960" s="8"/>
      <c r="F960" s="119"/>
    </row>
    <row r="961" spans="1:6" ht="15.75" customHeight="1" x14ac:dyDescent="0.25">
      <c r="A961" s="8"/>
      <c r="B961" s="8"/>
      <c r="C961" s="8"/>
      <c r="D961" s="8"/>
      <c r="E961" s="8"/>
      <c r="F961" s="119"/>
    </row>
    <row r="962" spans="1:6" ht="15.75" customHeight="1" x14ac:dyDescent="0.25">
      <c r="A962" s="8"/>
      <c r="B962" s="8"/>
      <c r="C962" s="8"/>
      <c r="D962" s="8"/>
      <c r="E962" s="8"/>
      <c r="F962" s="119"/>
    </row>
    <row r="963" spans="1:6" ht="15.75" customHeight="1" x14ac:dyDescent="0.25">
      <c r="A963" s="8"/>
      <c r="B963" s="8"/>
      <c r="C963" s="8"/>
      <c r="D963" s="8"/>
      <c r="E963" s="8"/>
      <c r="F963" s="119"/>
    </row>
    <row r="964" spans="1:6" ht="15.75" customHeight="1" x14ac:dyDescent="0.25">
      <c r="A964" s="8"/>
      <c r="B964" s="8"/>
      <c r="C964" s="8"/>
      <c r="D964" s="8"/>
      <c r="E964" s="8"/>
      <c r="F964" s="119"/>
    </row>
    <row r="965" spans="1:6" ht="15.75" customHeight="1" x14ac:dyDescent="0.25">
      <c r="A965" s="8"/>
      <c r="B965" s="8"/>
      <c r="C965" s="8"/>
      <c r="D965" s="8"/>
      <c r="E965" s="8"/>
      <c r="F965" s="119"/>
    </row>
    <row r="966" spans="1:6" ht="15.75" customHeight="1" x14ac:dyDescent="0.25">
      <c r="A966" s="8"/>
      <c r="B966" s="8"/>
      <c r="C966" s="8"/>
      <c r="D966" s="8"/>
      <c r="E966" s="8"/>
      <c r="F966" s="119"/>
    </row>
    <row r="967" spans="1:6" ht="15.75" customHeight="1" x14ac:dyDescent="0.25">
      <c r="A967" s="8"/>
      <c r="B967" s="8"/>
      <c r="C967" s="8"/>
      <c r="D967" s="8"/>
      <c r="E967" s="8"/>
      <c r="F967" s="119"/>
    </row>
    <row r="968" spans="1:6" ht="15.75" customHeight="1" x14ac:dyDescent="0.25">
      <c r="A968" s="8"/>
      <c r="B968" s="8"/>
      <c r="C968" s="8"/>
      <c r="D968" s="8"/>
      <c r="E968" s="8"/>
      <c r="F968" s="119"/>
    </row>
    <row r="969" spans="1:6" ht="15.75" customHeight="1" x14ac:dyDescent="0.25">
      <c r="A969" s="8"/>
      <c r="B969" s="8"/>
      <c r="C969" s="8"/>
      <c r="D969" s="8"/>
      <c r="E969" s="8"/>
      <c r="F969" s="119"/>
    </row>
    <row r="970" spans="1:6" ht="15.75" customHeight="1" x14ac:dyDescent="0.25">
      <c r="A970" s="8"/>
      <c r="B970" s="8"/>
      <c r="C970" s="8"/>
      <c r="D970" s="8"/>
      <c r="E970" s="8"/>
      <c r="F970" s="119"/>
    </row>
    <row r="971" spans="1:6" ht="15.75" customHeight="1" x14ac:dyDescent="0.25">
      <c r="A971" s="8"/>
      <c r="B971" s="8"/>
      <c r="C971" s="8"/>
      <c r="D971" s="8"/>
      <c r="E971" s="8"/>
      <c r="F971" s="119"/>
    </row>
    <row r="972" spans="1:6" ht="15.75" customHeight="1" x14ac:dyDescent="0.25">
      <c r="A972" s="8"/>
      <c r="B972" s="8"/>
      <c r="C972" s="8"/>
      <c r="D972" s="8"/>
      <c r="E972" s="8"/>
      <c r="F972" s="119"/>
    </row>
    <row r="973" spans="1:6" ht="15.75" customHeight="1" x14ac:dyDescent="0.25">
      <c r="A973" s="8"/>
      <c r="B973" s="8"/>
      <c r="C973" s="8"/>
      <c r="D973" s="8"/>
      <c r="E973" s="8"/>
      <c r="F973" s="119"/>
    </row>
    <row r="974" spans="1:6" ht="15.75" customHeight="1" x14ac:dyDescent="0.25">
      <c r="A974" s="8"/>
      <c r="B974" s="8"/>
      <c r="C974" s="8"/>
      <c r="D974" s="8"/>
      <c r="E974" s="8"/>
      <c r="F974" s="119"/>
    </row>
    <row r="975" spans="1:6" ht="15.75" customHeight="1" x14ac:dyDescent="0.25">
      <c r="A975" s="8"/>
      <c r="B975" s="8"/>
      <c r="C975" s="8"/>
      <c r="D975" s="8"/>
      <c r="E975" s="8"/>
      <c r="F975" s="119"/>
    </row>
    <row r="976" spans="1:6" ht="15.75" customHeight="1" x14ac:dyDescent="0.25">
      <c r="A976" s="8"/>
      <c r="B976" s="8"/>
      <c r="C976" s="8"/>
      <c r="D976" s="8"/>
      <c r="E976" s="8"/>
      <c r="F976" s="119"/>
    </row>
    <row r="977" spans="1:6" ht="15.75" customHeight="1" x14ac:dyDescent="0.25">
      <c r="A977" s="8"/>
      <c r="B977" s="8"/>
      <c r="C977" s="8"/>
      <c r="D977" s="8"/>
      <c r="E977" s="8"/>
      <c r="F977" s="119"/>
    </row>
    <row r="978" spans="1:6" ht="15.75" customHeight="1" x14ac:dyDescent="0.25">
      <c r="A978" s="8"/>
      <c r="B978" s="8"/>
      <c r="C978" s="8"/>
      <c r="D978" s="8"/>
      <c r="E978" s="8"/>
      <c r="F978" s="119"/>
    </row>
    <row r="979" spans="1:6" ht="15.75" customHeight="1" x14ac:dyDescent="0.25">
      <c r="A979" s="8"/>
      <c r="B979" s="8"/>
      <c r="C979" s="8"/>
      <c r="D979" s="8"/>
      <c r="E979" s="8"/>
      <c r="F979" s="119"/>
    </row>
    <row r="980" spans="1:6" ht="15.75" customHeight="1" x14ac:dyDescent="0.25">
      <c r="A980" s="8"/>
      <c r="B980" s="8"/>
      <c r="C980" s="8"/>
      <c r="D980" s="8"/>
      <c r="E980" s="8"/>
      <c r="F980" s="119"/>
    </row>
    <row r="981" spans="1:6" ht="15.75" customHeight="1" x14ac:dyDescent="0.25">
      <c r="A981" s="8"/>
      <c r="B981" s="8"/>
      <c r="C981" s="8"/>
      <c r="D981" s="8"/>
      <c r="E981" s="8"/>
      <c r="F981" s="119"/>
    </row>
    <row r="982" spans="1:6" ht="15.75" customHeight="1" x14ac:dyDescent="0.25">
      <c r="A982" s="8"/>
      <c r="B982" s="8"/>
      <c r="C982" s="8"/>
      <c r="D982" s="8"/>
      <c r="E982" s="8"/>
      <c r="F982" s="119"/>
    </row>
    <row r="983" spans="1:6" ht="15.75" customHeight="1" x14ac:dyDescent="0.25">
      <c r="A983" s="8"/>
      <c r="B983" s="8"/>
      <c r="C983" s="8"/>
      <c r="D983" s="8"/>
      <c r="E983" s="8"/>
      <c r="F983" s="119"/>
    </row>
    <row r="984" spans="1:6" ht="15.75" customHeight="1" x14ac:dyDescent="0.25">
      <c r="A984" s="8"/>
      <c r="B984" s="8"/>
      <c r="C984" s="8"/>
      <c r="D984" s="8"/>
      <c r="E984" s="8"/>
      <c r="F984" s="119"/>
    </row>
    <row r="985" spans="1:6" ht="15.75" customHeight="1" x14ac:dyDescent="0.25">
      <c r="A985" s="8"/>
      <c r="B985" s="8"/>
      <c r="C985" s="8"/>
      <c r="D985" s="8"/>
      <c r="E985" s="8"/>
      <c r="F985" s="119"/>
    </row>
    <row r="986" spans="1:6" ht="15.75" customHeight="1" x14ac:dyDescent="0.25">
      <c r="A986" s="8"/>
      <c r="B986" s="8"/>
      <c r="C986" s="8"/>
      <c r="D986" s="8"/>
      <c r="E986" s="8"/>
      <c r="F986" s="119"/>
    </row>
    <row r="987" spans="1:6" ht="15.75" customHeight="1" x14ac:dyDescent="0.25">
      <c r="A987" s="8"/>
      <c r="B987" s="8"/>
      <c r="C987" s="8"/>
      <c r="D987" s="8"/>
      <c r="E987" s="8"/>
      <c r="F987" s="119"/>
    </row>
    <row r="988" spans="1:6" ht="15.75" customHeight="1" x14ac:dyDescent="0.25">
      <c r="A988" s="8"/>
      <c r="B988" s="8"/>
      <c r="C988" s="8"/>
      <c r="D988" s="8"/>
      <c r="E988" s="8"/>
      <c r="F988" s="119"/>
    </row>
    <row r="989" spans="1:6" ht="15.75" customHeight="1" x14ac:dyDescent="0.25">
      <c r="A989" s="8"/>
      <c r="B989" s="8"/>
      <c r="C989" s="8"/>
      <c r="D989" s="8"/>
      <c r="E989" s="8"/>
      <c r="F989" s="119"/>
    </row>
    <row r="990" spans="1:6" ht="15.75" customHeight="1" x14ac:dyDescent="0.25">
      <c r="A990" s="8"/>
      <c r="B990" s="8"/>
      <c r="C990" s="8"/>
      <c r="D990" s="8"/>
      <c r="E990" s="8"/>
      <c r="F990" s="119"/>
    </row>
    <row r="991" spans="1:6" ht="15.75" customHeight="1" x14ac:dyDescent="0.25">
      <c r="A991" s="8"/>
      <c r="B991" s="8"/>
      <c r="C991" s="8"/>
      <c r="D991" s="8"/>
      <c r="E991" s="8"/>
      <c r="F991" s="119"/>
    </row>
    <row r="992" spans="1:6" ht="15.75" customHeight="1" x14ac:dyDescent="0.25">
      <c r="A992" s="8"/>
      <c r="B992" s="8"/>
      <c r="C992" s="8"/>
      <c r="D992" s="8"/>
      <c r="E992" s="8"/>
      <c r="F992" s="119"/>
    </row>
    <row r="993" spans="1:6" ht="15.75" customHeight="1" x14ac:dyDescent="0.25">
      <c r="A993" s="8"/>
      <c r="B993" s="8"/>
      <c r="C993" s="8"/>
      <c r="D993" s="8"/>
      <c r="E993" s="8"/>
      <c r="F993" s="119"/>
    </row>
    <row r="994" spans="1:6" ht="15.75" customHeight="1" x14ac:dyDescent="0.25">
      <c r="A994" s="8"/>
      <c r="B994" s="8"/>
      <c r="C994" s="8"/>
      <c r="D994" s="8"/>
      <c r="E994" s="8"/>
      <c r="F994" s="119"/>
    </row>
    <row r="995" spans="1:6" ht="15.75" customHeight="1" x14ac:dyDescent="0.25">
      <c r="A995" s="8"/>
      <c r="B995" s="8"/>
      <c r="C995" s="8"/>
      <c r="D995" s="8"/>
      <c r="E995" s="8"/>
      <c r="F995" s="119"/>
    </row>
    <row r="996" spans="1:6" ht="15.75" customHeight="1" x14ac:dyDescent="0.25">
      <c r="A996" s="8"/>
      <c r="B996" s="8"/>
      <c r="C996" s="8"/>
      <c r="D996" s="8"/>
      <c r="E996" s="8"/>
      <c r="F996" s="119"/>
    </row>
    <row r="997" spans="1:6" ht="15.75" customHeight="1" x14ac:dyDescent="0.25">
      <c r="A997" s="8"/>
      <c r="B997" s="8"/>
      <c r="C997" s="8"/>
      <c r="D997" s="8"/>
      <c r="E997" s="8"/>
      <c r="F997" s="119"/>
    </row>
  </sheetData>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6" r:id="rId112"/>
    <hyperlink ref="B117" r:id="rId113"/>
    <hyperlink ref="B118" r:id="rId114"/>
    <hyperlink ref="B119" r:id="rId115"/>
    <hyperlink ref="B120" r:id="rId116"/>
    <hyperlink ref="B121" r:id="rId117"/>
    <hyperlink ref="B122" r:id="rId118"/>
    <hyperlink ref="B123" r:id="rId119"/>
    <hyperlink ref="B124" r:id="rId120"/>
    <hyperlink ref="B125" r:id="rId121"/>
    <hyperlink ref="B126" r:id="rId122"/>
    <hyperlink ref="B127" r:id="rId123"/>
    <hyperlink ref="B128" r:id="rId124"/>
    <hyperlink ref="B129" r:id="rId125"/>
    <hyperlink ref="B130" r:id="rId126"/>
    <hyperlink ref="B131" r:id="rId127"/>
    <hyperlink ref="B132" r:id="rId128"/>
    <hyperlink ref="B133" r:id="rId129"/>
    <hyperlink ref="B134" r:id="rId130"/>
    <hyperlink ref="B135" r:id="rId131"/>
    <hyperlink ref="B136" r:id="rId132"/>
    <hyperlink ref="B137" r:id="rId133"/>
    <hyperlink ref="B138" r:id="rId134"/>
    <hyperlink ref="B139" r:id="rId135"/>
    <hyperlink ref="B141" r:id="rId136"/>
    <hyperlink ref="B142" r:id="rId137"/>
    <hyperlink ref="B143" r:id="rId138"/>
    <hyperlink ref="B144" r:id="rId139"/>
    <hyperlink ref="B145" r:id="rId140"/>
    <hyperlink ref="B146" r:id="rId141"/>
    <hyperlink ref="B147" r:id="rId142"/>
    <hyperlink ref="B148" r:id="rId143"/>
    <hyperlink ref="B149" r:id="rId144"/>
    <hyperlink ref="B150" r:id="rId145"/>
    <hyperlink ref="B151" r:id="rId146"/>
    <hyperlink ref="B152" r:id="rId147"/>
    <hyperlink ref="B153" r:id="rId148"/>
    <hyperlink ref="B154" r:id="rId149"/>
    <hyperlink ref="B155" r:id="rId150"/>
    <hyperlink ref="B156" r:id="rId151"/>
    <hyperlink ref="B157" r:id="rId152"/>
    <hyperlink ref="B158" r:id="rId153"/>
    <hyperlink ref="B159" r:id="rId154"/>
    <hyperlink ref="B160" r:id="rId155"/>
    <hyperlink ref="B161" r:id="rId156"/>
    <hyperlink ref="B162" r:id="rId157"/>
    <hyperlink ref="B163" r:id="rId158"/>
    <hyperlink ref="B164" r:id="rId159"/>
    <hyperlink ref="B165" r:id="rId160"/>
    <hyperlink ref="B166" r:id="rId161"/>
    <hyperlink ref="B167" r:id="rId162"/>
    <hyperlink ref="B168" r:id="rId163"/>
    <hyperlink ref="B169" r:id="rId164"/>
    <hyperlink ref="B170" r:id="rId165"/>
    <hyperlink ref="B171" r:id="rId166"/>
    <hyperlink ref="B172" r:id="rId167"/>
    <hyperlink ref="B173" r:id="rId168"/>
    <hyperlink ref="B174" r:id="rId169"/>
    <hyperlink ref="B175" r:id="rId170"/>
    <hyperlink ref="B176" r:id="rId171"/>
    <hyperlink ref="B177" r:id="rId172"/>
    <hyperlink ref="B178" r:id="rId173"/>
    <hyperlink ref="B179" r:id="rId174"/>
    <hyperlink ref="B180" r:id="rId175"/>
    <hyperlink ref="B181" r:id="rId176"/>
    <hyperlink ref="B182" r:id="rId177"/>
    <hyperlink ref="B183" r:id="rId178"/>
    <hyperlink ref="B184" r:id="rId179"/>
    <hyperlink ref="B185" r:id="rId180"/>
    <hyperlink ref="B186" r:id="rId181"/>
    <hyperlink ref="B187" r:id="rId182"/>
    <hyperlink ref="B188" r:id="rId183"/>
    <hyperlink ref="B189" r:id="rId184"/>
    <hyperlink ref="B190" r:id="rId185"/>
    <hyperlink ref="B191" r:id="rId186"/>
    <hyperlink ref="B192" r:id="rId187"/>
    <hyperlink ref="B193" r:id="rId188"/>
    <hyperlink ref="B194" r:id="rId189"/>
    <hyperlink ref="B195" r:id="rId190"/>
    <hyperlink ref="B196" r:id="rId191"/>
    <hyperlink ref="B197" r:id="rId192"/>
    <hyperlink ref="B198" r:id="rId193"/>
    <hyperlink ref="B199" r:id="rId194"/>
    <hyperlink ref="B200" r:id="rId195"/>
    <hyperlink ref="B201" r:id="rId196"/>
    <hyperlink ref="B202" r:id="rId197"/>
    <hyperlink ref="B203" r:id="rId198"/>
    <hyperlink ref="B204" r:id="rId199"/>
    <hyperlink ref="B205" r:id="rId200"/>
    <hyperlink ref="B206" r:id="rId201"/>
    <hyperlink ref="B207" r:id="rId202"/>
    <hyperlink ref="B208" r:id="rId203"/>
    <hyperlink ref="B209" r:id="rId204"/>
    <hyperlink ref="B210" r:id="rId205"/>
    <hyperlink ref="B211" r:id="rId206"/>
    <hyperlink ref="B212" r:id="rId207"/>
    <hyperlink ref="B213" r:id="rId208"/>
    <hyperlink ref="B214" r:id="rId209"/>
    <hyperlink ref="B215" r:id="rId210"/>
    <hyperlink ref="B216" r:id="rId211"/>
    <hyperlink ref="B217" r:id="rId212"/>
    <hyperlink ref="B218" r:id="rId213"/>
    <hyperlink ref="B219" r:id="rId214"/>
    <hyperlink ref="B220" r:id="rId215"/>
    <hyperlink ref="B221" r:id="rId216"/>
    <hyperlink ref="B222" r:id="rId217"/>
    <hyperlink ref="B223" r:id="rId218"/>
    <hyperlink ref="B224" r:id="rId219"/>
  </hyperlinks>
  <pageMargins left="0.7" right="0.7" top="0.75" bottom="0.75" header="0.3" footer="0.3"/>
  <drawing r:id="rId220"/>
  <legacyDrawing r:id="rId2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21"/>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13.140625" customWidth="1"/>
    <col min="2" max="2" width="23.42578125" customWidth="1"/>
    <col min="3" max="3" width="52.85546875" hidden="1" customWidth="1"/>
    <col min="4" max="4" width="50.5703125" hidden="1" customWidth="1"/>
    <col min="5" max="5" width="50.5703125" customWidth="1"/>
    <col min="6" max="6" width="48.140625" customWidth="1"/>
    <col min="7" max="7" width="48.85546875" customWidth="1"/>
    <col min="8" max="8" width="15.28515625" customWidth="1"/>
    <col min="9" max="9" width="23.85546875" customWidth="1"/>
    <col min="10" max="10" width="51.5703125" customWidth="1"/>
    <col min="11" max="34" width="13.5703125" customWidth="1"/>
  </cols>
  <sheetData>
    <row r="1" spans="1:34" ht="15.75" customHeight="1" x14ac:dyDescent="0.25">
      <c r="A1" s="5"/>
      <c r="B1" s="5"/>
      <c r="C1" s="7"/>
      <c r="D1" s="7"/>
      <c r="E1" s="7"/>
      <c r="F1" s="7"/>
      <c r="G1" s="7"/>
      <c r="H1" s="2"/>
      <c r="I1" s="9"/>
      <c r="J1" s="9"/>
      <c r="K1" s="11" t="s">
        <v>19</v>
      </c>
      <c r="L1" s="9"/>
      <c r="M1" s="9"/>
      <c r="N1" s="9"/>
      <c r="O1" s="9"/>
      <c r="P1" s="9"/>
      <c r="Q1" s="9"/>
      <c r="R1" s="9"/>
      <c r="S1" s="9"/>
      <c r="T1" s="9"/>
      <c r="U1" s="9"/>
      <c r="V1" s="9"/>
      <c r="W1" s="9"/>
      <c r="X1" s="7"/>
      <c r="Y1" s="7"/>
      <c r="Z1" s="7"/>
      <c r="AA1" s="7"/>
      <c r="AB1" s="7"/>
      <c r="AC1" s="7"/>
      <c r="AD1" s="7"/>
      <c r="AE1" s="7"/>
      <c r="AF1" s="7"/>
      <c r="AG1" s="7"/>
      <c r="AH1" s="7"/>
    </row>
    <row r="2" spans="1:34" ht="15.75" customHeight="1" x14ac:dyDescent="0.25">
      <c r="A2" s="16" t="s">
        <v>30</v>
      </c>
      <c r="B2" s="16" t="s">
        <v>51</v>
      </c>
      <c r="C2" s="18" t="s">
        <v>52</v>
      </c>
      <c r="D2" s="18" t="s">
        <v>54</v>
      </c>
      <c r="E2" s="18" t="s">
        <v>55</v>
      </c>
      <c r="F2" s="18" t="s">
        <v>56</v>
      </c>
      <c r="G2" s="18" t="s">
        <v>57</v>
      </c>
      <c r="H2" s="19" t="s">
        <v>58</v>
      </c>
      <c r="I2" s="21" t="s">
        <v>61</v>
      </c>
      <c r="J2" s="21" t="s">
        <v>62</v>
      </c>
      <c r="K2" s="22" t="s">
        <v>6</v>
      </c>
      <c r="L2" s="22" t="s">
        <v>15</v>
      </c>
      <c r="M2" s="22" t="s">
        <v>18</v>
      </c>
      <c r="N2" s="22" t="s">
        <v>22</v>
      </c>
      <c r="O2" s="22" t="s">
        <v>25</v>
      </c>
      <c r="P2" s="22" t="s">
        <v>28</v>
      </c>
      <c r="Q2" s="22" t="s">
        <v>32</v>
      </c>
      <c r="R2" s="22" t="s">
        <v>35</v>
      </c>
      <c r="S2" s="22" t="s">
        <v>38</v>
      </c>
      <c r="T2" s="22" t="s">
        <v>43</v>
      </c>
      <c r="U2" s="22" t="s">
        <v>45</v>
      </c>
      <c r="V2" s="22" t="s">
        <v>47</v>
      </c>
      <c r="W2" s="21" t="s">
        <v>50</v>
      </c>
      <c r="X2" s="7"/>
      <c r="Y2" s="7"/>
      <c r="Z2" s="7"/>
      <c r="AA2" s="7"/>
      <c r="AB2" s="7"/>
      <c r="AC2" s="7"/>
      <c r="AD2" s="7"/>
      <c r="AE2" s="7"/>
      <c r="AF2" s="7"/>
      <c r="AG2" s="7"/>
      <c r="AH2" s="7"/>
    </row>
    <row r="3" spans="1:34" ht="18.75" customHeight="1" x14ac:dyDescent="0.25">
      <c r="A3" s="23"/>
      <c r="B3" s="23" t="s">
        <v>63</v>
      </c>
      <c r="C3" s="24" t="s">
        <v>64</v>
      </c>
      <c r="D3" s="25" t="s">
        <v>65</v>
      </c>
      <c r="E3" s="25" t="s">
        <v>65</v>
      </c>
      <c r="F3" s="26"/>
      <c r="G3" s="26"/>
      <c r="H3" s="27"/>
      <c r="I3" s="27"/>
      <c r="J3" s="27"/>
      <c r="K3" s="27"/>
      <c r="L3" s="28" t="s">
        <v>66</v>
      </c>
      <c r="M3" s="29" t="s">
        <v>66</v>
      </c>
      <c r="N3" s="28" t="s">
        <v>66</v>
      </c>
      <c r="O3" s="27"/>
      <c r="P3" s="29" t="s">
        <v>66</v>
      </c>
      <c r="Q3" s="30"/>
      <c r="R3" s="31" t="s">
        <v>66</v>
      </c>
      <c r="S3" s="27"/>
      <c r="T3" s="31" t="s">
        <v>66</v>
      </c>
      <c r="U3" s="27"/>
      <c r="V3" s="31" t="s">
        <v>66</v>
      </c>
      <c r="W3" s="28" t="s">
        <v>66</v>
      </c>
      <c r="X3" s="26"/>
      <c r="Y3" s="26"/>
      <c r="Z3" s="26"/>
      <c r="AA3" s="26"/>
      <c r="AB3" s="26"/>
      <c r="AC3" s="26"/>
      <c r="AD3" s="26"/>
      <c r="AE3" s="26"/>
      <c r="AF3" s="26"/>
      <c r="AG3" s="26"/>
      <c r="AH3" s="26"/>
    </row>
    <row r="4" spans="1:34" ht="22.5" customHeight="1" x14ac:dyDescent="0.25">
      <c r="A4" s="23"/>
      <c r="B4" s="23" t="s">
        <v>63</v>
      </c>
      <c r="C4" s="23" t="s">
        <v>69</v>
      </c>
      <c r="D4" s="25"/>
      <c r="E4" s="23" t="s">
        <v>69</v>
      </c>
      <c r="F4" s="26"/>
      <c r="G4" s="26"/>
      <c r="H4" s="27"/>
      <c r="I4" s="27"/>
      <c r="J4" s="27"/>
      <c r="K4" s="27"/>
      <c r="L4" s="27"/>
      <c r="M4" s="28" t="s">
        <v>66</v>
      </c>
      <c r="N4" s="27"/>
      <c r="O4" s="27"/>
      <c r="P4" s="28" t="s">
        <v>66</v>
      </c>
      <c r="Q4" s="27"/>
      <c r="R4" s="28" t="s">
        <v>66</v>
      </c>
      <c r="S4" s="27"/>
      <c r="T4" s="27"/>
      <c r="U4" s="27"/>
      <c r="V4" s="28" t="s">
        <v>66</v>
      </c>
      <c r="W4" s="28" t="s">
        <v>66</v>
      </c>
      <c r="X4" s="26"/>
      <c r="Y4" s="26"/>
      <c r="Z4" s="26"/>
      <c r="AA4" s="26"/>
      <c r="AB4" s="26"/>
      <c r="AC4" s="26"/>
      <c r="AD4" s="26"/>
      <c r="AE4" s="26"/>
      <c r="AF4" s="26"/>
      <c r="AG4" s="26"/>
      <c r="AH4" s="26"/>
    </row>
    <row r="5" spans="1:34" ht="18.75" customHeight="1" x14ac:dyDescent="0.25">
      <c r="A5" s="23"/>
      <c r="B5" s="23" t="s">
        <v>63</v>
      </c>
      <c r="C5" s="23" t="s">
        <v>70</v>
      </c>
      <c r="D5" s="25"/>
      <c r="E5" s="23" t="s">
        <v>70</v>
      </c>
      <c r="F5" s="26"/>
      <c r="G5" s="26"/>
      <c r="H5" s="27"/>
      <c r="I5" s="27"/>
      <c r="J5" s="27"/>
      <c r="K5" s="28" t="s">
        <v>66</v>
      </c>
      <c r="L5" s="28" t="s">
        <v>66</v>
      </c>
      <c r="M5" s="28" t="s">
        <v>66</v>
      </c>
      <c r="N5" s="27"/>
      <c r="O5" s="27"/>
      <c r="P5" s="28" t="s">
        <v>66</v>
      </c>
      <c r="Q5" s="28" t="s">
        <v>66</v>
      </c>
      <c r="R5" s="28" t="s">
        <v>66</v>
      </c>
      <c r="S5" s="27"/>
      <c r="T5" s="28" t="s">
        <v>66</v>
      </c>
      <c r="U5" s="28" t="s">
        <v>66</v>
      </c>
      <c r="V5" s="28" t="s">
        <v>66</v>
      </c>
      <c r="W5" s="28" t="s">
        <v>66</v>
      </c>
      <c r="X5" s="26"/>
      <c r="Y5" s="26"/>
      <c r="Z5" s="26"/>
      <c r="AA5" s="26"/>
      <c r="AB5" s="26"/>
      <c r="AC5" s="26"/>
      <c r="AD5" s="26"/>
      <c r="AE5" s="26"/>
      <c r="AF5" s="26"/>
      <c r="AG5" s="26"/>
      <c r="AH5" s="26"/>
    </row>
    <row r="6" spans="1:34" ht="37.5" customHeight="1" x14ac:dyDescent="0.25">
      <c r="A6" s="25"/>
      <c r="B6" s="23" t="s">
        <v>63</v>
      </c>
      <c r="C6" s="25" t="s">
        <v>73</v>
      </c>
      <c r="D6" s="25" t="s">
        <v>74</v>
      </c>
      <c r="E6" s="25" t="s">
        <v>74</v>
      </c>
      <c r="F6" s="25"/>
      <c r="G6" s="25" t="s">
        <v>75</v>
      </c>
      <c r="H6" s="27"/>
      <c r="I6" s="27"/>
      <c r="J6" s="27"/>
      <c r="K6" s="27"/>
      <c r="L6" s="27"/>
      <c r="M6" s="27"/>
      <c r="N6" s="28" t="s">
        <v>66</v>
      </c>
      <c r="O6" s="27"/>
      <c r="P6" s="27"/>
      <c r="Q6" s="27"/>
      <c r="R6" s="27"/>
      <c r="S6" s="27"/>
      <c r="T6" s="28" t="s">
        <v>66</v>
      </c>
      <c r="U6" s="27"/>
      <c r="V6" s="27"/>
      <c r="W6" s="27"/>
      <c r="X6" s="26"/>
      <c r="Y6" s="26"/>
      <c r="Z6" s="26"/>
      <c r="AA6" s="26"/>
      <c r="AB6" s="26"/>
      <c r="AC6" s="26"/>
      <c r="AD6" s="26"/>
      <c r="AE6" s="26"/>
      <c r="AF6" s="26"/>
      <c r="AG6" s="26"/>
      <c r="AH6" s="26"/>
    </row>
    <row r="7" spans="1:34" ht="37.5" customHeight="1" x14ac:dyDescent="0.25">
      <c r="A7" s="25"/>
      <c r="B7" s="23" t="s">
        <v>63</v>
      </c>
      <c r="C7" s="23" t="s">
        <v>77</v>
      </c>
      <c r="D7" s="26"/>
      <c r="E7" s="23" t="s">
        <v>77</v>
      </c>
      <c r="F7" s="26"/>
      <c r="G7" s="26"/>
      <c r="H7" s="27"/>
      <c r="I7" s="27"/>
      <c r="J7" s="27"/>
      <c r="K7" s="28" t="s">
        <v>66</v>
      </c>
      <c r="L7" s="27"/>
      <c r="M7" s="28" t="s">
        <v>66</v>
      </c>
      <c r="N7" s="27"/>
      <c r="O7" s="27"/>
      <c r="P7" s="28" t="s">
        <v>66</v>
      </c>
      <c r="Q7" s="28" t="s">
        <v>66</v>
      </c>
      <c r="R7" s="27"/>
      <c r="S7" s="28" t="s">
        <v>66</v>
      </c>
      <c r="T7" s="27"/>
      <c r="U7" s="27"/>
      <c r="V7" s="27"/>
      <c r="W7" s="28" t="s">
        <v>66</v>
      </c>
      <c r="X7" s="26"/>
      <c r="Y7" s="26"/>
      <c r="Z7" s="26"/>
      <c r="AA7" s="26"/>
      <c r="AB7" s="26"/>
      <c r="AC7" s="26"/>
      <c r="AD7" s="26"/>
      <c r="AE7" s="26"/>
      <c r="AF7" s="26"/>
      <c r="AG7" s="26"/>
      <c r="AH7" s="26"/>
    </row>
    <row r="8" spans="1:34" ht="37.5" customHeight="1" x14ac:dyDescent="0.25">
      <c r="A8" s="23"/>
      <c r="B8" s="23" t="s">
        <v>63</v>
      </c>
      <c r="C8" s="23" t="s">
        <v>78</v>
      </c>
      <c r="D8" s="25" t="s">
        <v>79</v>
      </c>
      <c r="E8" s="25" t="s">
        <v>79</v>
      </c>
      <c r="F8" s="25"/>
      <c r="G8" s="25"/>
      <c r="H8" s="27"/>
      <c r="I8" s="27"/>
      <c r="J8" s="27"/>
      <c r="K8" s="28" t="s">
        <v>66</v>
      </c>
      <c r="L8" s="28" t="s">
        <v>66</v>
      </c>
      <c r="M8" s="28" t="s">
        <v>66</v>
      </c>
      <c r="N8" s="28" t="s">
        <v>66</v>
      </c>
      <c r="O8" s="27"/>
      <c r="P8" s="28" t="s">
        <v>66</v>
      </c>
      <c r="Q8" s="28" t="s">
        <v>66</v>
      </c>
      <c r="R8" s="28" t="s">
        <v>66</v>
      </c>
      <c r="S8" s="28" t="s">
        <v>66</v>
      </c>
      <c r="T8" s="28" t="s">
        <v>66</v>
      </c>
      <c r="U8" s="28" t="s">
        <v>66</v>
      </c>
      <c r="V8" s="27"/>
      <c r="W8" s="28" t="s">
        <v>66</v>
      </c>
      <c r="X8" s="26"/>
      <c r="Y8" s="26"/>
      <c r="Z8" s="26"/>
      <c r="AA8" s="26"/>
      <c r="AB8" s="26"/>
      <c r="AC8" s="26"/>
      <c r="AD8" s="26"/>
      <c r="AE8" s="26"/>
      <c r="AF8" s="26"/>
      <c r="AG8" s="26"/>
      <c r="AH8" s="26"/>
    </row>
    <row r="9" spans="1:34" ht="18.75" customHeight="1" x14ac:dyDescent="0.25">
      <c r="A9" s="23"/>
      <c r="B9" s="23" t="s">
        <v>63</v>
      </c>
      <c r="C9" s="23" t="s">
        <v>80</v>
      </c>
      <c r="D9" s="25" t="s">
        <v>81</v>
      </c>
      <c r="E9" s="25" t="s">
        <v>81</v>
      </c>
      <c r="F9" s="25" t="s">
        <v>84</v>
      </c>
      <c r="G9" s="26"/>
      <c r="H9" s="27"/>
      <c r="I9" s="27"/>
      <c r="J9" s="27"/>
      <c r="K9" s="27"/>
      <c r="L9" s="27"/>
      <c r="M9" s="28" t="s">
        <v>66</v>
      </c>
      <c r="N9" s="28" t="s">
        <v>66</v>
      </c>
      <c r="O9" s="28" t="s">
        <v>66</v>
      </c>
      <c r="P9" s="28" t="s">
        <v>66</v>
      </c>
      <c r="Q9" s="27"/>
      <c r="R9" s="28" t="s">
        <v>66</v>
      </c>
      <c r="S9" s="28" t="s">
        <v>66</v>
      </c>
      <c r="T9" s="27"/>
      <c r="U9" s="28" t="s">
        <v>66</v>
      </c>
      <c r="V9" s="28" t="s">
        <v>66</v>
      </c>
      <c r="W9" s="28" t="s">
        <v>66</v>
      </c>
      <c r="X9" s="26"/>
      <c r="Y9" s="26"/>
      <c r="Z9" s="26"/>
      <c r="AA9" s="26"/>
      <c r="AB9" s="26"/>
      <c r="AC9" s="26"/>
      <c r="AD9" s="26"/>
      <c r="AE9" s="26"/>
      <c r="AF9" s="26"/>
      <c r="AG9" s="26"/>
      <c r="AH9" s="26"/>
    </row>
    <row r="10" spans="1:34" ht="18.75" customHeight="1" x14ac:dyDescent="0.25">
      <c r="A10" s="23"/>
      <c r="B10" s="23" t="s">
        <v>63</v>
      </c>
      <c r="C10" s="34" t="s">
        <v>87</v>
      </c>
      <c r="D10" s="23" t="s">
        <v>91</v>
      </c>
      <c r="E10" s="23" t="s">
        <v>91</v>
      </c>
      <c r="F10" s="23"/>
      <c r="G10" s="23"/>
      <c r="H10" s="27"/>
      <c r="I10" s="27"/>
      <c r="J10" s="27"/>
      <c r="K10" s="27"/>
      <c r="L10" s="27"/>
      <c r="M10" s="28" t="s">
        <v>66</v>
      </c>
      <c r="N10" s="27"/>
      <c r="O10" s="27"/>
      <c r="P10" s="27"/>
      <c r="Q10" s="27"/>
      <c r="R10" s="27"/>
      <c r="S10" s="27"/>
      <c r="T10" s="27"/>
      <c r="U10" s="27"/>
      <c r="V10" s="27"/>
      <c r="W10" s="27"/>
      <c r="X10" s="26"/>
      <c r="Y10" s="26"/>
      <c r="Z10" s="26"/>
      <c r="AA10" s="26"/>
      <c r="AB10" s="26"/>
      <c r="AC10" s="26"/>
      <c r="AD10" s="26"/>
      <c r="AE10" s="26"/>
      <c r="AF10" s="26"/>
      <c r="AG10" s="26"/>
      <c r="AH10" s="26"/>
    </row>
    <row r="11" spans="1:34" ht="15.75" customHeight="1" x14ac:dyDescent="0.25">
      <c r="A11" s="23"/>
      <c r="B11" s="23" t="s">
        <v>63</v>
      </c>
      <c r="C11" s="25" t="s">
        <v>92</v>
      </c>
      <c r="D11" s="26"/>
      <c r="E11" s="25" t="s">
        <v>92</v>
      </c>
      <c r="F11" s="25" t="s">
        <v>93</v>
      </c>
      <c r="G11" s="25"/>
      <c r="H11" s="27"/>
      <c r="I11" s="27"/>
      <c r="J11" s="27"/>
      <c r="K11" s="28" t="s">
        <v>66</v>
      </c>
      <c r="L11" s="27"/>
      <c r="M11" s="27"/>
      <c r="N11" s="28" t="s">
        <v>66</v>
      </c>
      <c r="O11" s="28" t="s">
        <v>66</v>
      </c>
      <c r="P11" s="28" t="s">
        <v>66</v>
      </c>
      <c r="Q11" s="28" t="s">
        <v>66</v>
      </c>
      <c r="R11" s="27"/>
      <c r="S11" s="27"/>
      <c r="T11" s="27"/>
      <c r="U11" s="28" t="s">
        <v>66</v>
      </c>
      <c r="V11" s="27"/>
      <c r="W11" s="28" t="s">
        <v>66</v>
      </c>
      <c r="X11" s="26"/>
      <c r="Y11" s="26"/>
      <c r="Z11" s="26"/>
      <c r="AA11" s="26"/>
      <c r="AB11" s="26"/>
      <c r="AC11" s="26"/>
      <c r="AD11" s="26"/>
      <c r="AE11" s="26"/>
      <c r="AF11" s="26"/>
      <c r="AG11" s="26"/>
      <c r="AH11" s="26"/>
    </row>
    <row r="12" spans="1:34" ht="15.75" customHeight="1" x14ac:dyDescent="0.25">
      <c r="A12" s="24"/>
      <c r="B12" s="23" t="s">
        <v>63</v>
      </c>
      <c r="C12" s="23" t="s">
        <v>96</v>
      </c>
      <c r="D12" s="24"/>
      <c r="E12" s="23" t="s">
        <v>98</v>
      </c>
      <c r="F12" s="24"/>
      <c r="G12" s="24"/>
      <c r="H12" s="27"/>
      <c r="I12" s="27"/>
      <c r="J12" s="27"/>
      <c r="K12" s="27"/>
      <c r="L12" s="28" t="s">
        <v>66</v>
      </c>
      <c r="M12" s="27"/>
      <c r="N12" s="28" t="s">
        <v>66</v>
      </c>
      <c r="O12" s="27"/>
      <c r="P12" s="27"/>
      <c r="Q12" s="27"/>
      <c r="R12" s="27"/>
      <c r="S12" s="27"/>
      <c r="T12" s="27"/>
      <c r="U12" s="27"/>
      <c r="V12" s="27"/>
      <c r="W12" s="27"/>
      <c r="X12" s="26"/>
      <c r="Y12" s="26"/>
      <c r="Z12" s="26"/>
      <c r="AA12" s="26"/>
      <c r="AB12" s="26"/>
      <c r="AC12" s="26"/>
      <c r="AD12" s="26"/>
      <c r="AE12" s="26"/>
      <c r="AF12" s="26"/>
      <c r="AG12" s="26"/>
      <c r="AH12" s="26"/>
    </row>
    <row r="13" spans="1:34" ht="15.75" customHeight="1" x14ac:dyDescent="0.25">
      <c r="A13" s="24"/>
      <c r="B13" s="23" t="s">
        <v>63</v>
      </c>
      <c r="C13" s="25" t="s">
        <v>102</v>
      </c>
      <c r="D13" s="23" t="s">
        <v>103</v>
      </c>
      <c r="E13" s="23" t="s">
        <v>103</v>
      </c>
      <c r="F13" s="24"/>
      <c r="G13" s="24"/>
      <c r="H13" s="27"/>
      <c r="I13" s="27"/>
      <c r="J13" s="27"/>
      <c r="K13" s="28" t="s">
        <v>66</v>
      </c>
      <c r="L13" s="28" t="s">
        <v>66</v>
      </c>
      <c r="M13" s="28" t="s">
        <v>66</v>
      </c>
      <c r="N13" s="28" t="s">
        <v>66</v>
      </c>
      <c r="O13" s="28" t="s">
        <v>66</v>
      </c>
      <c r="P13" s="28" t="s">
        <v>66</v>
      </c>
      <c r="Q13" s="28" t="s">
        <v>66</v>
      </c>
      <c r="R13" s="28" t="s">
        <v>66</v>
      </c>
      <c r="S13" s="27"/>
      <c r="T13" s="27"/>
      <c r="U13" s="28" t="s">
        <v>66</v>
      </c>
      <c r="V13" s="27"/>
      <c r="W13" s="28" t="s">
        <v>66</v>
      </c>
      <c r="X13" s="26"/>
      <c r="Y13" s="26"/>
      <c r="Z13" s="26"/>
      <c r="AA13" s="26"/>
      <c r="AB13" s="26"/>
      <c r="AC13" s="26"/>
      <c r="AD13" s="26"/>
      <c r="AE13" s="26"/>
      <c r="AF13" s="26"/>
      <c r="AG13" s="26"/>
      <c r="AH13" s="26"/>
    </row>
    <row r="14" spans="1:34" ht="15.75" customHeight="1" x14ac:dyDescent="0.25">
      <c r="A14" s="24"/>
      <c r="B14" s="23" t="s">
        <v>63</v>
      </c>
      <c r="C14" s="25" t="s">
        <v>109</v>
      </c>
      <c r="D14" s="23" t="s">
        <v>110</v>
      </c>
      <c r="E14" s="23" t="s">
        <v>110</v>
      </c>
      <c r="F14" s="24"/>
      <c r="G14" s="24"/>
      <c r="H14" s="27"/>
      <c r="I14" s="27"/>
      <c r="J14" s="27"/>
      <c r="K14" s="27"/>
      <c r="L14" s="27"/>
      <c r="M14" s="27"/>
      <c r="N14" s="28" t="s">
        <v>66</v>
      </c>
      <c r="O14" s="27"/>
      <c r="P14" s="27"/>
      <c r="Q14" s="27"/>
      <c r="R14" s="28" t="s">
        <v>66</v>
      </c>
      <c r="S14" s="27"/>
      <c r="T14" s="28" t="s">
        <v>66</v>
      </c>
      <c r="U14" s="27"/>
      <c r="V14" s="28" t="s">
        <v>66</v>
      </c>
      <c r="W14" s="28" t="s">
        <v>66</v>
      </c>
      <c r="X14" s="26"/>
      <c r="Y14" s="26"/>
      <c r="Z14" s="26"/>
      <c r="AA14" s="26"/>
      <c r="AB14" s="26"/>
      <c r="AC14" s="26"/>
      <c r="AD14" s="26"/>
      <c r="AE14" s="26"/>
      <c r="AF14" s="26"/>
      <c r="AG14" s="26"/>
      <c r="AH14" s="26"/>
    </row>
    <row r="15" spans="1:34" ht="15.75" customHeight="1" x14ac:dyDescent="0.25">
      <c r="A15" s="24"/>
      <c r="B15" s="23" t="s">
        <v>63</v>
      </c>
      <c r="C15" s="25" t="s">
        <v>111</v>
      </c>
      <c r="D15" s="23" t="s">
        <v>112</v>
      </c>
      <c r="E15" s="23" t="s">
        <v>112</v>
      </c>
      <c r="F15" s="24"/>
      <c r="G15" s="24"/>
      <c r="H15" s="27"/>
      <c r="I15" s="27"/>
      <c r="J15" s="27"/>
      <c r="K15" s="27"/>
      <c r="L15" s="27"/>
      <c r="M15" s="28" t="s">
        <v>66</v>
      </c>
      <c r="N15" s="28" t="s">
        <v>66</v>
      </c>
      <c r="O15" s="28" t="s">
        <v>66</v>
      </c>
      <c r="P15" s="28" t="s">
        <v>66</v>
      </c>
      <c r="Q15" s="27"/>
      <c r="R15" s="27"/>
      <c r="S15" s="27"/>
      <c r="T15" s="27"/>
      <c r="U15" s="27"/>
      <c r="V15" s="27"/>
      <c r="W15" s="28" t="s">
        <v>66</v>
      </c>
      <c r="X15" s="26"/>
      <c r="Y15" s="26"/>
      <c r="Z15" s="26"/>
      <c r="AA15" s="26"/>
      <c r="AB15" s="26"/>
      <c r="AC15" s="26"/>
      <c r="AD15" s="26"/>
      <c r="AE15" s="26"/>
      <c r="AF15" s="26"/>
      <c r="AG15" s="26"/>
      <c r="AH15" s="26"/>
    </row>
    <row r="16" spans="1:34" ht="15.75" customHeight="1" x14ac:dyDescent="0.25">
      <c r="A16" s="24"/>
      <c r="B16" s="23" t="s">
        <v>63</v>
      </c>
      <c r="C16" s="25" t="s">
        <v>115</v>
      </c>
      <c r="D16" s="24"/>
      <c r="E16" s="25" t="s">
        <v>115</v>
      </c>
      <c r="F16" s="24"/>
      <c r="G16" s="24"/>
      <c r="H16" s="27"/>
      <c r="I16" s="27"/>
      <c r="J16" s="27"/>
      <c r="K16" s="28" t="s">
        <v>66</v>
      </c>
      <c r="L16" s="27"/>
      <c r="M16" s="28" t="s">
        <v>66</v>
      </c>
      <c r="N16" s="27"/>
      <c r="O16" s="28" t="s">
        <v>66</v>
      </c>
      <c r="P16" s="28" t="s">
        <v>66</v>
      </c>
      <c r="Q16" s="27"/>
      <c r="R16" s="28" t="s">
        <v>66</v>
      </c>
      <c r="S16" s="27"/>
      <c r="T16" s="27"/>
      <c r="U16" s="27"/>
      <c r="V16" s="28" t="s">
        <v>66</v>
      </c>
      <c r="W16" s="28" t="s">
        <v>66</v>
      </c>
      <c r="X16" s="26"/>
      <c r="Y16" s="26"/>
      <c r="Z16" s="26"/>
      <c r="AA16" s="26"/>
      <c r="AB16" s="26"/>
      <c r="AC16" s="26"/>
      <c r="AD16" s="26"/>
      <c r="AE16" s="26"/>
      <c r="AF16" s="26"/>
      <c r="AG16" s="26"/>
      <c r="AH16" s="26"/>
    </row>
    <row r="17" spans="1:34" ht="15.75" customHeight="1" x14ac:dyDescent="0.25">
      <c r="A17" s="23"/>
      <c r="B17" s="23" t="s">
        <v>118</v>
      </c>
      <c r="C17" s="23" t="s">
        <v>119</v>
      </c>
      <c r="D17" s="25" t="s">
        <v>121</v>
      </c>
      <c r="E17" s="25" t="s">
        <v>121</v>
      </c>
      <c r="F17" s="26"/>
      <c r="G17" s="26"/>
      <c r="H17" s="27"/>
      <c r="I17" s="27"/>
      <c r="J17" s="27"/>
      <c r="K17" s="28" t="s">
        <v>66</v>
      </c>
      <c r="L17" s="28" t="s">
        <v>66</v>
      </c>
      <c r="M17" s="28" t="s">
        <v>66</v>
      </c>
      <c r="N17" s="28" t="s">
        <v>66</v>
      </c>
      <c r="O17" s="27"/>
      <c r="P17" s="28" t="s">
        <v>66</v>
      </c>
      <c r="Q17" s="28" t="s">
        <v>66</v>
      </c>
      <c r="R17" s="28" t="s">
        <v>66</v>
      </c>
      <c r="S17" s="27"/>
      <c r="T17" s="28" t="s">
        <v>66</v>
      </c>
      <c r="U17" s="28" t="s">
        <v>66</v>
      </c>
      <c r="V17" s="28" t="s">
        <v>66</v>
      </c>
      <c r="W17" s="28" t="s">
        <v>66</v>
      </c>
      <c r="X17" s="26"/>
      <c r="Y17" s="26"/>
      <c r="Z17" s="26"/>
      <c r="AA17" s="26"/>
      <c r="AB17" s="26"/>
      <c r="AC17" s="26"/>
      <c r="AD17" s="26"/>
      <c r="AE17" s="26"/>
      <c r="AF17" s="26"/>
      <c r="AG17" s="26"/>
      <c r="AH17" s="26"/>
    </row>
    <row r="18" spans="1:34" ht="15.75" customHeight="1" x14ac:dyDescent="0.25">
      <c r="A18" s="23"/>
      <c r="B18" s="23" t="s">
        <v>118</v>
      </c>
      <c r="C18" s="25" t="s">
        <v>126</v>
      </c>
      <c r="D18" s="25"/>
      <c r="E18" s="25" t="s">
        <v>126</v>
      </c>
      <c r="F18" s="25"/>
      <c r="G18" s="25"/>
      <c r="H18" s="27"/>
      <c r="I18" s="27"/>
      <c r="J18" s="27"/>
      <c r="K18" s="27"/>
      <c r="L18" s="27"/>
      <c r="M18" s="28" t="s">
        <v>66</v>
      </c>
      <c r="N18" s="27"/>
      <c r="O18" s="27"/>
      <c r="P18" s="27"/>
      <c r="Q18" s="27"/>
      <c r="R18" s="27"/>
      <c r="S18" s="27"/>
      <c r="T18" s="28" t="s">
        <v>66</v>
      </c>
      <c r="U18" s="27"/>
      <c r="V18" s="27"/>
      <c r="W18" s="27"/>
      <c r="X18" s="26"/>
      <c r="Y18" s="26"/>
      <c r="Z18" s="26"/>
      <c r="AA18" s="26"/>
      <c r="AB18" s="26"/>
      <c r="AC18" s="26"/>
      <c r="AD18" s="26"/>
      <c r="AE18" s="26"/>
      <c r="AF18" s="26"/>
      <c r="AG18" s="26"/>
      <c r="AH18" s="26"/>
    </row>
    <row r="19" spans="1:34" ht="15.75" customHeight="1" x14ac:dyDescent="0.25">
      <c r="A19" s="23"/>
      <c r="B19" s="23" t="s">
        <v>118</v>
      </c>
      <c r="C19" s="25" t="s">
        <v>130</v>
      </c>
      <c r="D19" s="25" t="s">
        <v>131</v>
      </c>
      <c r="E19" s="25" t="s">
        <v>131</v>
      </c>
      <c r="F19" s="25" t="s">
        <v>132</v>
      </c>
      <c r="G19" s="25" t="s">
        <v>133</v>
      </c>
      <c r="H19" s="27"/>
      <c r="I19" s="27"/>
      <c r="J19" s="27"/>
      <c r="K19" s="27"/>
      <c r="L19" s="27"/>
      <c r="M19" s="28" t="s">
        <v>66</v>
      </c>
      <c r="N19" s="28" t="s">
        <v>66</v>
      </c>
      <c r="O19" s="27"/>
      <c r="P19" s="28" t="s">
        <v>66</v>
      </c>
      <c r="Q19" s="27"/>
      <c r="R19" s="27"/>
      <c r="S19" s="27"/>
      <c r="T19" s="27"/>
      <c r="U19" s="27"/>
      <c r="V19" s="27"/>
      <c r="W19" s="27"/>
      <c r="X19" s="26"/>
      <c r="Y19" s="26"/>
      <c r="Z19" s="26"/>
      <c r="AA19" s="26"/>
      <c r="AB19" s="26"/>
      <c r="AC19" s="26"/>
      <c r="AD19" s="26"/>
      <c r="AE19" s="26"/>
      <c r="AF19" s="26"/>
      <c r="AG19" s="26"/>
      <c r="AH19" s="26"/>
    </row>
    <row r="20" spans="1:34" ht="15.75" customHeight="1" x14ac:dyDescent="0.25">
      <c r="A20" s="23"/>
      <c r="B20" s="23" t="s">
        <v>118</v>
      </c>
      <c r="C20" s="24" t="s">
        <v>134</v>
      </c>
      <c r="D20" s="23" t="s">
        <v>135</v>
      </c>
      <c r="E20" s="23" t="s">
        <v>135</v>
      </c>
      <c r="F20" s="23" t="s">
        <v>136</v>
      </c>
      <c r="G20" s="23"/>
      <c r="H20" s="30"/>
      <c r="I20" s="27"/>
      <c r="J20" s="27"/>
      <c r="K20" s="28" t="s">
        <v>66</v>
      </c>
      <c r="L20" s="27"/>
      <c r="M20" s="28" t="s">
        <v>66</v>
      </c>
      <c r="N20" s="28" t="s">
        <v>66</v>
      </c>
      <c r="O20" s="27"/>
      <c r="P20" s="28" t="s">
        <v>66</v>
      </c>
      <c r="Q20" s="28" t="s">
        <v>66</v>
      </c>
      <c r="R20" s="27"/>
      <c r="S20" s="28" t="s">
        <v>66</v>
      </c>
      <c r="T20" s="28" t="s">
        <v>66</v>
      </c>
      <c r="U20" s="28" t="s">
        <v>66</v>
      </c>
      <c r="V20" s="28" t="s">
        <v>66</v>
      </c>
      <c r="W20" s="28" t="s">
        <v>66</v>
      </c>
      <c r="X20" s="26"/>
      <c r="Y20" s="26"/>
      <c r="Z20" s="26"/>
      <c r="AA20" s="26"/>
      <c r="AB20" s="26"/>
      <c r="AC20" s="26"/>
      <c r="AD20" s="26"/>
      <c r="AE20" s="26"/>
      <c r="AF20" s="26"/>
      <c r="AG20" s="26"/>
      <c r="AH20" s="26"/>
    </row>
    <row r="21" spans="1:34" ht="15.75" customHeight="1" x14ac:dyDescent="0.25">
      <c r="A21" s="23"/>
      <c r="B21" s="23" t="s">
        <v>118</v>
      </c>
      <c r="C21" s="24" t="s">
        <v>139</v>
      </c>
      <c r="D21" s="25" t="s">
        <v>140</v>
      </c>
      <c r="E21" s="25" t="s">
        <v>140</v>
      </c>
      <c r="F21" s="25" t="s">
        <v>141</v>
      </c>
      <c r="G21" s="26"/>
      <c r="H21" s="27"/>
      <c r="I21" s="27"/>
      <c r="J21" s="27"/>
      <c r="K21" s="28" t="s">
        <v>66</v>
      </c>
      <c r="L21" s="27"/>
      <c r="M21" s="28" t="s">
        <v>66</v>
      </c>
      <c r="N21" s="27"/>
      <c r="O21" s="27"/>
      <c r="P21" s="28" t="s">
        <v>66</v>
      </c>
      <c r="Q21" s="28" t="s">
        <v>66</v>
      </c>
      <c r="R21" s="27"/>
      <c r="S21" s="28" t="s">
        <v>66</v>
      </c>
      <c r="T21" s="28" t="s">
        <v>66</v>
      </c>
      <c r="U21" s="28" t="s">
        <v>66</v>
      </c>
      <c r="V21" s="27"/>
      <c r="W21" s="28" t="s">
        <v>66</v>
      </c>
      <c r="X21" s="26"/>
      <c r="Y21" s="26"/>
      <c r="Z21" s="26"/>
      <c r="AA21" s="26"/>
      <c r="AB21" s="26"/>
      <c r="AC21" s="26"/>
      <c r="AD21" s="26"/>
      <c r="AE21" s="26"/>
      <c r="AF21" s="26"/>
      <c r="AG21" s="26"/>
      <c r="AH21" s="26"/>
    </row>
    <row r="22" spans="1:34" ht="15.75" customHeight="1" x14ac:dyDescent="0.25">
      <c r="A22" s="23"/>
      <c r="B22" s="23" t="s">
        <v>118</v>
      </c>
      <c r="C22" s="24" t="s">
        <v>145</v>
      </c>
      <c r="D22" s="23" t="s">
        <v>146</v>
      </c>
      <c r="E22" s="23" t="s">
        <v>146</v>
      </c>
      <c r="F22" s="24"/>
      <c r="G22" s="24"/>
      <c r="H22" s="35" t="s">
        <v>147</v>
      </c>
      <c r="I22" s="27"/>
      <c r="J22" s="27"/>
      <c r="K22" s="28" t="s">
        <v>151</v>
      </c>
      <c r="L22" s="27"/>
      <c r="M22" s="27"/>
      <c r="N22" s="27"/>
      <c r="O22" s="27"/>
      <c r="P22" s="27"/>
      <c r="Q22" s="27"/>
      <c r="R22" s="27"/>
      <c r="S22" s="27"/>
      <c r="T22" s="27"/>
      <c r="U22" s="27"/>
      <c r="V22" s="27"/>
      <c r="W22" s="27"/>
      <c r="X22" s="26"/>
      <c r="Y22" s="26"/>
      <c r="Z22" s="26"/>
      <c r="AA22" s="26"/>
      <c r="AB22" s="26"/>
      <c r="AC22" s="26"/>
      <c r="AD22" s="26"/>
      <c r="AE22" s="26"/>
      <c r="AF22" s="26"/>
      <c r="AG22" s="26"/>
      <c r="AH22" s="26"/>
    </row>
    <row r="23" spans="1:34" ht="15.75" customHeight="1" x14ac:dyDescent="0.25">
      <c r="A23" s="25"/>
      <c r="B23" s="23" t="s">
        <v>118</v>
      </c>
      <c r="C23" s="26" t="s">
        <v>153</v>
      </c>
      <c r="D23" s="25" t="s">
        <v>155</v>
      </c>
      <c r="E23" s="25" t="s">
        <v>155</v>
      </c>
      <c r="F23" s="25" t="s">
        <v>156</v>
      </c>
      <c r="G23" s="25"/>
      <c r="H23" s="35" t="s">
        <v>147</v>
      </c>
      <c r="I23" s="27"/>
      <c r="J23" s="27"/>
      <c r="K23" s="28" t="s">
        <v>151</v>
      </c>
      <c r="L23" s="27"/>
      <c r="M23" s="27"/>
      <c r="N23" s="27"/>
      <c r="O23" s="27"/>
      <c r="P23" s="27"/>
      <c r="Q23" s="27"/>
      <c r="R23" s="27"/>
      <c r="S23" s="27"/>
      <c r="T23" s="27"/>
      <c r="U23" s="27"/>
      <c r="V23" s="27"/>
      <c r="W23" s="27"/>
      <c r="X23" s="26"/>
      <c r="Y23" s="26"/>
      <c r="Z23" s="26"/>
      <c r="AA23" s="26"/>
      <c r="AB23" s="26"/>
      <c r="AC23" s="26"/>
      <c r="AD23" s="26"/>
      <c r="AE23" s="26"/>
      <c r="AF23" s="26"/>
      <c r="AG23" s="26"/>
      <c r="AH23" s="26"/>
    </row>
    <row r="24" spans="1:34" ht="15.75" customHeight="1" x14ac:dyDescent="0.25">
      <c r="A24" s="25"/>
      <c r="B24" s="23" t="s">
        <v>118</v>
      </c>
      <c r="C24" s="25" t="s">
        <v>158</v>
      </c>
      <c r="D24" s="25" t="s">
        <v>159</v>
      </c>
      <c r="E24" s="25" t="s">
        <v>160</v>
      </c>
      <c r="F24" s="36" t="s">
        <v>161</v>
      </c>
      <c r="G24" s="26"/>
      <c r="H24" s="27"/>
      <c r="I24" s="27"/>
      <c r="J24" s="27"/>
      <c r="K24" s="28" t="s">
        <v>66</v>
      </c>
      <c r="L24" s="27"/>
      <c r="M24" s="27"/>
      <c r="N24" s="27"/>
      <c r="O24" s="27"/>
      <c r="P24" s="28" t="s">
        <v>66</v>
      </c>
      <c r="Q24" s="28" t="s">
        <v>66</v>
      </c>
      <c r="R24" s="27"/>
      <c r="S24" s="27"/>
      <c r="T24" s="28" t="s">
        <v>66</v>
      </c>
      <c r="U24" s="28" t="s">
        <v>66</v>
      </c>
      <c r="V24" s="28" t="s">
        <v>66</v>
      </c>
      <c r="W24" s="27"/>
      <c r="X24" s="26"/>
      <c r="Y24" s="26"/>
      <c r="Z24" s="26"/>
      <c r="AA24" s="26"/>
      <c r="AB24" s="26"/>
      <c r="AC24" s="26"/>
      <c r="AD24" s="26"/>
      <c r="AE24" s="26"/>
      <c r="AF24" s="26"/>
      <c r="AG24" s="26"/>
      <c r="AH24" s="26"/>
    </row>
    <row r="25" spans="1:34" ht="15.75" customHeight="1" x14ac:dyDescent="0.25">
      <c r="A25" s="25"/>
      <c r="B25" s="23" t="s">
        <v>118</v>
      </c>
      <c r="C25" s="25" t="s">
        <v>166</v>
      </c>
      <c r="D25" s="25" t="s">
        <v>167</v>
      </c>
      <c r="E25" s="25" t="s">
        <v>167</v>
      </c>
      <c r="F25" s="25" t="s">
        <v>169</v>
      </c>
      <c r="G25" s="26"/>
      <c r="H25" s="27"/>
      <c r="I25" s="27"/>
      <c r="J25" s="27"/>
      <c r="K25" s="28" t="s">
        <v>66</v>
      </c>
      <c r="L25" s="28" t="s">
        <v>66</v>
      </c>
      <c r="M25" s="28" t="s">
        <v>66</v>
      </c>
      <c r="N25" s="28" t="s">
        <v>66</v>
      </c>
      <c r="O25" s="28" t="s">
        <v>66</v>
      </c>
      <c r="P25" s="28" t="s">
        <v>66</v>
      </c>
      <c r="Q25" s="28" t="s">
        <v>66</v>
      </c>
      <c r="R25" s="28" t="s">
        <v>66</v>
      </c>
      <c r="S25" s="28" t="s">
        <v>66</v>
      </c>
      <c r="T25" s="28" t="s">
        <v>66</v>
      </c>
      <c r="U25" s="28" t="s">
        <v>66</v>
      </c>
      <c r="V25" s="28" t="s">
        <v>66</v>
      </c>
      <c r="W25" s="28" t="s">
        <v>66</v>
      </c>
      <c r="X25" s="26"/>
      <c r="Y25" s="26"/>
      <c r="Z25" s="26"/>
      <c r="AA25" s="26"/>
      <c r="AB25" s="26"/>
      <c r="AC25" s="26"/>
      <c r="AD25" s="26"/>
      <c r="AE25" s="26"/>
      <c r="AF25" s="26"/>
      <c r="AG25" s="26"/>
      <c r="AH25" s="26"/>
    </row>
    <row r="26" spans="1:34" ht="15.75" customHeight="1" x14ac:dyDescent="0.25">
      <c r="A26" s="25"/>
      <c r="B26" s="23" t="s">
        <v>118</v>
      </c>
      <c r="C26" s="23" t="s">
        <v>172</v>
      </c>
      <c r="D26" s="23" t="s">
        <v>173</v>
      </c>
      <c r="E26" s="23" t="s">
        <v>173</v>
      </c>
      <c r="F26" s="23"/>
      <c r="G26" s="23"/>
      <c r="H26" s="27"/>
      <c r="I26" s="27"/>
      <c r="J26" s="27"/>
      <c r="K26" s="28" t="s">
        <v>66</v>
      </c>
      <c r="L26" s="27"/>
      <c r="M26" s="28" t="s">
        <v>66</v>
      </c>
      <c r="N26" s="28" t="s">
        <v>66</v>
      </c>
      <c r="O26" s="28" t="s">
        <v>66</v>
      </c>
      <c r="P26" s="28" t="s">
        <v>66</v>
      </c>
      <c r="Q26" s="28" t="s">
        <v>66</v>
      </c>
      <c r="R26" s="28" t="s">
        <v>66</v>
      </c>
      <c r="S26" s="28" t="s">
        <v>66</v>
      </c>
      <c r="T26" s="28" t="s">
        <v>66</v>
      </c>
      <c r="U26" s="28" t="s">
        <v>66</v>
      </c>
      <c r="V26" s="28" t="s">
        <v>66</v>
      </c>
      <c r="W26" s="28" t="s">
        <v>66</v>
      </c>
      <c r="X26" s="26"/>
      <c r="Y26" s="26"/>
      <c r="Z26" s="26"/>
      <c r="AA26" s="26"/>
      <c r="AB26" s="26"/>
      <c r="AC26" s="26"/>
      <c r="AD26" s="26"/>
      <c r="AE26" s="26"/>
      <c r="AF26" s="26"/>
      <c r="AG26" s="26"/>
      <c r="AH26" s="26"/>
    </row>
    <row r="27" spans="1:34" ht="15.75" customHeight="1" x14ac:dyDescent="0.25">
      <c r="A27" s="23"/>
      <c r="B27" s="23" t="s">
        <v>118</v>
      </c>
      <c r="C27" s="23" t="s">
        <v>177</v>
      </c>
      <c r="D27" s="23"/>
      <c r="E27" s="23" t="s">
        <v>177</v>
      </c>
      <c r="F27" s="23"/>
      <c r="G27" s="23" t="s">
        <v>178</v>
      </c>
      <c r="H27" s="27"/>
      <c r="I27" s="27"/>
      <c r="J27" s="27"/>
      <c r="K27" s="27"/>
      <c r="L27" s="27"/>
      <c r="M27" s="27"/>
      <c r="N27" s="27"/>
      <c r="O27" s="27"/>
      <c r="P27" s="27"/>
      <c r="Q27" s="27"/>
      <c r="R27" s="27"/>
      <c r="S27" s="28" t="s">
        <v>66</v>
      </c>
      <c r="T27" s="27"/>
      <c r="U27" s="27"/>
      <c r="V27" s="27"/>
      <c r="W27" s="27"/>
      <c r="X27" s="26"/>
      <c r="Y27" s="26"/>
      <c r="Z27" s="26"/>
      <c r="AA27" s="26"/>
      <c r="AB27" s="26"/>
      <c r="AC27" s="26"/>
      <c r="AD27" s="26"/>
      <c r="AE27" s="26"/>
      <c r="AF27" s="26"/>
      <c r="AG27" s="26"/>
      <c r="AH27" s="26"/>
    </row>
    <row r="28" spans="1:34" ht="15.75" customHeight="1" x14ac:dyDescent="0.25">
      <c r="A28" s="23"/>
      <c r="B28" s="23" t="s">
        <v>118</v>
      </c>
      <c r="C28" s="23" t="s">
        <v>181</v>
      </c>
      <c r="D28" s="26"/>
      <c r="E28" s="23" t="s">
        <v>181</v>
      </c>
      <c r="F28" s="26"/>
      <c r="G28" s="26"/>
      <c r="H28" s="27"/>
      <c r="I28" s="27"/>
      <c r="J28" s="27"/>
      <c r="K28" s="27"/>
      <c r="L28" s="27"/>
      <c r="M28" s="27"/>
      <c r="N28" s="27"/>
      <c r="O28" s="27"/>
      <c r="P28" s="27"/>
      <c r="Q28" s="27"/>
      <c r="R28" s="27"/>
      <c r="S28" s="28" t="s">
        <v>66</v>
      </c>
      <c r="T28" s="27"/>
      <c r="U28" s="27"/>
      <c r="V28" s="27"/>
      <c r="W28" s="27"/>
      <c r="X28" s="26"/>
      <c r="Y28" s="26"/>
      <c r="Z28" s="26"/>
      <c r="AA28" s="26"/>
      <c r="AB28" s="26"/>
      <c r="AC28" s="26"/>
      <c r="AD28" s="26"/>
      <c r="AE28" s="26"/>
      <c r="AF28" s="26"/>
      <c r="AG28" s="26"/>
      <c r="AH28" s="26"/>
    </row>
    <row r="29" spans="1:34" ht="15.75" customHeight="1" x14ac:dyDescent="0.25">
      <c r="A29" s="24"/>
      <c r="B29" s="23" t="s">
        <v>118</v>
      </c>
      <c r="C29" s="23" t="s">
        <v>183</v>
      </c>
      <c r="D29" s="24"/>
      <c r="E29" s="23" t="s">
        <v>183</v>
      </c>
      <c r="F29" s="23"/>
      <c r="G29" s="23" t="s">
        <v>184</v>
      </c>
      <c r="H29" s="27"/>
      <c r="I29" s="27"/>
      <c r="J29" s="27"/>
      <c r="K29" s="37" t="s">
        <v>66</v>
      </c>
      <c r="L29" s="27"/>
      <c r="M29" s="37" t="s">
        <v>66</v>
      </c>
      <c r="N29" s="37" t="s">
        <v>66</v>
      </c>
      <c r="O29" s="37" t="s">
        <v>66</v>
      </c>
      <c r="P29" s="37" t="s">
        <v>66</v>
      </c>
      <c r="Q29" s="37" t="s">
        <v>66</v>
      </c>
      <c r="R29" s="27"/>
      <c r="S29" s="37" t="s">
        <v>66</v>
      </c>
      <c r="T29" s="37" t="s">
        <v>66</v>
      </c>
      <c r="U29" s="37" t="s">
        <v>66</v>
      </c>
      <c r="V29" s="27"/>
      <c r="W29" s="37" t="s">
        <v>66</v>
      </c>
      <c r="X29" s="26"/>
      <c r="Y29" s="26"/>
      <c r="Z29" s="26"/>
      <c r="AA29" s="26"/>
      <c r="AB29" s="26"/>
      <c r="AC29" s="26"/>
      <c r="AD29" s="26"/>
      <c r="AE29" s="26"/>
      <c r="AF29" s="26"/>
      <c r="AG29" s="26"/>
      <c r="AH29" s="26"/>
    </row>
    <row r="30" spans="1:34" ht="15.75" customHeight="1" x14ac:dyDescent="0.25">
      <c r="A30" s="24"/>
      <c r="B30" s="23" t="s">
        <v>118</v>
      </c>
      <c r="C30" s="25" t="s">
        <v>186</v>
      </c>
      <c r="D30" s="24"/>
      <c r="E30" s="25" t="s">
        <v>186</v>
      </c>
      <c r="F30" s="23" t="s">
        <v>187</v>
      </c>
      <c r="G30" s="24"/>
      <c r="H30" s="27"/>
      <c r="I30" s="27"/>
      <c r="J30" s="27"/>
      <c r="K30" s="37" t="s">
        <v>66</v>
      </c>
      <c r="L30" s="37" t="s">
        <v>66</v>
      </c>
      <c r="M30" s="37" t="s">
        <v>66</v>
      </c>
      <c r="N30" s="27"/>
      <c r="O30" s="37" t="s">
        <v>66</v>
      </c>
      <c r="P30" s="37" t="s">
        <v>66</v>
      </c>
      <c r="Q30" s="37" t="s">
        <v>66</v>
      </c>
      <c r="R30" s="37" t="s">
        <v>66</v>
      </c>
      <c r="S30" s="37" t="s">
        <v>66</v>
      </c>
      <c r="T30" s="37" t="s">
        <v>66</v>
      </c>
      <c r="U30" s="37" t="s">
        <v>66</v>
      </c>
      <c r="V30" s="37" t="s">
        <v>66</v>
      </c>
      <c r="W30" s="37" t="s">
        <v>66</v>
      </c>
      <c r="X30" s="26"/>
      <c r="Y30" s="26"/>
      <c r="Z30" s="26"/>
      <c r="AA30" s="26"/>
      <c r="AB30" s="26"/>
      <c r="AC30" s="26"/>
      <c r="AD30" s="26"/>
      <c r="AE30" s="26"/>
      <c r="AF30" s="26"/>
      <c r="AG30" s="26"/>
      <c r="AH30" s="26"/>
    </row>
    <row r="31" spans="1:34" ht="15.75" customHeight="1" x14ac:dyDescent="0.25">
      <c r="A31" s="24"/>
      <c r="B31" s="23" t="s">
        <v>118</v>
      </c>
      <c r="C31" s="25" t="s">
        <v>189</v>
      </c>
      <c r="D31" s="24"/>
      <c r="E31" s="25" t="s">
        <v>189</v>
      </c>
      <c r="F31" s="24"/>
      <c r="G31" s="24"/>
      <c r="H31" s="27"/>
      <c r="I31" s="27"/>
      <c r="J31" s="27"/>
      <c r="K31" s="27"/>
      <c r="L31" s="27"/>
      <c r="M31" s="27"/>
      <c r="N31" s="37" t="s">
        <v>66</v>
      </c>
      <c r="O31" s="27"/>
      <c r="P31" s="27"/>
      <c r="Q31" s="27"/>
      <c r="R31" s="37" t="s">
        <v>66</v>
      </c>
      <c r="S31" s="27"/>
      <c r="T31" s="27"/>
      <c r="U31" s="27"/>
      <c r="V31" s="27"/>
      <c r="W31" s="27"/>
      <c r="X31" s="26"/>
      <c r="Y31" s="26"/>
      <c r="Z31" s="26"/>
      <c r="AA31" s="26"/>
      <c r="AB31" s="26"/>
      <c r="AC31" s="26"/>
      <c r="AD31" s="26"/>
      <c r="AE31" s="26"/>
      <c r="AF31" s="26"/>
      <c r="AG31" s="26"/>
      <c r="AH31" s="26"/>
    </row>
    <row r="32" spans="1:34" ht="15.75" customHeight="1" x14ac:dyDescent="0.25">
      <c r="A32" s="24"/>
      <c r="B32" s="23" t="s">
        <v>118</v>
      </c>
      <c r="C32" s="25" t="s">
        <v>192</v>
      </c>
      <c r="D32" s="24"/>
      <c r="E32" s="25" t="s">
        <v>192</v>
      </c>
      <c r="F32" s="24"/>
      <c r="G32" s="24"/>
      <c r="H32" s="27"/>
      <c r="I32" s="27"/>
      <c r="J32" s="27"/>
      <c r="K32" s="37" t="s">
        <v>66</v>
      </c>
      <c r="L32" s="37" t="s">
        <v>66</v>
      </c>
      <c r="M32" s="37" t="s">
        <v>66</v>
      </c>
      <c r="N32" s="37" t="s">
        <v>66</v>
      </c>
      <c r="O32" s="37" t="s">
        <v>66</v>
      </c>
      <c r="P32" s="37" t="s">
        <v>66</v>
      </c>
      <c r="Q32" s="37" t="s">
        <v>66</v>
      </c>
      <c r="R32" s="37" t="s">
        <v>66</v>
      </c>
      <c r="S32" s="37" t="s">
        <v>66</v>
      </c>
      <c r="T32" s="37" t="s">
        <v>66</v>
      </c>
      <c r="U32" s="37" t="s">
        <v>66</v>
      </c>
      <c r="V32" s="37" t="s">
        <v>66</v>
      </c>
      <c r="W32" s="37" t="s">
        <v>66</v>
      </c>
      <c r="X32" s="26"/>
      <c r="Y32" s="26"/>
      <c r="Z32" s="26"/>
      <c r="AA32" s="26"/>
      <c r="AB32" s="26"/>
      <c r="AC32" s="26"/>
      <c r="AD32" s="26"/>
      <c r="AE32" s="26"/>
      <c r="AF32" s="26"/>
      <c r="AG32" s="26"/>
      <c r="AH32" s="26"/>
    </row>
    <row r="33" spans="1:34" ht="15.75" customHeight="1" x14ac:dyDescent="0.25">
      <c r="A33" s="24"/>
      <c r="B33" s="23" t="s">
        <v>118</v>
      </c>
      <c r="C33" s="25" t="s">
        <v>195</v>
      </c>
      <c r="D33" s="24"/>
      <c r="E33" s="25" t="s">
        <v>195</v>
      </c>
      <c r="F33" s="24"/>
      <c r="G33" s="24"/>
      <c r="H33" s="27"/>
      <c r="I33" s="27"/>
      <c r="J33" s="27"/>
      <c r="K33" s="37" t="s">
        <v>66</v>
      </c>
      <c r="L33" s="37" t="s">
        <v>66</v>
      </c>
      <c r="M33" s="37" t="s">
        <v>66</v>
      </c>
      <c r="N33" s="37" t="s">
        <v>66</v>
      </c>
      <c r="O33" s="37" t="s">
        <v>66</v>
      </c>
      <c r="P33" s="37" t="s">
        <v>66</v>
      </c>
      <c r="Q33" s="37" t="s">
        <v>197</v>
      </c>
      <c r="R33" s="37" t="s">
        <v>66</v>
      </c>
      <c r="S33" s="37" t="s">
        <v>66</v>
      </c>
      <c r="T33" s="37" t="s">
        <v>66</v>
      </c>
      <c r="U33" s="37" t="s">
        <v>66</v>
      </c>
      <c r="V33" s="27"/>
      <c r="W33" s="37" t="s">
        <v>66</v>
      </c>
      <c r="X33" s="26"/>
      <c r="Y33" s="26"/>
      <c r="Z33" s="26"/>
      <c r="AA33" s="26"/>
      <c r="AB33" s="26"/>
      <c r="AC33" s="26"/>
      <c r="AD33" s="26"/>
      <c r="AE33" s="26"/>
      <c r="AF33" s="26"/>
      <c r="AG33" s="26"/>
      <c r="AH33" s="26"/>
    </row>
    <row r="34" spans="1:34" ht="15.75" customHeight="1" x14ac:dyDescent="0.25">
      <c r="A34" s="24"/>
      <c r="B34" s="23" t="s">
        <v>118</v>
      </c>
      <c r="C34" s="25" t="s">
        <v>198</v>
      </c>
      <c r="D34" s="24"/>
      <c r="E34" s="25" t="s">
        <v>198</v>
      </c>
      <c r="F34" s="24"/>
      <c r="G34" s="24"/>
      <c r="H34" s="27"/>
      <c r="I34" s="27"/>
      <c r="J34" s="27"/>
      <c r="K34" s="37" t="s">
        <v>66</v>
      </c>
      <c r="L34" s="37" t="s">
        <v>66</v>
      </c>
      <c r="M34" s="37" t="s">
        <v>66</v>
      </c>
      <c r="N34" s="37" t="s">
        <v>66</v>
      </c>
      <c r="O34" s="37" t="s">
        <v>66</v>
      </c>
      <c r="P34" s="37" t="s">
        <v>66</v>
      </c>
      <c r="Q34" s="37" t="s">
        <v>66</v>
      </c>
      <c r="R34" s="37" t="s">
        <v>66</v>
      </c>
      <c r="S34" s="37" t="s">
        <v>66</v>
      </c>
      <c r="T34" s="37" t="s">
        <v>66</v>
      </c>
      <c r="U34" s="27"/>
      <c r="V34" s="37" t="s">
        <v>66</v>
      </c>
      <c r="W34" s="37" t="s">
        <v>66</v>
      </c>
      <c r="X34" s="26"/>
      <c r="Y34" s="26"/>
      <c r="Z34" s="26"/>
      <c r="AA34" s="26"/>
      <c r="AB34" s="26"/>
      <c r="AC34" s="26"/>
      <c r="AD34" s="26"/>
      <c r="AE34" s="26"/>
      <c r="AF34" s="26"/>
      <c r="AG34" s="26"/>
      <c r="AH34" s="26"/>
    </row>
    <row r="35" spans="1:34" ht="15.75" customHeight="1" x14ac:dyDescent="0.2">
      <c r="A35" s="24"/>
      <c r="B35" s="23" t="s">
        <v>118</v>
      </c>
      <c r="C35" s="39" t="s">
        <v>201</v>
      </c>
      <c r="D35" s="23" t="s">
        <v>204</v>
      </c>
      <c r="E35" s="23" t="s">
        <v>204</v>
      </c>
      <c r="F35" s="24"/>
      <c r="G35" s="24"/>
      <c r="H35" s="40"/>
      <c r="I35" s="40"/>
      <c r="J35" s="40"/>
      <c r="K35" s="40"/>
      <c r="L35" s="40"/>
      <c r="M35" s="40"/>
      <c r="N35" s="40"/>
      <c r="O35" s="40"/>
      <c r="P35" s="40"/>
      <c r="Q35" s="40"/>
      <c r="R35" s="40"/>
      <c r="S35" s="40"/>
      <c r="T35" s="40"/>
      <c r="U35" s="40"/>
      <c r="V35" s="40"/>
      <c r="W35" s="40"/>
      <c r="X35" s="26"/>
      <c r="Y35" s="26"/>
      <c r="Z35" s="26"/>
      <c r="AA35" s="26"/>
      <c r="AB35" s="26"/>
      <c r="AC35" s="26"/>
      <c r="AD35" s="26"/>
      <c r="AE35" s="26"/>
      <c r="AF35" s="26"/>
      <c r="AG35" s="26"/>
      <c r="AH35" s="26"/>
    </row>
    <row r="36" spans="1:34" ht="15.75" customHeight="1" x14ac:dyDescent="0.25">
      <c r="A36" s="24"/>
      <c r="B36" s="23" t="s">
        <v>118</v>
      </c>
      <c r="C36" s="23" t="s">
        <v>208</v>
      </c>
      <c r="D36" s="24"/>
      <c r="E36" s="23" t="s">
        <v>208</v>
      </c>
      <c r="F36" s="23"/>
      <c r="G36" s="23" t="s">
        <v>209</v>
      </c>
      <c r="H36" s="27"/>
      <c r="I36" s="27"/>
      <c r="J36" s="27"/>
      <c r="K36" s="37" t="s">
        <v>66</v>
      </c>
      <c r="L36" s="37" t="s">
        <v>66</v>
      </c>
      <c r="M36" s="37" t="s">
        <v>66</v>
      </c>
      <c r="N36" s="37" t="s">
        <v>66</v>
      </c>
      <c r="O36" s="27"/>
      <c r="P36" s="27"/>
      <c r="Q36" s="27"/>
      <c r="R36" s="37" t="s">
        <v>66</v>
      </c>
      <c r="S36" s="37" t="s">
        <v>66</v>
      </c>
      <c r="T36" s="37" t="s">
        <v>66</v>
      </c>
      <c r="U36" s="27"/>
      <c r="V36" s="27"/>
      <c r="W36" s="27"/>
      <c r="X36" s="26"/>
      <c r="Y36" s="26"/>
      <c r="Z36" s="26"/>
      <c r="AA36" s="26"/>
      <c r="AB36" s="26"/>
      <c r="AC36" s="26"/>
      <c r="AD36" s="26"/>
      <c r="AE36" s="26"/>
      <c r="AF36" s="26"/>
      <c r="AG36" s="26"/>
      <c r="AH36" s="26"/>
    </row>
    <row r="37" spans="1:34" ht="15.75" customHeight="1" x14ac:dyDescent="0.2">
      <c r="A37" s="41"/>
      <c r="B37" s="42" t="s">
        <v>118</v>
      </c>
      <c r="C37" s="43" t="s">
        <v>215</v>
      </c>
      <c r="D37" s="41"/>
      <c r="E37" s="43" t="s">
        <v>215</v>
      </c>
      <c r="F37" s="41"/>
      <c r="G37" s="41"/>
      <c r="H37" s="40"/>
      <c r="I37" s="40"/>
      <c r="J37" s="40"/>
      <c r="K37" s="40"/>
      <c r="L37" s="40"/>
      <c r="M37" s="40"/>
      <c r="N37" s="40"/>
      <c r="O37" s="40"/>
      <c r="P37" s="40"/>
      <c r="Q37" s="40"/>
      <c r="R37" s="40"/>
      <c r="S37" s="40"/>
      <c r="T37" s="40"/>
      <c r="U37" s="40"/>
      <c r="V37" s="40"/>
      <c r="W37" s="40"/>
      <c r="X37" s="41"/>
      <c r="Y37" s="41"/>
      <c r="Z37" s="41"/>
      <c r="AA37" s="41"/>
      <c r="AB37" s="41"/>
      <c r="AC37" s="41"/>
      <c r="AD37" s="41"/>
      <c r="AE37" s="41"/>
      <c r="AF37" s="41"/>
      <c r="AG37" s="41"/>
      <c r="AH37" s="41"/>
    </row>
    <row r="38" spans="1:34" ht="15.75" customHeight="1" x14ac:dyDescent="0.25">
      <c r="A38" s="23"/>
      <c r="B38" s="23" t="s">
        <v>219</v>
      </c>
      <c r="C38" s="23" t="s">
        <v>220</v>
      </c>
      <c r="D38" s="25" t="s">
        <v>221</v>
      </c>
      <c r="E38" s="25" t="s">
        <v>221</v>
      </c>
      <c r="F38" s="26"/>
      <c r="G38" s="26"/>
      <c r="H38" s="27"/>
      <c r="I38" s="27"/>
      <c r="J38" s="27"/>
      <c r="K38" s="37" t="s">
        <v>66</v>
      </c>
      <c r="L38" s="37" t="s">
        <v>66</v>
      </c>
      <c r="M38" s="37" t="s">
        <v>66</v>
      </c>
      <c r="N38" s="37" t="s">
        <v>66</v>
      </c>
      <c r="O38" s="37" t="s">
        <v>66</v>
      </c>
      <c r="P38" s="37" t="s">
        <v>66</v>
      </c>
      <c r="Q38" s="37" t="s">
        <v>66</v>
      </c>
      <c r="R38" s="37" t="s">
        <v>66</v>
      </c>
      <c r="S38" s="27"/>
      <c r="T38" s="27"/>
      <c r="U38" s="37" t="s">
        <v>66</v>
      </c>
      <c r="V38" s="37" t="s">
        <v>66</v>
      </c>
      <c r="W38" s="37" t="s">
        <v>66</v>
      </c>
      <c r="X38" s="26"/>
      <c r="Y38" s="26"/>
      <c r="Z38" s="26"/>
      <c r="AA38" s="26"/>
      <c r="AB38" s="26"/>
      <c r="AC38" s="26"/>
      <c r="AD38" s="26"/>
      <c r="AE38" s="26"/>
      <c r="AF38" s="26"/>
      <c r="AG38" s="26"/>
      <c r="AH38" s="26"/>
    </row>
    <row r="39" spans="1:34" ht="15.75" customHeight="1" x14ac:dyDescent="0.25">
      <c r="A39" s="23"/>
      <c r="B39" s="23" t="s">
        <v>219</v>
      </c>
      <c r="C39" s="24" t="s">
        <v>224</v>
      </c>
      <c r="D39" s="23" t="s">
        <v>225</v>
      </c>
      <c r="E39" s="23" t="s">
        <v>225</v>
      </c>
      <c r="F39" s="44" t="s">
        <v>227</v>
      </c>
      <c r="G39" s="23" t="s">
        <v>230</v>
      </c>
      <c r="H39" s="35" t="s">
        <v>147</v>
      </c>
      <c r="I39" s="27"/>
      <c r="J39" s="27"/>
      <c r="K39" s="27"/>
      <c r="L39" s="27"/>
      <c r="M39" s="27"/>
      <c r="N39" s="27"/>
      <c r="O39" s="27"/>
      <c r="P39" s="37" t="s">
        <v>66</v>
      </c>
      <c r="Q39" s="27"/>
      <c r="R39" s="27"/>
      <c r="S39" s="27"/>
      <c r="T39" s="27"/>
      <c r="U39" s="37" t="s">
        <v>66</v>
      </c>
      <c r="V39" s="27"/>
      <c r="W39" s="27"/>
      <c r="X39" s="26"/>
      <c r="Y39" s="26"/>
      <c r="Z39" s="26"/>
      <c r="AA39" s="26"/>
      <c r="AB39" s="26"/>
      <c r="AC39" s="26"/>
      <c r="AD39" s="26"/>
      <c r="AE39" s="26"/>
      <c r="AF39" s="26"/>
      <c r="AG39" s="26"/>
      <c r="AH39" s="26"/>
    </row>
    <row r="40" spans="1:34" ht="15.75" customHeight="1" x14ac:dyDescent="0.25">
      <c r="A40" s="23"/>
      <c r="B40" s="23" t="s">
        <v>219</v>
      </c>
      <c r="C40" s="23" t="s">
        <v>231</v>
      </c>
      <c r="D40" s="23" t="s">
        <v>232</v>
      </c>
      <c r="E40" s="23" t="s">
        <v>232</v>
      </c>
      <c r="F40" s="23"/>
      <c r="G40" s="23"/>
      <c r="H40" s="27"/>
      <c r="I40" s="27"/>
      <c r="J40" s="27"/>
      <c r="K40" s="27"/>
      <c r="L40" s="27"/>
      <c r="M40" s="27"/>
      <c r="N40" s="27"/>
      <c r="O40" s="27"/>
      <c r="P40" s="37" t="s">
        <v>66</v>
      </c>
      <c r="Q40" s="27"/>
      <c r="R40" s="27"/>
      <c r="S40" s="27"/>
      <c r="T40" s="27"/>
      <c r="U40" s="27"/>
      <c r="V40" s="27"/>
      <c r="W40" s="27"/>
      <c r="X40" s="26"/>
      <c r="Y40" s="26"/>
      <c r="Z40" s="26"/>
      <c r="AA40" s="26"/>
      <c r="AB40" s="26"/>
      <c r="AC40" s="26"/>
      <c r="AD40" s="26"/>
      <c r="AE40" s="26"/>
      <c r="AF40" s="26"/>
      <c r="AG40" s="26"/>
      <c r="AH40" s="26"/>
    </row>
    <row r="41" spans="1:34" ht="15.75" customHeight="1" x14ac:dyDescent="0.25">
      <c r="A41" s="23"/>
      <c r="B41" s="23" t="s">
        <v>219</v>
      </c>
      <c r="C41" s="25" t="s">
        <v>235</v>
      </c>
      <c r="D41" s="25" t="s">
        <v>236</v>
      </c>
      <c r="E41" s="25" t="s">
        <v>236</v>
      </c>
      <c r="F41" s="23"/>
      <c r="G41" s="23" t="s">
        <v>238</v>
      </c>
      <c r="H41" s="27"/>
      <c r="I41" s="27"/>
      <c r="J41" s="27"/>
      <c r="K41" s="27"/>
      <c r="L41" s="27"/>
      <c r="M41" s="27"/>
      <c r="N41" s="27"/>
      <c r="O41" s="27"/>
      <c r="P41" s="37" t="s">
        <v>66</v>
      </c>
      <c r="Q41" s="27"/>
      <c r="R41" s="27"/>
      <c r="S41" s="27"/>
      <c r="T41" s="27"/>
      <c r="U41" s="37" t="s">
        <v>66</v>
      </c>
      <c r="V41" s="27"/>
      <c r="W41" s="27"/>
      <c r="X41" s="26"/>
      <c r="Y41" s="26"/>
      <c r="Z41" s="26"/>
      <c r="AA41" s="26"/>
      <c r="AB41" s="26"/>
      <c r="AC41" s="26"/>
      <c r="AD41" s="26"/>
      <c r="AE41" s="26"/>
      <c r="AF41" s="26"/>
      <c r="AG41" s="26"/>
      <c r="AH41" s="26"/>
    </row>
    <row r="42" spans="1:34" ht="15.75" customHeight="1" x14ac:dyDescent="0.25">
      <c r="A42" s="23"/>
      <c r="B42" s="23" t="s">
        <v>219</v>
      </c>
      <c r="C42" s="23" t="s">
        <v>243</v>
      </c>
      <c r="D42" s="45" t="s">
        <v>244</v>
      </c>
      <c r="E42" s="45" t="s">
        <v>244</v>
      </c>
      <c r="F42" s="46"/>
      <c r="G42" s="46"/>
      <c r="H42" s="27"/>
      <c r="I42" s="27"/>
      <c r="J42" s="27"/>
      <c r="K42" s="27"/>
      <c r="L42" s="27"/>
      <c r="M42" s="27"/>
      <c r="N42" s="37" t="s">
        <v>250</v>
      </c>
      <c r="O42" s="27"/>
      <c r="P42" s="27"/>
      <c r="Q42" s="27"/>
      <c r="R42" s="27"/>
      <c r="S42" s="27"/>
      <c r="T42" s="27"/>
      <c r="U42" s="27"/>
      <c r="V42" s="27"/>
      <c r="W42" s="27"/>
      <c r="X42" s="26"/>
      <c r="Y42" s="26"/>
      <c r="Z42" s="26"/>
      <c r="AA42" s="26"/>
      <c r="AB42" s="26"/>
      <c r="AC42" s="26"/>
      <c r="AD42" s="26"/>
      <c r="AE42" s="26"/>
      <c r="AF42" s="26"/>
      <c r="AG42" s="26"/>
      <c r="AH42" s="26"/>
    </row>
    <row r="43" spans="1:34" ht="15.75" customHeight="1" x14ac:dyDescent="0.25">
      <c r="A43" s="25"/>
      <c r="B43" s="23" t="s">
        <v>219</v>
      </c>
      <c r="C43" s="25" t="s">
        <v>252</v>
      </c>
      <c r="D43" s="45" t="s">
        <v>253</v>
      </c>
      <c r="E43" s="45" t="s">
        <v>253</v>
      </c>
      <c r="F43" s="45"/>
      <c r="G43" s="45"/>
      <c r="H43" s="27"/>
      <c r="I43" s="27"/>
      <c r="J43" s="27"/>
      <c r="K43" s="37" t="s">
        <v>66</v>
      </c>
      <c r="L43" s="27"/>
      <c r="M43" s="27"/>
      <c r="N43" s="27"/>
      <c r="O43" s="27"/>
      <c r="P43" s="27"/>
      <c r="Q43" s="27"/>
      <c r="R43" s="27"/>
      <c r="S43" s="27"/>
      <c r="T43" s="27"/>
      <c r="U43" s="27"/>
      <c r="V43" s="27"/>
      <c r="W43" s="27"/>
      <c r="X43" s="26"/>
      <c r="Y43" s="26"/>
      <c r="Z43" s="26"/>
      <c r="AA43" s="26"/>
      <c r="AB43" s="26"/>
      <c r="AC43" s="26"/>
      <c r="AD43" s="26"/>
      <c r="AE43" s="26"/>
      <c r="AF43" s="26"/>
      <c r="AG43" s="26"/>
      <c r="AH43" s="26"/>
    </row>
    <row r="44" spans="1:34" ht="15.75" customHeight="1" x14ac:dyDescent="0.25">
      <c r="A44" s="25"/>
      <c r="B44" s="23" t="s">
        <v>219</v>
      </c>
      <c r="C44" s="25" t="s">
        <v>256</v>
      </c>
      <c r="D44" s="23" t="s">
        <v>257</v>
      </c>
      <c r="E44" s="23" t="s">
        <v>257</v>
      </c>
      <c r="F44" s="23"/>
      <c r="G44" s="23" t="s">
        <v>258</v>
      </c>
      <c r="H44" s="27"/>
      <c r="I44" s="27"/>
      <c r="J44" s="27"/>
      <c r="K44" s="27"/>
      <c r="L44" s="27"/>
      <c r="M44" s="27"/>
      <c r="N44" s="27"/>
      <c r="O44" s="27"/>
      <c r="P44" s="27"/>
      <c r="Q44" s="37" t="s">
        <v>66</v>
      </c>
      <c r="R44" s="27"/>
      <c r="S44" s="27"/>
      <c r="T44" s="27"/>
      <c r="U44" s="37" t="s">
        <v>66</v>
      </c>
      <c r="V44" s="27"/>
      <c r="W44" s="27"/>
      <c r="X44" s="26"/>
      <c r="Y44" s="26"/>
      <c r="Z44" s="26"/>
      <c r="AA44" s="26"/>
      <c r="AB44" s="26"/>
      <c r="AC44" s="26"/>
      <c r="AD44" s="26"/>
      <c r="AE44" s="26"/>
      <c r="AF44" s="26"/>
      <c r="AG44" s="26"/>
      <c r="AH44" s="26"/>
    </row>
    <row r="45" spans="1:34" ht="15.75" customHeight="1" x14ac:dyDescent="0.25">
      <c r="A45" s="25"/>
      <c r="B45" s="23" t="s">
        <v>219</v>
      </c>
      <c r="C45" s="25" t="s">
        <v>263</v>
      </c>
      <c r="D45" s="26"/>
      <c r="E45" s="25" t="s">
        <v>263</v>
      </c>
      <c r="F45" s="26"/>
      <c r="G45" s="26"/>
      <c r="H45" s="27"/>
      <c r="I45" s="27"/>
      <c r="J45" s="27"/>
      <c r="K45" s="27"/>
      <c r="L45" s="27"/>
      <c r="M45" s="27"/>
      <c r="N45" s="37" t="s">
        <v>66</v>
      </c>
      <c r="O45" s="27"/>
      <c r="P45" s="27"/>
      <c r="Q45" s="27"/>
      <c r="R45" s="27"/>
      <c r="S45" s="27"/>
      <c r="T45" s="27"/>
      <c r="U45" s="27"/>
      <c r="V45" s="37" t="s">
        <v>66</v>
      </c>
      <c r="W45" s="27"/>
      <c r="X45" s="26"/>
      <c r="Y45" s="26"/>
      <c r="Z45" s="26"/>
      <c r="AA45" s="26"/>
      <c r="AB45" s="26"/>
      <c r="AC45" s="26"/>
      <c r="AD45" s="26"/>
      <c r="AE45" s="26"/>
      <c r="AF45" s="26"/>
      <c r="AG45" s="26"/>
      <c r="AH45" s="26"/>
    </row>
    <row r="46" spans="1:34" ht="15.75" customHeight="1" x14ac:dyDescent="0.25">
      <c r="A46" s="25"/>
      <c r="B46" s="23" t="s">
        <v>219</v>
      </c>
      <c r="C46" s="25" t="s">
        <v>265</v>
      </c>
      <c r="D46" s="26"/>
      <c r="E46" s="25" t="s">
        <v>265</v>
      </c>
      <c r="F46" s="26"/>
      <c r="G46" s="26"/>
      <c r="H46" s="27"/>
      <c r="I46" s="27"/>
      <c r="J46" s="27"/>
      <c r="K46" s="27"/>
      <c r="L46" s="37" t="s">
        <v>66</v>
      </c>
      <c r="M46" s="27"/>
      <c r="N46" s="27"/>
      <c r="O46" s="27"/>
      <c r="P46" s="27"/>
      <c r="Q46" s="27"/>
      <c r="R46" s="27"/>
      <c r="S46" s="27"/>
      <c r="T46" s="27"/>
      <c r="U46" s="27"/>
      <c r="V46" s="27"/>
      <c r="W46" s="27"/>
      <c r="X46" s="26"/>
      <c r="Y46" s="26"/>
      <c r="Z46" s="26"/>
      <c r="AA46" s="26"/>
      <c r="AB46" s="26"/>
      <c r="AC46" s="26"/>
      <c r="AD46" s="26"/>
      <c r="AE46" s="26"/>
      <c r="AF46" s="26"/>
      <c r="AG46" s="26"/>
      <c r="AH46" s="26"/>
    </row>
    <row r="47" spans="1:34" ht="15.75" customHeight="1" x14ac:dyDescent="0.25">
      <c r="A47" s="25"/>
      <c r="B47" s="23" t="s">
        <v>219</v>
      </c>
      <c r="C47" s="25" t="s">
        <v>268</v>
      </c>
      <c r="D47" s="25" t="s">
        <v>269</v>
      </c>
      <c r="E47" s="25" t="s">
        <v>269</v>
      </c>
      <c r="F47" s="25"/>
      <c r="G47" s="25"/>
      <c r="H47" s="27"/>
      <c r="I47" s="27"/>
      <c r="J47" s="27"/>
      <c r="K47" s="27"/>
      <c r="L47" s="27"/>
      <c r="M47" s="27"/>
      <c r="N47" s="27"/>
      <c r="O47" s="27"/>
      <c r="P47" s="27"/>
      <c r="Q47" s="27"/>
      <c r="R47" s="27"/>
      <c r="S47" s="27"/>
      <c r="T47" s="27"/>
      <c r="U47" s="27"/>
      <c r="V47" s="37" t="s">
        <v>66</v>
      </c>
      <c r="W47" s="27"/>
      <c r="X47" s="26"/>
      <c r="Y47" s="26"/>
      <c r="Z47" s="26"/>
      <c r="AA47" s="26"/>
      <c r="AB47" s="26"/>
      <c r="AC47" s="26"/>
      <c r="AD47" s="26"/>
      <c r="AE47" s="26"/>
      <c r="AF47" s="26"/>
      <c r="AG47" s="26"/>
      <c r="AH47" s="26"/>
    </row>
    <row r="48" spans="1:34" ht="15.75" customHeight="1" x14ac:dyDescent="0.25">
      <c r="A48" s="24"/>
      <c r="B48" s="23" t="s">
        <v>219</v>
      </c>
      <c r="C48" s="23" t="s">
        <v>272</v>
      </c>
      <c r="D48" s="24"/>
      <c r="E48" s="23" t="s">
        <v>272</v>
      </c>
      <c r="F48" s="24"/>
      <c r="G48" s="24"/>
      <c r="H48" s="27"/>
      <c r="I48" s="27"/>
      <c r="J48" s="27"/>
      <c r="K48" s="27"/>
      <c r="L48" s="27"/>
      <c r="M48" s="27"/>
      <c r="N48" s="37" t="s">
        <v>66</v>
      </c>
      <c r="O48" s="27"/>
      <c r="P48" s="27"/>
      <c r="Q48" s="27"/>
      <c r="R48" s="37" t="s">
        <v>66</v>
      </c>
      <c r="S48" s="27"/>
      <c r="T48" s="37" t="s">
        <v>66</v>
      </c>
      <c r="U48" s="27"/>
      <c r="V48" s="37" t="s">
        <v>66</v>
      </c>
      <c r="W48" s="37" t="s">
        <v>66</v>
      </c>
      <c r="X48" s="26"/>
      <c r="Y48" s="26"/>
      <c r="Z48" s="26"/>
      <c r="AA48" s="26"/>
      <c r="AB48" s="26"/>
      <c r="AC48" s="26"/>
      <c r="AD48" s="26"/>
      <c r="AE48" s="26"/>
      <c r="AF48" s="26"/>
      <c r="AG48" s="26"/>
      <c r="AH48" s="26"/>
    </row>
    <row r="49" spans="1:34" ht="47.25" x14ac:dyDescent="0.25">
      <c r="A49" s="24"/>
      <c r="B49" s="23" t="s">
        <v>219</v>
      </c>
      <c r="C49" s="23" t="s">
        <v>274</v>
      </c>
      <c r="D49" s="23" t="s">
        <v>275</v>
      </c>
      <c r="E49" s="23" t="s">
        <v>275</v>
      </c>
      <c r="F49" s="24"/>
      <c r="G49" s="23" t="s">
        <v>276</v>
      </c>
      <c r="H49" s="27"/>
      <c r="I49" s="27"/>
      <c r="J49" s="27"/>
      <c r="K49" s="27"/>
      <c r="L49" s="27"/>
      <c r="M49" s="27"/>
      <c r="N49" s="27"/>
      <c r="O49" s="27"/>
      <c r="P49" s="27"/>
      <c r="Q49" s="27"/>
      <c r="R49" s="27"/>
      <c r="S49" s="27"/>
      <c r="T49" s="27"/>
      <c r="U49" s="27"/>
      <c r="V49" s="27"/>
      <c r="W49" s="37" t="s">
        <v>66</v>
      </c>
      <c r="X49" s="26"/>
      <c r="Y49" s="26"/>
      <c r="Z49" s="26"/>
      <c r="AA49" s="26"/>
      <c r="AB49" s="26"/>
      <c r="AC49" s="26"/>
      <c r="AD49" s="26"/>
      <c r="AE49" s="26"/>
      <c r="AF49" s="26"/>
      <c r="AG49" s="26"/>
      <c r="AH49" s="26"/>
    </row>
    <row r="50" spans="1:34" ht="31.5" x14ac:dyDescent="0.25">
      <c r="A50" s="41"/>
      <c r="B50" s="42" t="s">
        <v>118</v>
      </c>
      <c r="C50" s="43" t="s">
        <v>279</v>
      </c>
      <c r="D50" s="42" t="s">
        <v>280</v>
      </c>
      <c r="E50" s="42" t="s">
        <v>281</v>
      </c>
      <c r="F50" s="41"/>
      <c r="G50" s="41"/>
      <c r="H50" s="27"/>
      <c r="I50" s="27"/>
      <c r="J50" s="27"/>
      <c r="K50" s="47" t="s">
        <v>66</v>
      </c>
      <c r="L50" s="47" t="s">
        <v>66</v>
      </c>
      <c r="M50" s="47" t="s">
        <v>66</v>
      </c>
      <c r="N50" s="47" t="s">
        <v>66</v>
      </c>
      <c r="O50" s="47" t="s">
        <v>66</v>
      </c>
      <c r="P50" s="47" t="s">
        <v>66</v>
      </c>
      <c r="Q50" s="47" t="s">
        <v>66</v>
      </c>
      <c r="R50" s="47" t="s">
        <v>66</v>
      </c>
      <c r="S50" s="47" t="s">
        <v>66</v>
      </c>
      <c r="T50" s="47" t="s">
        <v>66</v>
      </c>
      <c r="U50" s="47" t="s">
        <v>66</v>
      </c>
      <c r="V50" s="47" t="s">
        <v>66</v>
      </c>
      <c r="W50" s="47" t="s">
        <v>66</v>
      </c>
      <c r="X50" s="41"/>
      <c r="Y50" s="41"/>
      <c r="Z50" s="41"/>
      <c r="AA50" s="41"/>
      <c r="AB50" s="41"/>
      <c r="AC50" s="41"/>
      <c r="AD50" s="41"/>
      <c r="AE50" s="41"/>
      <c r="AF50" s="41"/>
      <c r="AG50" s="41"/>
      <c r="AH50" s="41"/>
    </row>
    <row r="51" spans="1:34" ht="31.5" x14ac:dyDescent="0.25">
      <c r="A51" s="41"/>
      <c r="B51" s="42" t="s">
        <v>118</v>
      </c>
      <c r="C51" s="43" t="s">
        <v>284</v>
      </c>
      <c r="D51" s="41"/>
      <c r="E51" s="43" t="s">
        <v>284</v>
      </c>
      <c r="F51" s="41"/>
      <c r="G51" s="41"/>
      <c r="H51" s="27"/>
      <c r="I51" s="27"/>
      <c r="J51" s="27"/>
      <c r="K51" s="47" t="s">
        <v>66</v>
      </c>
      <c r="L51" s="47" t="s">
        <v>66</v>
      </c>
      <c r="M51" s="47" t="s">
        <v>66</v>
      </c>
      <c r="N51" s="47" t="s">
        <v>66</v>
      </c>
      <c r="O51" s="47" t="s">
        <v>66</v>
      </c>
      <c r="P51" s="47" t="s">
        <v>66</v>
      </c>
      <c r="Q51" s="47" t="s">
        <v>66</v>
      </c>
      <c r="R51" s="47" t="s">
        <v>66</v>
      </c>
      <c r="S51" s="47" t="s">
        <v>66</v>
      </c>
      <c r="T51" s="47" t="s">
        <v>66</v>
      </c>
      <c r="U51" s="47" t="s">
        <v>66</v>
      </c>
      <c r="V51" s="47" t="s">
        <v>66</v>
      </c>
      <c r="W51" s="47" t="s">
        <v>66</v>
      </c>
      <c r="X51" s="41"/>
      <c r="Y51" s="41"/>
      <c r="Z51" s="41"/>
      <c r="AA51" s="41"/>
      <c r="AB51" s="41"/>
      <c r="AC51" s="41"/>
      <c r="AD51" s="41"/>
      <c r="AE51" s="41"/>
      <c r="AF51" s="41"/>
      <c r="AG51" s="41"/>
      <c r="AH51" s="41"/>
    </row>
    <row r="52" spans="1:34" ht="15.75" customHeight="1" x14ac:dyDescent="0.25">
      <c r="A52" s="24"/>
      <c r="B52" s="23" t="s">
        <v>63</v>
      </c>
      <c r="C52" s="43" t="s">
        <v>287</v>
      </c>
      <c r="D52" s="24"/>
      <c r="E52" s="43" t="s">
        <v>287</v>
      </c>
      <c r="F52" s="24"/>
      <c r="G52" s="24"/>
      <c r="H52" s="27"/>
      <c r="I52" s="27"/>
      <c r="J52" s="27"/>
      <c r="K52" s="47" t="s">
        <v>66</v>
      </c>
      <c r="L52" s="47" t="s">
        <v>66</v>
      </c>
      <c r="M52" s="47" t="s">
        <v>66</v>
      </c>
      <c r="N52" s="47" t="s">
        <v>66</v>
      </c>
      <c r="O52" s="47" t="s">
        <v>66</v>
      </c>
      <c r="P52" s="47" t="s">
        <v>66</v>
      </c>
      <c r="Q52" s="47" t="s">
        <v>66</v>
      </c>
      <c r="R52" s="47" t="s">
        <v>66</v>
      </c>
      <c r="S52" s="27"/>
      <c r="T52" s="47" t="s">
        <v>66</v>
      </c>
      <c r="U52" s="47" t="s">
        <v>66</v>
      </c>
      <c r="V52" s="47" t="s">
        <v>66</v>
      </c>
      <c r="W52" s="47" t="s">
        <v>66</v>
      </c>
      <c r="X52" s="26"/>
      <c r="Y52" s="26"/>
      <c r="Z52" s="26"/>
      <c r="AA52" s="26"/>
      <c r="AB52" s="26"/>
      <c r="AC52" s="26"/>
      <c r="AD52" s="26"/>
      <c r="AE52" s="26"/>
      <c r="AF52" s="26"/>
      <c r="AG52" s="26"/>
      <c r="AH52" s="26"/>
    </row>
    <row r="53" spans="1:34" ht="15.75" customHeight="1" x14ac:dyDescent="0.2">
      <c r="A53" s="24"/>
      <c r="B53" s="23" t="s">
        <v>118</v>
      </c>
      <c r="C53" s="43" t="s">
        <v>289</v>
      </c>
      <c r="D53" s="24"/>
      <c r="E53" s="43" t="s">
        <v>289</v>
      </c>
      <c r="F53" s="24"/>
      <c r="G53" s="24"/>
      <c r="H53" s="40"/>
      <c r="I53" s="40"/>
      <c r="J53" s="40"/>
      <c r="K53" s="40"/>
      <c r="L53" s="40"/>
      <c r="M53" s="40"/>
      <c r="N53" s="40"/>
      <c r="O53" s="40"/>
      <c r="P53" s="40"/>
      <c r="Q53" s="40"/>
      <c r="R53" s="40"/>
      <c r="S53" s="40"/>
      <c r="T53" s="40"/>
      <c r="U53" s="40"/>
      <c r="V53" s="40"/>
      <c r="W53" s="40"/>
      <c r="X53" s="26"/>
      <c r="Y53" s="26"/>
      <c r="Z53" s="26"/>
      <c r="AA53" s="26"/>
      <c r="AB53" s="26"/>
      <c r="AC53" s="26"/>
      <c r="AD53" s="26"/>
      <c r="AE53" s="26"/>
      <c r="AF53" s="26"/>
      <c r="AG53" s="26"/>
      <c r="AH53" s="26"/>
    </row>
    <row r="54" spans="1:34" ht="15.75" customHeight="1" x14ac:dyDescent="0.2">
      <c r="A54" s="23"/>
      <c r="B54" s="23" t="s">
        <v>118</v>
      </c>
      <c r="C54" s="43" t="s">
        <v>293</v>
      </c>
      <c r="D54" s="23"/>
      <c r="E54" s="43" t="s">
        <v>293</v>
      </c>
      <c r="F54" s="23"/>
      <c r="G54" s="23"/>
      <c r="H54" s="50"/>
      <c r="I54" s="50"/>
      <c r="J54" s="40"/>
      <c r="K54" s="40"/>
      <c r="L54" s="40"/>
      <c r="M54" s="40"/>
      <c r="N54" s="40"/>
      <c r="O54" s="40"/>
      <c r="P54" s="40"/>
      <c r="Q54" s="40"/>
      <c r="R54" s="40"/>
      <c r="S54" s="40"/>
      <c r="T54" s="40"/>
      <c r="U54" s="40"/>
      <c r="V54" s="40"/>
      <c r="W54" s="40"/>
      <c r="X54" s="26"/>
      <c r="Y54" s="26"/>
      <c r="Z54" s="26"/>
      <c r="AA54" s="26"/>
      <c r="AB54" s="26"/>
      <c r="AC54" s="26"/>
      <c r="AD54" s="26"/>
      <c r="AE54" s="26"/>
      <c r="AF54" s="26"/>
      <c r="AG54" s="26"/>
      <c r="AH54" s="26"/>
    </row>
    <row r="55" spans="1:34" ht="15.75" customHeight="1" x14ac:dyDescent="0.2">
      <c r="A55" s="23"/>
      <c r="B55" s="23" t="s">
        <v>118</v>
      </c>
      <c r="C55" s="43" t="s">
        <v>298</v>
      </c>
      <c r="D55" s="23"/>
      <c r="E55" s="43" t="s">
        <v>298</v>
      </c>
      <c r="F55" s="23"/>
      <c r="G55" s="23"/>
      <c r="H55" s="50"/>
      <c r="I55" s="50"/>
      <c r="J55" s="40"/>
      <c r="K55" s="40"/>
      <c r="L55" s="40"/>
      <c r="M55" s="40"/>
      <c r="N55" s="40"/>
      <c r="O55" s="40"/>
      <c r="P55" s="40"/>
      <c r="Q55" s="40"/>
      <c r="R55" s="40"/>
      <c r="S55" s="40"/>
      <c r="T55" s="40"/>
      <c r="U55" s="40"/>
      <c r="V55" s="40"/>
      <c r="W55" s="40"/>
      <c r="X55" s="26"/>
      <c r="Y55" s="26"/>
      <c r="Z55" s="26"/>
      <c r="AA55" s="26"/>
      <c r="AB55" s="26"/>
      <c r="AC55" s="26"/>
      <c r="AD55" s="26"/>
      <c r="AE55" s="26"/>
      <c r="AF55" s="26"/>
      <c r="AG55" s="26"/>
      <c r="AH55" s="26"/>
    </row>
    <row r="56" spans="1:34" ht="15.75" customHeight="1" x14ac:dyDescent="0.2">
      <c r="A56" s="23"/>
      <c r="B56" s="23" t="s">
        <v>118</v>
      </c>
      <c r="C56" s="43" t="s">
        <v>299</v>
      </c>
      <c r="D56" s="24"/>
      <c r="E56" s="43" t="s">
        <v>299</v>
      </c>
      <c r="F56" s="23"/>
      <c r="G56" s="23"/>
      <c r="H56" s="40"/>
      <c r="I56" s="50"/>
      <c r="J56" s="40"/>
      <c r="K56" s="40"/>
      <c r="L56" s="40"/>
      <c r="M56" s="40"/>
      <c r="N56" s="40"/>
      <c r="O56" s="40"/>
      <c r="P56" s="40"/>
      <c r="Q56" s="40"/>
      <c r="R56" s="40"/>
      <c r="S56" s="40"/>
      <c r="T56" s="40"/>
      <c r="U56" s="40"/>
      <c r="V56" s="40"/>
      <c r="W56" s="40"/>
      <c r="X56" s="26"/>
      <c r="Y56" s="26"/>
      <c r="Z56" s="26"/>
      <c r="AA56" s="26"/>
      <c r="AB56" s="26"/>
      <c r="AC56" s="26"/>
      <c r="AD56" s="26"/>
      <c r="AE56" s="26"/>
      <c r="AF56" s="26"/>
      <c r="AG56" s="26"/>
      <c r="AH56" s="26"/>
    </row>
    <row r="57" spans="1:34" ht="15.75" customHeight="1" x14ac:dyDescent="0.25">
      <c r="A57" s="24"/>
      <c r="B57" s="23" t="s">
        <v>118</v>
      </c>
      <c r="C57" s="43" t="s">
        <v>301</v>
      </c>
      <c r="D57" s="24"/>
      <c r="E57" s="43" t="s">
        <v>301</v>
      </c>
      <c r="F57" s="23" t="s">
        <v>303</v>
      </c>
      <c r="G57" s="23" t="s">
        <v>304</v>
      </c>
      <c r="H57" s="27"/>
      <c r="I57" s="27"/>
      <c r="J57" s="27"/>
      <c r="K57" s="37" t="s">
        <v>66</v>
      </c>
      <c r="L57" s="37" t="s">
        <v>66</v>
      </c>
      <c r="M57" s="37" t="s">
        <v>66</v>
      </c>
      <c r="N57" s="37" t="s">
        <v>66</v>
      </c>
      <c r="O57" s="37" t="s">
        <v>66</v>
      </c>
      <c r="P57" s="37" t="s">
        <v>66</v>
      </c>
      <c r="Q57" s="37" t="s">
        <v>66</v>
      </c>
      <c r="R57" s="37" t="s">
        <v>66</v>
      </c>
      <c r="S57" s="27"/>
      <c r="T57" s="37" t="s">
        <v>66</v>
      </c>
      <c r="U57" s="37" t="s">
        <v>66</v>
      </c>
      <c r="V57" s="27"/>
      <c r="W57" s="37" t="s">
        <v>66</v>
      </c>
      <c r="X57" s="26"/>
      <c r="Y57" s="26"/>
      <c r="Z57" s="26"/>
      <c r="AA57" s="26"/>
      <c r="AB57" s="26"/>
      <c r="AC57" s="26"/>
      <c r="AD57" s="26"/>
      <c r="AE57" s="26"/>
      <c r="AF57" s="26"/>
      <c r="AG57" s="26"/>
      <c r="AH57" s="26"/>
    </row>
    <row r="58" spans="1:34" ht="15.75" customHeight="1" x14ac:dyDescent="0.25">
      <c r="A58" s="23"/>
      <c r="B58" s="46" t="s">
        <v>118</v>
      </c>
      <c r="C58" s="52" t="s">
        <v>305</v>
      </c>
      <c r="D58" s="23"/>
      <c r="E58" s="23"/>
      <c r="F58" s="23"/>
      <c r="G58" s="23" t="s">
        <v>308</v>
      </c>
      <c r="H58" s="27"/>
      <c r="I58" s="27"/>
      <c r="J58" s="27"/>
      <c r="K58" s="37" t="s">
        <v>66</v>
      </c>
      <c r="L58" s="27"/>
      <c r="M58" s="37" t="s">
        <v>66</v>
      </c>
      <c r="N58" s="27"/>
      <c r="O58" s="27"/>
      <c r="P58" s="37" t="s">
        <v>66</v>
      </c>
      <c r="Q58" s="27"/>
      <c r="R58" s="37" t="s">
        <v>66</v>
      </c>
      <c r="S58" s="27"/>
      <c r="T58" s="27"/>
      <c r="U58" s="37" t="s">
        <v>66</v>
      </c>
      <c r="V58" s="27"/>
      <c r="W58" s="27"/>
      <c r="X58" s="26"/>
      <c r="Y58" s="26"/>
      <c r="Z58" s="26"/>
      <c r="AA58" s="26"/>
      <c r="AB58" s="26"/>
      <c r="AC58" s="26"/>
      <c r="AD58" s="26"/>
      <c r="AE58" s="26"/>
      <c r="AF58" s="26"/>
      <c r="AG58" s="26"/>
      <c r="AH58" s="26"/>
    </row>
    <row r="59" spans="1:34" ht="15.75" customHeight="1" x14ac:dyDescent="0.25">
      <c r="A59" s="25"/>
      <c r="B59" s="23" t="s">
        <v>118</v>
      </c>
      <c r="C59" s="43" t="s">
        <v>310</v>
      </c>
      <c r="D59" s="25" t="s">
        <v>312</v>
      </c>
      <c r="E59" s="25" t="s">
        <v>312</v>
      </c>
      <c r="F59" s="25"/>
      <c r="G59" s="25" t="s">
        <v>313</v>
      </c>
      <c r="H59" s="27"/>
      <c r="I59" s="27"/>
      <c r="J59" s="27"/>
      <c r="K59" s="37" t="s">
        <v>66</v>
      </c>
      <c r="L59" s="37" t="s">
        <v>66</v>
      </c>
      <c r="M59" s="37" t="s">
        <v>66</v>
      </c>
      <c r="N59" s="37" t="s">
        <v>66</v>
      </c>
      <c r="O59" s="37" t="s">
        <v>66</v>
      </c>
      <c r="P59" s="37" t="s">
        <v>66</v>
      </c>
      <c r="Q59" s="37" t="s">
        <v>66</v>
      </c>
      <c r="R59" s="37" t="s">
        <v>66</v>
      </c>
      <c r="S59" s="37" t="s">
        <v>66</v>
      </c>
      <c r="T59" s="37" t="s">
        <v>66</v>
      </c>
      <c r="U59" s="37" t="s">
        <v>66</v>
      </c>
      <c r="V59" s="37" t="s">
        <v>66</v>
      </c>
      <c r="W59" s="37" t="s">
        <v>66</v>
      </c>
      <c r="X59" s="26"/>
      <c r="Y59" s="26"/>
      <c r="Z59" s="26"/>
      <c r="AA59" s="26"/>
      <c r="AB59" s="26"/>
      <c r="AC59" s="26"/>
      <c r="AD59" s="26"/>
      <c r="AE59" s="26"/>
      <c r="AF59" s="26"/>
      <c r="AG59" s="26"/>
      <c r="AH59" s="26"/>
    </row>
    <row r="60" spans="1:34" ht="18.75" customHeight="1" x14ac:dyDescent="0.2">
      <c r="A60" s="23"/>
      <c r="B60" s="23" t="s">
        <v>219</v>
      </c>
      <c r="C60" s="43" t="s">
        <v>316</v>
      </c>
      <c r="D60" s="25" t="s">
        <v>318</v>
      </c>
      <c r="E60" s="25" t="s">
        <v>318</v>
      </c>
      <c r="F60" s="25"/>
      <c r="G60" s="25"/>
      <c r="H60" s="27"/>
      <c r="I60" s="27"/>
      <c r="J60" s="27"/>
      <c r="K60" s="53" t="s">
        <v>66</v>
      </c>
      <c r="L60" s="27"/>
      <c r="M60" s="53" t="s">
        <v>66</v>
      </c>
      <c r="N60" s="53" t="s">
        <v>66</v>
      </c>
      <c r="O60" s="53" t="s">
        <v>66</v>
      </c>
      <c r="P60" s="53" t="s">
        <v>66</v>
      </c>
      <c r="Q60" s="27"/>
      <c r="R60" s="27"/>
      <c r="S60" s="53" t="s">
        <v>66</v>
      </c>
      <c r="T60" s="53" t="s">
        <v>66</v>
      </c>
      <c r="U60" s="27"/>
      <c r="V60" s="27"/>
      <c r="W60" s="27"/>
      <c r="X60" s="26"/>
      <c r="Y60" s="26"/>
      <c r="Z60" s="26"/>
      <c r="AA60" s="26"/>
      <c r="AB60" s="26"/>
      <c r="AC60" s="26"/>
      <c r="AD60" s="26"/>
      <c r="AE60" s="26"/>
      <c r="AF60" s="26"/>
      <c r="AG60" s="26"/>
      <c r="AH60" s="26"/>
    </row>
    <row r="61" spans="1:34" ht="15.75" customHeight="1" x14ac:dyDescent="0.25">
      <c r="A61" s="25"/>
      <c r="B61" s="23" t="s">
        <v>118</v>
      </c>
      <c r="C61" s="43" t="s">
        <v>322</v>
      </c>
      <c r="D61" s="24"/>
      <c r="E61" s="43" t="s">
        <v>322</v>
      </c>
      <c r="F61" s="23"/>
      <c r="G61" s="23"/>
      <c r="H61" s="27"/>
      <c r="I61" s="27"/>
      <c r="J61" s="27"/>
      <c r="K61" s="37" t="s">
        <v>66</v>
      </c>
      <c r="L61" s="37" t="s">
        <v>66</v>
      </c>
      <c r="M61" s="37" t="s">
        <v>66</v>
      </c>
      <c r="N61" s="37" t="s">
        <v>66</v>
      </c>
      <c r="O61" s="37" t="s">
        <v>66</v>
      </c>
      <c r="P61" s="37" t="s">
        <v>66</v>
      </c>
      <c r="Q61" s="37" t="s">
        <v>66</v>
      </c>
      <c r="R61" s="37" t="s">
        <v>66</v>
      </c>
      <c r="S61" s="37" t="s">
        <v>66</v>
      </c>
      <c r="T61" s="37" t="s">
        <v>66</v>
      </c>
      <c r="U61" s="37" t="s">
        <v>66</v>
      </c>
      <c r="V61" s="37" t="s">
        <v>66</v>
      </c>
      <c r="W61" s="37" t="s">
        <v>66</v>
      </c>
      <c r="X61" s="26"/>
      <c r="Y61" s="26"/>
      <c r="Z61" s="26"/>
      <c r="AA61" s="26"/>
      <c r="AB61" s="26"/>
      <c r="AC61" s="26"/>
      <c r="AD61" s="26"/>
      <c r="AE61" s="26"/>
      <c r="AF61" s="26"/>
      <c r="AG61" s="26"/>
      <c r="AH61" s="26"/>
    </row>
    <row r="62" spans="1:34" ht="15.75" customHeight="1" x14ac:dyDescent="0.2">
      <c r="A62" s="24"/>
      <c r="B62" s="23" t="s">
        <v>219</v>
      </c>
      <c r="C62" s="43" t="s">
        <v>324</v>
      </c>
      <c r="D62" s="24"/>
      <c r="E62" s="43" t="s">
        <v>324</v>
      </c>
      <c r="F62" s="24"/>
      <c r="G62" s="24"/>
      <c r="H62" s="27"/>
      <c r="I62" s="27"/>
      <c r="J62" s="27"/>
      <c r="K62" s="27"/>
      <c r="L62" s="27"/>
      <c r="M62" s="27"/>
      <c r="N62" s="27"/>
      <c r="O62" s="27"/>
      <c r="P62" s="27"/>
      <c r="Q62" s="27"/>
      <c r="R62" s="27"/>
      <c r="S62" s="27"/>
      <c r="T62" s="27"/>
      <c r="U62" s="27"/>
      <c r="V62" s="27"/>
      <c r="W62" s="27"/>
      <c r="X62" s="26"/>
      <c r="Y62" s="26"/>
      <c r="Z62" s="26"/>
      <c r="AA62" s="26"/>
      <c r="AB62" s="26"/>
      <c r="AC62" s="26"/>
      <c r="AD62" s="26"/>
      <c r="AE62" s="26"/>
      <c r="AF62" s="26"/>
      <c r="AG62" s="26"/>
      <c r="AH62" s="26"/>
    </row>
    <row r="63" spans="1:34" ht="15.75" customHeight="1" x14ac:dyDescent="0.25">
      <c r="A63" s="23"/>
      <c r="B63" s="23" t="s">
        <v>118</v>
      </c>
      <c r="C63" s="43" t="s">
        <v>327</v>
      </c>
      <c r="D63" s="23"/>
      <c r="E63" s="43" t="s">
        <v>327</v>
      </c>
      <c r="F63" s="23"/>
      <c r="G63" s="23"/>
      <c r="H63" s="27"/>
      <c r="I63" s="27"/>
      <c r="J63" s="27"/>
      <c r="K63" s="37" t="s">
        <v>66</v>
      </c>
      <c r="L63" s="37" t="s">
        <v>66</v>
      </c>
      <c r="M63" s="37" t="s">
        <v>66</v>
      </c>
      <c r="N63" s="37" t="s">
        <v>66</v>
      </c>
      <c r="O63" s="37" t="s">
        <v>66</v>
      </c>
      <c r="P63" s="37" t="s">
        <v>66</v>
      </c>
      <c r="Q63" s="37" t="s">
        <v>66</v>
      </c>
      <c r="R63" s="37" t="s">
        <v>66</v>
      </c>
      <c r="S63" s="37" t="s">
        <v>66</v>
      </c>
      <c r="T63" s="37" t="s">
        <v>66</v>
      </c>
      <c r="U63" s="37" t="s">
        <v>66</v>
      </c>
      <c r="V63" s="37" t="s">
        <v>66</v>
      </c>
      <c r="W63" s="37" t="s">
        <v>66</v>
      </c>
      <c r="X63" s="26"/>
      <c r="Y63" s="26"/>
      <c r="Z63" s="26"/>
      <c r="AA63" s="26"/>
      <c r="AB63" s="26"/>
      <c r="AC63" s="26"/>
      <c r="AD63" s="26"/>
      <c r="AE63" s="26"/>
      <c r="AF63" s="26"/>
      <c r="AG63" s="26"/>
      <c r="AH63" s="26"/>
    </row>
    <row r="64" spans="1:34" ht="15.75" customHeight="1" x14ac:dyDescent="0.25">
      <c r="A64" s="24"/>
      <c r="B64" s="23" t="s">
        <v>118</v>
      </c>
      <c r="C64" s="43" t="s">
        <v>331</v>
      </c>
      <c r="D64" s="24"/>
      <c r="E64" s="43" t="s">
        <v>331</v>
      </c>
      <c r="F64" s="25" t="s">
        <v>333</v>
      </c>
      <c r="G64" s="24"/>
      <c r="H64" s="27"/>
      <c r="I64" s="27"/>
      <c r="J64" s="27"/>
      <c r="K64" s="27"/>
      <c r="L64" s="27"/>
      <c r="M64" s="27"/>
      <c r="N64" s="27"/>
      <c r="O64" s="27"/>
      <c r="P64" s="27"/>
      <c r="Q64" s="27"/>
      <c r="R64" s="27"/>
      <c r="S64" s="27"/>
      <c r="T64" s="27"/>
      <c r="U64" s="27"/>
      <c r="V64" s="37" t="s">
        <v>66</v>
      </c>
      <c r="W64" s="27"/>
      <c r="X64" s="26"/>
      <c r="Y64" s="26"/>
      <c r="Z64" s="26"/>
      <c r="AA64" s="26"/>
      <c r="AB64" s="26"/>
      <c r="AC64" s="26"/>
      <c r="AD64" s="26"/>
      <c r="AE64" s="26"/>
      <c r="AF64" s="26"/>
      <c r="AG64" s="26"/>
      <c r="AH64" s="26"/>
    </row>
    <row r="65" spans="1:34" ht="15.75" customHeight="1" x14ac:dyDescent="0.25">
      <c r="A65" s="24"/>
      <c r="B65" s="23" t="s">
        <v>219</v>
      </c>
      <c r="C65" s="43" t="s">
        <v>335</v>
      </c>
      <c r="D65" s="24"/>
      <c r="E65" s="43" t="s">
        <v>335</v>
      </c>
      <c r="F65" s="24"/>
      <c r="G65" s="23" t="s">
        <v>337</v>
      </c>
      <c r="H65" s="27"/>
      <c r="I65" s="27"/>
      <c r="J65" s="27"/>
      <c r="K65" s="27"/>
      <c r="L65" s="27"/>
      <c r="M65" s="27"/>
      <c r="N65" s="27"/>
      <c r="O65" s="27"/>
      <c r="P65" s="27"/>
      <c r="Q65" s="27"/>
      <c r="R65" s="27"/>
      <c r="S65" s="27"/>
      <c r="T65" s="37" t="s">
        <v>66</v>
      </c>
      <c r="U65" s="37" t="s">
        <v>66</v>
      </c>
      <c r="V65" s="27"/>
      <c r="W65" s="27"/>
      <c r="X65" s="26"/>
      <c r="Y65" s="26"/>
      <c r="Z65" s="26"/>
      <c r="AA65" s="26"/>
      <c r="AB65" s="26"/>
      <c r="AC65" s="26"/>
      <c r="AD65" s="26"/>
      <c r="AE65" s="26"/>
      <c r="AF65" s="26"/>
      <c r="AG65" s="26"/>
      <c r="AH65" s="26"/>
    </row>
    <row r="66" spans="1:34" ht="15.75" customHeight="1" x14ac:dyDescent="0.25">
      <c r="A66" s="24"/>
      <c r="B66" s="23" t="s">
        <v>219</v>
      </c>
      <c r="C66" s="43" t="s">
        <v>339</v>
      </c>
      <c r="D66" s="24"/>
      <c r="E66" s="43" t="s">
        <v>339</v>
      </c>
      <c r="F66" s="24"/>
      <c r="G66" s="23" t="s">
        <v>337</v>
      </c>
      <c r="H66" s="27"/>
      <c r="I66" s="27"/>
      <c r="J66" s="27"/>
      <c r="K66" s="27"/>
      <c r="L66" s="27"/>
      <c r="M66" s="27"/>
      <c r="N66" s="27"/>
      <c r="O66" s="27"/>
      <c r="P66" s="27"/>
      <c r="Q66" s="27"/>
      <c r="R66" s="27"/>
      <c r="S66" s="27"/>
      <c r="T66" s="37" t="s">
        <v>66</v>
      </c>
      <c r="U66" s="27"/>
      <c r="V66" s="27"/>
      <c r="W66" s="27"/>
      <c r="X66" s="26"/>
      <c r="Y66" s="26"/>
      <c r="Z66" s="26"/>
      <c r="AA66" s="26"/>
      <c r="AB66" s="26"/>
      <c r="AC66" s="26"/>
      <c r="AD66" s="26"/>
      <c r="AE66" s="26"/>
      <c r="AF66" s="26"/>
      <c r="AG66" s="26"/>
      <c r="AH66" s="26"/>
    </row>
    <row r="67" spans="1:34" ht="15.75" customHeight="1" x14ac:dyDescent="0.25">
      <c r="A67" s="24"/>
      <c r="B67" s="23" t="s">
        <v>219</v>
      </c>
      <c r="C67" s="43" t="s">
        <v>342</v>
      </c>
      <c r="D67" s="24"/>
      <c r="E67" s="43" t="s">
        <v>342</v>
      </c>
      <c r="F67" s="24"/>
      <c r="G67" s="23" t="s">
        <v>343</v>
      </c>
      <c r="H67" s="27"/>
      <c r="I67" s="27"/>
      <c r="J67" s="27"/>
      <c r="K67" s="27"/>
      <c r="L67" s="27"/>
      <c r="M67" s="27"/>
      <c r="N67" s="27"/>
      <c r="O67" s="27"/>
      <c r="P67" s="37" t="s">
        <v>66</v>
      </c>
      <c r="Q67" s="27"/>
      <c r="R67" s="27"/>
      <c r="S67" s="27"/>
      <c r="T67" s="27"/>
      <c r="U67" s="27"/>
      <c r="V67" s="37" t="s">
        <v>66</v>
      </c>
      <c r="W67" s="27"/>
      <c r="X67" s="26"/>
      <c r="Y67" s="26"/>
      <c r="Z67" s="26"/>
      <c r="AA67" s="26"/>
      <c r="AB67" s="26"/>
      <c r="AC67" s="26"/>
      <c r="AD67" s="26"/>
      <c r="AE67" s="26"/>
      <c r="AF67" s="26"/>
      <c r="AG67" s="26"/>
      <c r="AH67" s="26"/>
    </row>
    <row r="68" spans="1:34" ht="15.75" customHeight="1" x14ac:dyDescent="0.2">
      <c r="A68" s="24"/>
      <c r="B68" s="23" t="s">
        <v>219</v>
      </c>
      <c r="C68" s="43" t="s">
        <v>347</v>
      </c>
      <c r="D68" s="24"/>
      <c r="E68" s="43" t="s">
        <v>347</v>
      </c>
      <c r="F68" s="24"/>
      <c r="G68" s="23" t="s">
        <v>337</v>
      </c>
      <c r="H68" s="40"/>
      <c r="I68" s="40"/>
      <c r="J68" s="40"/>
      <c r="K68" s="40"/>
      <c r="L68" s="40"/>
      <c r="M68" s="40"/>
      <c r="N68" s="40"/>
      <c r="O68" s="40"/>
      <c r="P68" s="40"/>
      <c r="Q68" s="40"/>
      <c r="R68" s="40"/>
      <c r="S68" s="40"/>
      <c r="T68" s="40"/>
      <c r="U68" s="40"/>
      <c r="V68" s="40"/>
      <c r="W68" s="40"/>
      <c r="X68" s="26"/>
      <c r="Y68" s="26"/>
      <c r="Z68" s="26"/>
      <c r="AA68" s="26"/>
      <c r="AB68" s="26"/>
      <c r="AC68" s="26"/>
      <c r="AD68" s="26"/>
      <c r="AE68" s="26"/>
      <c r="AF68" s="26"/>
      <c r="AG68" s="26"/>
      <c r="AH68" s="26"/>
    </row>
    <row r="69" spans="1:34" ht="15.75" customHeight="1" x14ac:dyDescent="0.25">
      <c r="A69" s="24"/>
      <c r="B69" s="23" t="s">
        <v>118</v>
      </c>
      <c r="C69" s="43" t="s">
        <v>349</v>
      </c>
      <c r="D69" s="24"/>
      <c r="E69" s="43" t="s">
        <v>349</v>
      </c>
      <c r="F69" s="24"/>
      <c r="G69" s="24"/>
      <c r="H69" s="27"/>
      <c r="I69" s="27"/>
      <c r="J69" s="27"/>
      <c r="K69" s="27"/>
      <c r="L69" s="27"/>
      <c r="M69" s="27"/>
      <c r="N69" s="27"/>
      <c r="O69" s="27"/>
      <c r="P69" s="27"/>
      <c r="Q69" s="27"/>
      <c r="R69" s="27"/>
      <c r="S69" s="27"/>
      <c r="T69" s="37" t="s">
        <v>66</v>
      </c>
      <c r="U69" s="27"/>
      <c r="V69" s="27"/>
      <c r="W69" s="27"/>
      <c r="X69" s="26"/>
      <c r="Y69" s="26"/>
      <c r="Z69" s="26"/>
      <c r="AA69" s="26"/>
      <c r="AB69" s="26"/>
      <c r="AC69" s="26"/>
      <c r="AD69" s="26"/>
      <c r="AE69" s="26"/>
      <c r="AF69" s="26"/>
      <c r="AG69" s="26"/>
      <c r="AH69" s="26"/>
    </row>
    <row r="70" spans="1:34" ht="15.75" customHeight="1" x14ac:dyDescent="0.25">
      <c r="A70" s="24"/>
      <c r="B70" s="23" t="s">
        <v>118</v>
      </c>
      <c r="C70" s="43" t="s">
        <v>352</v>
      </c>
      <c r="D70" s="24"/>
      <c r="E70" s="43" t="s">
        <v>352</v>
      </c>
      <c r="F70" s="24"/>
      <c r="G70" s="23" t="s">
        <v>355</v>
      </c>
      <c r="H70" s="27"/>
      <c r="I70" s="27"/>
      <c r="J70" s="27"/>
      <c r="K70" s="27"/>
      <c r="L70" s="27"/>
      <c r="M70" s="27"/>
      <c r="N70" s="27"/>
      <c r="O70" s="27"/>
      <c r="P70" s="37" t="s">
        <v>66</v>
      </c>
      <c r="Q70" s="27"/>
      <c r="R70" s="27"/>
      <c r="S70" s="27"/>
      <c r="T70" s="27"/>
      <c r="U70" s="27"/>
      <c r="V70" s="27"/>
      <c r="W70" s="27"/>
      <c r="X70" s="26"/>
      <c r="Y70" s="26"/>
      <c r="Z70" s="26"/>
      <c r="AA70" s="26"/>
      <c r="AB70" s="26"/>
      <c r="AC70" s="26"/>
      <c r="AD70" s="26"/>
      <c r="AE70" s="26"/>
      <c r="AF70" s="26"/>
      <c r="AG70" s="26"/>
      <c r="AH70" s="26"/>
    </row>
    <row r="71" spans="1:34" ht="15.75" customHeight="1" x14ac:dyDescent="0.25">
      <c r="A71" s="24"/>
      <c r="B71" s="23" t="s">
        <v>219</v>
      </c>
      <c r="C71" s="43" t="s">
        <v>359</v>
      </c>
      <c r="D71" s="24"/>
      <c r="E71" s="43" t="s">
        <v>359</v>
      </c>
      <c r="F71" s="24"/>
      <c r="G71" s="23" t="s">
        <v>337</v>
      </c>
      <c r="H71" s="27"/>
      <c r="I71" s="27"/>
      <c r="J71" s="27"/>
      <c r="K71" s="37" t="s">
        <v>66</v>
      </c>
      <c r="L71" s="27"/>
      <c r="M71" s="27"/>
      <c r="N71" s="27"/>
      <c r="O71" s="27"/>
      <c r="P71" s="37" t="s">
        <v>66</v>
      </c>
      <c r="Q71" s="27"/>
      <c r="R71" s="27"/>
      <c r="S71" s="37" t="s">
        <v>66</v>
      </c>
      <c r="T71" s="27"/>
      <c r="U71" s="27"/>
      <c r="V71" s="27"/>
      <c r="W71" s="27"/>
      <c r="X71" s="26"/>
      <c r="Y71" s="26"/>
      <c r="Z71" s="26"/>
      <c r="AA71" s="26"/>
      <c r="AB71" s="26"/>
      <c r="AC71" s="26"/>
      <c r="AD71" s="26"/>
      <c r="AE71" s="26"/>
      <c r="AF71" s="26"/>
      <c r="AG71" s="26"/>
      <c r="AH71" s="26"/>
    </row>
    <row r="72" spans="1:34" ht="15.75" customHeight="1" x14ac:dyDescent="0.25">
      <c r="A72" s="24"/>
      <c r="B72" s="23" t="s">
        <v>118</v>
      </c>
      <c r="C72" s="43" t="s">
        <v>364</v>
      </c>
      <c r="D72" s="24"/>
      <c r="E72" s="43" t="s">
        <v>364</v>
      </c>
      <c r="F72" s="24"/>
      <c r="G72" s="23" t="s">
        <v>366</v>
      </c>
      <c r="H72" s="27"/>
      <c r="I72" s="27"/>
      <c r="J72" s="27"/>
      <c r="K72" s="37" t="s">
        <v>66</v>
      </c>
      <c r="L72" s="27"/>
      <c r="M72" s="37" t="s">
        <v>66</v>
      </c>
      <c r="N72" s="27"/>
      <c r="O72" s="27"/>
      <c r="P72" s="37" t="s">
        <v>66</v>
      </c>
      <c r="Q72" s="37" t="s">
        <v>66</v>
      </c>
      <c r="R72" s="27"/>
      <c r="S72" s="27"/>
      <c r="T72" s="37" t="s">
        <v>66</v>
      </c>
      <c r="U72" s="37" t="s">
        <v>66</v>
      </c>
      <c r="V72" s="27"/>
      <c r="W72" s="37" t="s">
        <v>66</v>
      </c>
      <c r="X72" s="26"/>
      <c r="Y72" s="26"/>
      <c r="Z72" s="26"/>
      <c r="AA72" s="26"/>
      <c r="AB72" s="26"/>
      <c r="AC72" s="26"/>
      <c r="AD72" s="26"/>
      <c r="AE72" s="26"/>
      <c r="AF72" s="26"/>
      <c r="AG72" s="26"/>
      <c r="AH72" s="26"/>
    </row>
    <row r="73" spans="1:34" ht="15.75" customHeight="1" x14ac:dyDescent="0.25">
      <c r="A73" s="24"/>
      <c r="B73" s="23" t="s">
        <v>118</v>
      </c>
      <c r="C73" s="43" t="s">
        <v>368</v>
      </c>
      <c r="D73" s="24"/>
      <c r="E73" s="43" t="s">
        <v>368</v>
      </c>
      <c r="F73" s="24"/>
      <c r="G73" s="23" t="s">
        <v>369</v>
      </c>
      <c r="H73" s="29" t="s">
        <v>370</v>
      </c>
      <c r="I73" s="27"/>
      <c r="J73" s="27"/>
      <c r="K73" s="27"/>
      <c r="L73" s="27"/>
      <c r="M73" s="27"/>
      <c r="N73" s="27"/>
      <c r="O73" s="27"/>
      <c r="P73" s="27"/>
      <c r="Q73" s="27"/>
      <c r="R73" s="27"/>
      <c r="S73" s="27"/>
      <c r="T73" s="27"/>
      <c r="U73" s="27"/>
      <c r="V73" s="27"/>
      <c r="W73" s="27"/>
      <c r="X73" s="26"/>
      <c r="Y73" s="26"/>
      <c r="Z73" s="26"/>
      <c r="AA73" s="26"/>
      <c r="AB73" s="26"/>
      <c r="AC73" s="26"/>
      <c r="AD73" s="26"/>
      <c r="AE73" s="26"/>
      <c r="AF73" s="26"/>
      <c r="AG73" s="26"/>
      <c r="AH73" s="26"/>
    </row>
    <row r="74" spans="1:34" ht="15.75" hidden="1" customHeight="1" x14ac:dyDescent="0.25">
      <c r="A74" s="24"/>
      <c r="B74" s="46" t="s">
        <v>118</v>
      </c>
      <c r="C74" s="46" t="s">
        <v>373</v>
      </c>
      <c r="D74" s="54"/>
      <c r="E74" s="54"/>
      <c r="F74" s="46" t="s">
        <v>377</v>
      </c>
      <c r="G74" s="23" t="s">
        <v>378</v>
      </c>
      <c r="H74" s="35" t="s">
        <v>370</v>
      </c>
      <c r="I74" s="27"/>
      <c r="J74" s="27"/>
      <c r="K74" s="27"/>
      <c r="L74" s="27"/>
      <c r="M74" s="27"/>
      <c r="N74" s="27"/>
      <c r="O74" s="27"/>
      <c r="P74" s="27"/>
      <c r="Q74" s="27"/>
      <c r="R74" s="27"/>
      <c r="S74" s="27"/>
      <c r="T74" s="27"/>
      <c r="U74" s="27"/>
      <c r="V74" s="27"/>
      <c r="W74" s="27"/>
      <c r="X74" s="26"/>
      <c r="Y74" s="26"/>
      <c r="Z74" s="26"/>
      <c r="AA74" s="26"/>
      <c r="AB74" s="26"/>
      <c r="AC74" s="26"/>
      <c r="AD74" s="26"/>
      <c r="AE74" s="26"/>
      <c r="AF74" s="26"/>
      <c r="AG74" s="26"/>
      <c r="AH74" s="26"/>
    </row>
    <row r="75" spans="1:34" ht="15.75" hidden="1" customHeight="1" x14ac:dyDescent="0.25">
      <c r="A75" s="24"/>
      <c r="B75" s="23" t="s">
        <v>118</v>
      </c>
      <c r="C75" s="46" t="s">
        <v>379</v>
      </c>
      <c r="D75" s="54"/>
      <c r="E75" s="54"/>
      <c r="F75" s="46" t="s">
        <v>380</v>
      </c>
      <c r="G75" s="23" t="s">
        <v>381</v>
      </c>
      <c r="H75" s="30"/>
      <c r="I75" s="27"/>
      <c r="J75" s="27"/>
      <c r="K75" s="27"/>
      <c r="L75" s="27"/>
      <c r="M75" s="27"/>
      <c r="N75" s="37" t="s">
        <v>66</v>
      </c>
      <c r="O75" s="27"/>
      <c r="P75" s="27"/>
      <c r="Q75" s="27"/>
      <c r="R75" s="27"/>
      <c r="S75" s="27"/>
      <c r="T75" s="27"/>
      <c r="U75" s="27"/>
      <c r="V75" s="27"/>
      <c r="W75" s="27"/>
      <c r="X75" s="26"/>
      <c r="Y75" s="26"/>
      <c r="Z75" s="26"/>
      <c r="AA75" s="26"/>
      <c r="AB75" s="26"/>
      <c r="AC75" s="26"/>
      <c r="AD75" s="26"/>
      <c r="AE75" s="26"/>
      <c r="AF75" s="26"/>
      <c r="AG75" s="26"/>
      <c r="AH75" s="26"/>
    </row>
    <row r="76" spans="1:34" ht="15.75" customHeight="1" x14ac:dyDescent="0.25">
      <c r="A76" s="24"/>
      <c r="B76" s="23" t="s">
        <v>219</v>
      </c>
      <c r="C76" s="23" t="s">
        <v>383</v>
      </c>
      <c r="D76" s="24"/>
      <c r="E76" s="23" t="s">
        <v>383</v>
      </c>
      <c r="F76" s="24"/>
      <c r="G76" s="23" t="s">
        <v>337</v>
      </c>
      <c r="H76" s="27"/>
      <c r="I76" s="27"/>
      <c r="J76" s="27"/>
      <c r="K76" s="27"/>
      <c r="L76" s="27"/>
      <c r="M76" s="27"/>
      <c r="N76" s="37" t="s">
        <v>66</v>
      </c>
      <c r="O76" s="27"/>
      <c r="P76" s="27"/>
      <c r="Q76" s="27"/>
      <c r="R76" s="27"/>
      <c r="S76" s="27"/>
      <c r="T76" s="27"/>
      <c r="U76" s="27"/>
      <c r="V76" s="27"/>
      <c r="W76" s="27"/>
      <c r="X76" s="26"/>
      <c r="Y76" s="26"/>
      <c r="Z76" s="26"/>
      <c r="AA76" s="26"/>
      <c r="AB76" s="26"/>
      <c r="AC76" s="26"/>
      <c r="AD76" s="26"/>
      <c r="AE76" s="26"/>
      <c r="AF76" s="26"/>
      <c r="AG76" s="26"/>
      <c r="AH76" s="26"/>
    </row>
    <row r="77" spans="1:34" ht="15.75" customHeight="1" x14ac:dyDescent="0.25">
      <c r="A77" s="24"/>
      <c r="B77" s="23" t="s">
        <v>219</v>
      </c>
      <c r="C77" s="23" t="s">
        <v>386</v>
      </c>
      <c r="D77" s="24"/>
      <c r="E77" s="23" t="s">
        <v>386</v>
      </c>
      <c r="F77" s="24"/>
      <c r="G77" s="23" t="s">
        <v>337</v>
      </c>
      <c r="H77" s="27"/>
      <c r="I77" s="27"/>
      <c r="J77" s="27"/>
      <c r="K77" s="27"/>
      <c r="L77" s="27"/>
      <c r="M77" s="27"/>
      <c r="N77" s="27"/>
      <c r="O77" s="27"/>
      <c r="P77" s="27"/>
      <c r="Q77" s="27"/>
      <c r="R77" s="27"/>
      <c r="S77" s="27"/>
      <c r="T77" s="27"/>
      <c r="U77" s="27"/>
      <c r="V77" s="27"/>
      <c r="W77" s="37" t="s">
        <v>66</v>
      </c>
      <c r="X77" s="26"/>
      <c r="Y77" s="26"/>
      <c r="Z77" s="26"/>
      <c r="AA77" s="26"/>
      <c r="AB77" s="26"/>
      <c r="AC77" s="26"/>
      <c r="AD77" s="26"/>
      <c r="AE77" s="26"/>
      <c r="AF77" s="26"/>
      <c r="AG77" s="26"/>
      <c r="AH77" s="26"/>
    </row>
    <row r="78" spans="1:34" ht="15.75" customHeight="1" x14ac:dyDescent="0.25">
      <c r="A78" s="24"/>
      <c r="B78" s="23" t="s">
        <v>219</v>
      </c>
      <c r="C78" s="23" t="s">
        <v>390</v>
      </c>
      <c r="D78" s="24"/>
      <c r="E78" s="23" t="s">
        <v>390</v>
      </c>
      <c r="F78" s="24"/>
      <c r="G78" s="24"/>
      <c r="H78" s="27"/>
      <c r="I78" s="27"/>
      <c r="J78" s="27"/>
      <c r="K78" s="27"/>
      <c r="L78" s="27"/>
      <c r="M78" s="27"/>
      <c r="N78" s="27"/>
      <c r="O78" s="27"/>
      <c r="P78" s="27"/>
      <c r="Q78" s="27"/>
      <c r="R78" s="27"/>
      <c r="S78" s="27"/>
      <c r="T78" s="37" t="s">
        <v>66</v>
      </c>
      <c r="U78" s="27"/>
      <c r="V78" s="27"/>
      <c r="W78" s="27"/>
      <c r="X78" s="26"/>
      <c r="Y78" s="26"/>
      <c r="Z78" s="26"/>
      <c r="AA78" s="26"/>
      <c r="AB78" s="26"/>
      <c r="AC78" s="26"/>
      <c r="AD78" s="26"/>
      <c r="AE78" s="26"/>
      <c r="AF78" s="26"/>
      <c r="AG78" s="26"/>
      <c r="AH78" s="26"/>
    </row>
    <row r="79" spans="1:34" ht="15.75" customHeight="1" x14ac:dyDescent="0.2">
      <c r="A79" s="24"/>
      <c r="B79" s="23" t="s">
        <v>219</v>
      </c>
      <c r="C79" s="23" t="s">
        <v>394</v>
      </c>
      <c r="D79" s="24"/>
      <c r="E79" s="23" t="s">
        <v>394</v>
      </c>
      <c r="F79" s="23" t="s">
        <v>396</v>
      </c>
      <c r="G79" s="24"/>
      <c r="H79" s="27"/>
      <c r="I79" s="27"/>
      <c r="J79" s="27"/>
      <c r="K79" s="27"/>
      <c r="L79" s="27"/>
      <c r="M79" s="27"/>
      <c r="N79" s="27"/>
      <c r="O79" s="27"/>
      <c r="P79" s="27"/>
      <c r="Q79" s="27"/>
      <c r="R79" s="27"/>
      <c r="S79" s="27"/>
      <c r="T79" s="27"/>
      <c r="U79" s="27"/>
      <c r="V79" s="27"/>
      <c r="W79" s="27"/>
      <c r="X79" s="26"/>
      <c r="Y79" s="26"/>
      <c r="Z79" s="26"/>
      <c r="AA79" s="26"/>
      <c r="AB79" s="26"/>
      <c r="AC79" s="26"/>
      <c r="AD79" s="26"/>
      <c r="AE79" s="26"/>
      <c r="AF79" s="26"/>
      <c r="AG79" s="26"/>
      <c r="AH79" s="26"/>
    </row>
    <row r="80" spans="1:34" ht="15.75" customHeight="1" x14ac:dyDescent="0.2">
      <c r="A80" s="24"/>
      <c r="B80" s="24"/>
      <c r="C80" s="24"/>
      <c r="D80" s="24"/>
      <c r="E80" s="24"/>
      <c r="F80" s="23"/>
      <c r="G80" s="23"/>
      <c r="H80" s="27"/>
      <c r="I80" s="27"/>
      <c r="J80" s="27"/>
      <c r="K80" s="27"/>
      <c r="L80" s="27"/>
      <c r="M80" s="27"/>
      <c r="N80" s="27"/>
      <c r="O80" s="27"/>
      <c r="P80" s="27"/>
      <c r="Q80" s="27"/>
      <c r="R80" s="27"/>
      <c r="S80" s="27"/>
      <c r="T80" s="27"/>
      <c r="U80" s="27"/>
      <c r="V80" s="27"/>
      <c r="W80" s="27"/>
      <c r="X80" s="26"/>
      <c r="Y80" s="26"/>
      <c r="Z80" s="26"/>
      <c r="AA80" s="26"/>
      <c r="AB80" s="26"/>
      <c r="AC80" s="26"/>
      <c r="AD80" s="26"/>
      <c r="AE80" s="26"/>
      <c r="AF80" s="26"/>
      <c r="AG80" s="26"/>
      <c r="AH80" s="26"/>
    </row>
    <row r="81" spans="1:34" ht="15.75" customHeight="1" x14ac:dyDescent="0.2">
      <c r="A81" s="24"/>
      <c r="B81" s="24"/>
      <c r="C81" s="24"/>
      <c r="D81" s="24"/>
      <c r="E81" s="24"/>
      <c r="F81" s="24"/>
      <c r="G81" s="24"/>
      <c r="H81" s="27"/>
      <c r="I81" s="27"/>
      <c r="J81" s="27"/>
      <c r="K81" s="27"/>
      <c r="L81" s="27"/>
      <c r="M81" s="27"/>
      <c r="N81" s="27"/>
      <c r="O81" s="27"/>
      <c r="P81" s="27"/>
      <c r="Q81" s="27"/>
      <c r="R81" s="27"/>
      <c r="S81" s="27"/>
      <c r="T81" s="27"/>
      <c r="U81" s="27"/>
      <c r="V81" s="27"/>
      <c r="W81" s="27"/>
      <c r="X81" s="26"/>
      <c r="Y81" s="26"/>
      <c r="Z81" s="26"/>
      <c r="AA81" s="26"/>
      <c r="AB81" s="26"/>
      <c r="AC81" s="26"/>
      <c r="AD81" s="26"/>
      <c r="AE81" s="26"/>
      <c r="AF81" s="26"/>
      <c r="AG81" s="26"/>
      <c r="AH81" s="26"/>
    </row>
    <row r="82" spans="1:34" ht="15.75" customHeight="1" x14ac:dyDescent="0.2">
      <c r="A82" s="24"/>
      <c r="B82" s="24"/>
      <c r="C82" s="24"/>
      <c r="D82" s="24"/>
      <c r="E82" s="24"/>
      <c r="F82" s="24"/>
      <c r="G82" s="24"/>
      <c r="H82" s="27"/>
      <c r="I82" s="27"/>
      <c r="J82" s="27"/>
      <c r="K82" s="27"/>
      <c r="L82" s="27"/>
      <c r="M82" s="27"/>
      <c r="N82" s="27"/>
      <c r="O82" s="27"/>
      <c r="P82" s="27"/>
      <c r="Q82" s="27"/>
      <c r="R82" s="27"/>
      <c r="S82" s="27"/>
      <c r="T82" s="27"/>
      <c r="U82" s="27"/>
      <c r="V82" s="27"/>
      <c r="W82" s="27"/>
      <c r="X82" s="26"/>
      <c r="Y82" s="26"/>
      <c r="Z82" s="26"/>
      <c r="AA82" s="26"/>
      <c r="AB82" s="26"/>
      <c r="AC82" s="26"/>
      <c r="AD82" s="26"/>
      <c r="AE82" s="26"/>
      <c r="AF82" s="26"/>
      <c r="AG82" s="26"/>
      <c r="AH82" s="26"/>
    </row>
    <row r="83" spans="1:34" ht="15.75" customHeight="1" x14ac:dyDescent="0.2">
      <c r="A83" s="24"/>
      <c r="B83" s="24"/>
      <c r="C83" s="24"/>
      <c r="D83" s="24"/>
      <c r="E83" s="24"/>
      <c r="F83" s="24"/>
      <c r="G83" s="24"/>
      <c r="H83" s="27"/>
      <c r="I83" s="27"/>
      <c r="J83" s="27"/>
      <c r="K83" s="27"/>
      <c r="L83" s="27"/>
      <c r="M83" s="27"/>
      <c r="N83" s="27"/>
      <c r="O83" s="27"/>
      <c r="P83" s="27"/>
      <c r="Q83" s="27"/>
      <c r="R83" s="27"/>
      <c r="S83" s="27"/>
      <c r="T83" s="27"/>
      <c r="U83" s="27"/>
      <c r="V83" s="27"/>
      <c r="W83" s="27"/>
      <c r="X83" s="26"/>
      <c r="Y83" s="26"/>
      <c r="Z83" s="26"/>
      <c r="AA83" s="26"/>
      <c r="AB83" s="26"/>
      <c r="AC83" s="26"/>
      <c r="AD83" s="26"/>
      <c r="AE83" s="26"/>
      <c r="AF83" s="26"/>
      <c r="AG83" s="26"/>
      <c r="AH83" s="26"/>
    </row>
    <row r="84" spans="1:34" ht="15.75" customHeight="1" x14ac:dyDescent="0.2">
      <c r="A84" s="24"/>
      <c r="B84" s="24"/>
      <c r="C84" s="24"/>
      <c r="D84" s="24"/>
      <c r="E84" s="24"/>
      <c r="F84" s="24"/>
      <c r="G84" s="24"/>
      <c r="H84" s="27"/>
      <c r="I84" s="27"/>
      <c r="J84" s="27"/>
      <c r="K84" s="27"/>
      <c r="L84" s="27"/>
      <c r="M84" s="27"/>
      <c r="N84" s="27"/>
      <c r="O84" s="27"/>
      <c r="P84" s="27"/>
      <c r="Q84" s="27"/>
      <c r="R84" s="27"/>
      <c r="S84" s="27"/>
      <c r="T84" s="27"/>
      <c r="U84" s="27"/>
      <c r="V84" s="27"/>
      <c r="W84" s="27"/>
      <c r="X84" s="26"/>
      <c r="Y84" s="26"/>
      <c r="Z84" s="26"/>
      <c r="AA84" s="26"/>
      <c r="AB84" s="26"/>
      <c r="AC84" s="26"/>
      <c r="AD84" s="26"/>
      <c r="AE84" s="26"/>
      <c r="AF84" s="26"/>
      <c r="AG84" s="26"/>
      <c r="AH84" s="26"/>
    </row>
    <row r="85" spans="1:34" ht="15.75" customHeight="1" x14ac:dyDescent="0.2">
      <c r="A85" s="24"/>
      <c r="B85" s="24"/>
      <c r="C85" s="24"/>
      <c r="D85" s="24"/>
      <c r="E85" s="24"/>
      <c r="F85" s="24"/>
      <c r="G85" s="24"/>
      <c r="H85" s="27"/>
      <c r="I85" s="27"/>
      <c r="J85" s="27"/>
      <c r="K85" s="27"/>
      <c r="L85" s="27"/>
      <c r="M85" s="27"/>
      <c r="N85" s="27"/>
      <c r="O85" s="27"/>
      <c r="P85" s="27"/>
      <c r="Q85" s="27"/>
      <c r="R85" s="27"/>
      <c r="S85" s="27"/>
      <c r="T85" s="27"/>
      <c r="U85" s="27"/>
      <c r="V85" s="27"/>
      <c r="W85" s="27"/>
      <c r="X85" s="26"/>
      <c r="Y85" s="26"/>
      <c r="Z85" s="26"/>
      <c r="AA85" s="26"/>
      <c r="AB85" s="26"/>
      <c r="AC85" s="26"/>
      <c r="AD85" s="26"/>
      <c r="AE85" s="26"/>
      <c r="AF85" s="26"/>
      <c r="AG85" s="26"/>
      <c r="AH85" s="26"/>
    </row>
    <row r="86" spans="1:34" ht="15.75" customHeight="1" x14ac:dyDescent="0.2">
      <c r="A86" s="24"/>
      <c r="B86" s="24"/>
      <c r="C86" s="24"/>
      <c r="D86" s="24"/>
      <c r="E86" s="24"/>
      <c r="F86" s="24"/>
      <c r="G86" s="24"/>
      <c r="H86" s="27"/>
      <c r="I86" s="27"/>
      <c r="J86" s="27"/>
      <c r="K86" s="27"/>
      <c r="L86" s="27"/>
      <c r="M86" s="27"/>
      <c r="N86" s="27"/>
      <c r="O86" s="27"/>
      <c r="P86" s="27"/>
      <c r="Q86" s="27"/>
      <c r="R86" s="27"/>
      <c r="S86" s="27"/>
      <c r="T86" s="27"/>
      <c r="U86" s="27"/>
      <c r="V86" s="27"/>
      <c r="W86" s="27"/>
      <c r="X86" s="26"/>
      <c r="Y86" s="26"/>
      <c r="Z86" s="26"/>
      <c r="AA86" s="26"/>
      <c r="AB86" s="26"/>
      <c r="AC86" s="26"/>
      <c r="AD86" s="26"/>
      <c r="AE86" s="26"/>
      <c r="AF86" s="26"/>
      <c r="AG86" s="26"/>
      <c r="AH86" s="26"/>
    </row>
    <row r="87" spans="1:34" ht="15.75" customHeight="1" x14ac:dyDescent="0.2">
      <c r="A87" s="24"/>
      <c r="B87" s="24"/>
      <c r="C87" s="24"/>
      <c r="D87" s="24"/>
      <c r="E87" s="24"/>
      <c r="F87" s="24"/>
      <c r="G87" s="24"/>
      <c r="H87" s="27"/>
      <c r="I87" s="27"/>
      <c r="J87" s="27"/>
      <c r="K87" s="27"/>
      <c r="L87" s="27"/>
      <c r="M87" s="27"/>
      <c r="N87" s="27"/>
      <c r="O87" s="27"/>
      <c r="P87" s="27"/>
      <c r="Q87" s="27"/>
      <c r="R87" s="27"/>
      <c r="S87" s="27"/>
      <c r="T87" s="27"/>
      <c r="U87" s="27"/>
      <c r="V87" s="27"/>
      <c r="W87" s="27"/>
      <c r="X87" s="26"/>
      <c r="Y87" s="26"/>
      <c r="Z87" s="26"/>
      <c r="AA87" s="26"/>
      <c r="AB87" s="26"/>
      <c r="AC87" s="26"/>
      <c r="AD87" s="26"/>
      <c r="AE87" s="26"/>
      <c r="AF87" s="26"/>
      <c r="AG87" s="26"/>
      <c r="AH87" s="26"/>
    </row>
    <row r="88" spans="1:34" ht="15.75" customHeight="1" x14ac:dyDescent="0.2">
      <c r="A88" s="24"/>
      <c r="B88" s="24"/>
      <c r="C88" s="24"/>
      <c r="D88" s="24"/>
      <c r="E88" s="24"/>
      <c r="F88" s="24"/>
      <c r="G88" s="24"/>
      <c r="H88" s="27"/>
      <c r="I88" s="27"/>
      <c r="J88" s="27"/>
      <c r="K88" s="27"/>
      <c r="L88" s="27"/>
      <c r="M88" s="27"/>
      <c r="N88" s="27"/>
      <c r="O88" s="27"/>
      <c r="P88" s="27"/>
      <c r="Q88" s="27"/>
      <c r="R88" s="27"/>
      <c r="S88" s="27"/>
      <c r="T88" s="27"/>
      <c r="U88" s="27"/>
      <c r="V88" s="27"/>
      <c r="W88" s="27"/>
      <c r="X88" s="26"/>
      <c r="Y88" s="26"/>
      <c r="Z88" s="26"/>
      <c r="AA88" s="26"/>
      <c r="AB88" s="26"/>
      <c r="AC88" s="26"/>
      <c r="AD88" s="26"/>
      <c r="AE88" s="26"/>
      <c r="AF88" s="26"/>
      <c r="AG88" s="26"/>
      <c r="AH88" s="26"/>
    </row>
    <row r="89" spans="1:34" ht="15.75" customHeight="1" x14ac:dyDescent="0.2">
      <c r="A89" s="24"/>
      <c r="B89" s="24"/>
      <c r="C89" s="24"/>
      <c r="D89" s="24"/>
      <c r="E89" s="24"/>
      <c r="F89" s="24"/>
      <c r="G89" s="24"/>
      <c r="H89" s="27"/>
      <c r="I89" s="27"/>
      <c r="J89" s="27"/>
      <c r="K89" s="27"/>
      <c r="L89" s="27"/>
      <c r="M89" s="27"/>
      <c r="N89" s="27"/>
      <c r="O89" s="27"/>
      <c r="P89" s="27"/>
      <c r="Q89" s="27"/>
      <c r="R89" s="27"/>
      <c r="S89" s="27"/>
      <c r="T89" s="27"/>
      <c r="U89" s="27"/>
      <c r="V89" s="27"/>
      <c r="W89" s="27"/>
      <c r="X89" s="26"/>
      <c r="Y89" s="26"/>
      <c r="Z89" s="26"/>
      <c r="AA89" s="26"/>
      <c r="AB89" s="26"/>
      <c r="AC89" s="26"/>
      <c r="AD89" s="26"/>
      <c r="AE89" s="26"/>
      <c r="AF89" s="26"/>
      <c r="AG89" s="26"/>
      <c r="AH89" s="26"/>
    </row>
    <row r="90" spans="1:34" ht="15.75" customHeight="1" x14ac:dyDescent="0.2">
      <c r="A90" s="24"/>
      <c r="B90" s="24"/>
      <c r="C90" s="24"/>
      <c r="D90" s="24"/>
      <c r="E90" s="24"/>
      <c r="F90" s="24"/>
      <c r="G90" s="24"/>
      <c r="H90" s="27"/>
      <c r="I90" s="27"/>
      <c r="J90" s="27"/>
      <c r="K90" s="27"/>
      <c r="L90" s="27"/>
      <c r="M90" s="27"/>
      <c r="N90" s="27"/>
      <c r="O90" s="27"/>
      <c r="P90" s="27"/>
      <c r="Q90" s="27"/>
      <c r="R90" s="27"/>
      <c r="S90" s="27"/>
      <c r="T90" s="27"/>
      <c r="U90" s="27"/>
      <c r="V90" s="27"/>
      <c r="W90" s="27"/>
      <c r="X90" s="26"/>
      <c r="Y90" s="26"/>
      <c r="Z90" s="26"/>
      <c r="AA90" s="26"/>
      <c r="AB90" s="26"/>
      <c r="AC90" s="26"/>
      <c r="AD90" s="26"/>
      <c r="AE90" s="26"/>
      <c r="AF90" s="26"/>
      <c r="AG90" s="26"/>
      <c r="AH90" s="26"/>
    </row>
    <row r="91" spans="1:34" ht="15.75" customHeight="1" x14ac:dyDescent="0.2">
      <c r="A91" s="24"/>
      <c r="B91" s="24"/>
      <c r="C91" s="24"/>
      <c r="D91" s="24"/>
      <c r="E91" s="24"/>
      <c r="F91" s="24"/>
      <c r="G91" s="24"/>
      <c r="H91" s="27"/>
      <c r="I91" s="27"/>
      <c r="J91" s="27"/>
      <c r="K91" s="27"/>
      <c r="L91" s="27"/>
      <c r="M91" s="27"/>
      <c r="N91" s="27"/>
      <c r="O91" s="27"/>
      <c r="P91" s="27"/>
      <c r="Q91" s="27"/>
      <c r="R91" s="27"/>
      <c r="S91" s="27"/>
      <c r="T91" s="27"/>
      <c r="U91" s="27"/>
      <c r="V91" s="27"/>
      <c r="W91" s="27"/>
      <c r="X91" s="26"/>
      <c r="Y91" s="26"/>
      <c r="Z91" s="26"/>
      <c r="AA91" s="26"/>
      <c r="AB91" s="26"/>
      <c r="AC91" s="26"/>
      <c r="AD91" s="26"/>
      <c r="AE91" s="26"/>
      <c r="AF91" s="26"/>
      <c r="AG91" s="26"/>
      <c r="AH91" s="26"/>
    </row>
    <row r="92" spans="1:34" ht="15.75" customHeight="1" x14ac:dyDescent="0.2">
      <c r="A92" s="24"/>
      <c r="B92" s="24"/>
      <c r="C92" s="24"/>
      <c r="D92" s="24"/>
      <c r="E92" s="24"/>
      <c r="F92" s="24"/>
      <c r="G92" s="24"/>
      <c r="H92" s="27"/>
      <c r="I92" s="27"/>
      <c r="J92" s="27"/>
      <c r="K92" s="27"/>
      <c r="L92" s="27"/>
      <c r="M92" s="27"/>
      <c r="N92" s="27"/>
      <c r="O92" s="27"/>
      <c r="P92" s="27"/>
      <c r="Q92" s="27"/>
      <c r="R92" s="27"/>
      <c r="S92" s="27"/>
      <c r="T92" s="27"/>
      <c r="U92" s="27"/>
      <c r="V92" s="27"/>
      <c r="W92" s="27"/>
      <c r="X92" s="26"/>
      <c r="Y92" s="26"/>
      <c r="Z92" s="26"/>
      <c r="AA92" s="26"/>
      <c r="AB92" s="26"/>
      <c r="AC92" s="26"/>
      <c r="AD92" s="26"/>
      <c r="AE92" s="26"/>
      <c r="AF92" s="26"/>
      <c r="AG92" s="26"/>
      <c r="AH92" s="26"/>
    </row>
    <row r="93" spans="1:34" ht="15.75" customHeight="1" x14ac:dyDescent="0.2">
      <c r="A93" s="24"/>
      <c r="B93" s="24"/>
      <c r="C93" s="24"/>
      <c r="D93" s="24"/>
      <c r="E93" s="24"/>
      <c r="F93" s="24"/>
      <c r="G93" s="24"/>
      <c r="H93" s="27"/>
      <c r="I93" s="27"/>
      <c r="J93" s="27"/>
      <c r="K93" s="27"/>
      <c r="L93" s="27"/>
      <c r="M93" s="27"/>
      <c r="N93" s="27"/>
      <c r="O93" s="27"/>
      <c r="P93" s="27"/>
      <c r="Q93" s="27"/>
      <c r="R93" s="27"/>
      <c r="S93" s="27"/>
      <c r="T93" s="27"/>
      <c r="U93" s="27"/>
      <c r="V93" s="27"/>
      <c r="W93" s="27"/>
      <c r="X93" s="26"/>
      <c r="Y93" s="26"/>
      <c r="Z93" s="26"/>
      <c r="AA93" s="26"/>
      <c r="AB93" s="26"/>
      <c r="AC93" s="26"/>
      <c r="AD93" s="26"/>
      <c r="AE93" s="26"/>
      <c r="AF93" s="26"/>
      <c r="AG93" s="26"/>
      <c r="AH93" s="26"/>
    </row>
    <row r="94" spans="1:34" ht="15.75" customHeight="1" x14ac:dyDescent="0.2">
      <c r="A94" s="24"/>
      <c r="B94" s="24"/>
      <c r="C94" s="24"/>
      <c r="D94" s="24"/>
      <c r="E94" s="24"/>
      <c r="F94" s="24"/>
      <c r="G94" s="24"/>
      <c r="H94" s="27"/>
      <c r="I94" s="27"/>
      <c r="J94" s="27"/>
      <c r="K94" s="27"/>
      <c r="L94" s="27"/>
      <c r="M94" s="27"/>
      <c r="N94" s="27"/>
      <c r="O94" s="27"/>
      <c r="P94" s="27"/>
      <c r="Q94" s="27"/>
      <c r="R94" s="27"/>
      <c r="S94" s="27"/>
      <c r="T94" s="27"/>
      <c r="U94" s="27"/>
      <c r="V94" s="27"/>
      <c r="W94" s="27"/>
      <c r="X94" s="26"/>
      <c r="Y94" s="26"/>
      <c r="Z94" s="26"/>
      <c r="AA94" s="26"/>
      <c r="AB94" s="26"/>
      <c r="AC94" s="26"/>
      <c r="AD94" s="26"/>
      <c r="AE94" s="26"/>
      <c r="AF94" s="26"/>
      <c r="AG94" s="26"/>
      <c r="AH94" s="26"/>
    </row>
    <row r="95" spans="1:34" ht="15.75" customHeight="1" x14ac:dyDescent="0.2">
      <c r="A95" s="24"/>
      <c r="B95" s="24"/>
      <c r="C95" s="24"/>
      <c r="D95" s="24"/>
      <c r="E95" s="24"/>
      <c r="F95" s="24"/>
      <c r="G95" s="24"/>
      <c r="H95" s="27"/>
      <c r="I95" s="27"/>
      <c r="J95" s="27"/>
      <c r="K95" s="27"/>
      <c r="L95" s="27"/>
      <c r="M95" s="27"/>
      <c r="N95" s="27"/>
      <c r="O95" s="27"/>
      <c r="P95" s="27"/>
      <c r="Q95" s="27"/>
      <c r="R95" s="27"/>
      <c r="S95" s="27"/>
      <c r="T95" s="27"/>
      <c r="U95" s="27"/>
      <c r="V95" s="27"/>
      <c r="W95" s="27"/>
      <c r="X95" s="26"/>
      <c r="Y95" s="26"/>
      <c r="Z95" s="26"/>
      <c r="AA95" s="26"/>
      <c r="AB95" s="26"/>
      <c r="AC95" s="26"/>
      <c r="AD95" s="26"/>
      <c r="AE95" s="26"/>
      <c r="AF95" s="26"/>
      <c r="AG95" s="26"/>
      <c r="AH95" s="26"/>
    </row>
    <row r="96" spans="1:34" ht="15.75" customHeight="1" x14ac:dyDescent="0.2">
      <c r="A96" s="24"/>
      <c r="B96" s="24"/>
      <c r="C96" s="24"/>
      <c r="D96" s="24"/>
      <c r="E96" s="24"/>
      <c r="F96" s="24"/>
      <c r="G96" s="24"/>
      <c r="H96" s="27"/>
      <c r="I96" s="27"/>
      <c r="J96" s="27"/>
      <c r="K96" s="27"/>
      <c r="L96" s="27"/>
      <c r="M96" s="27"/>
      <c r="N96" s="27"/>
      <c r="O96" s="27"/>
      <c r="P96" s="27"/>
      <c r="Q96" s="27"/>
      <c r="R96" s="27"/>
      <c r="S96" s="27"/>
      <c r="T96" s="27"/>
      <c r="U96" s="27"/>
      <c r="V96" s="27"/>
      <c r="W96" s="27"/>
      <c r="X96" s="26"/>
      <c r="Y96" s="26"/>
      <c r="Z96" s="26"/>
      <c r="AA96" s="26"/>
      <c r="AB96" s="26"/>
      <c r="AC96" s="26"/>
      <c r="AD96" s="26"/>
      <c r="AE96" s="26"/>
      <c r="AF96" s="26"/>
      <c r="AG96" s="26"/>
      <c r="AH96" s="26"/>
    </row>
    <row r="97" spans="1:34" ht="15.75" customHeight="1" x14ac:dyDescent="0.2">
      <c r="A97" s="24"/>
      <c r="B97" s="24"/>
      <c r="C97" s="24"/>
      <c r="D97" s="24"/>
      <c r="E97" s="24"/>
      <c r="F97" s="24"/>
      <c r="G97" s="24"/>
      <c r="H97" s="27"/>
      <c r="I97" s="27"/>
      <c r="J97" s="27"/>
      <c r="K97" s="27"/>
      <c r="L97" s="27"/>
      <c r="M97" s="27"/>
      <c r="N97" s="27"/>
      <c r="O97" s="27"/>
      <c r="P97" s="27"/>
      <c r="Q97" s="27"/>
      <c r="R97" s="27"/>
      <c r="S97" s="27"/>
      <c r="T97" s="27"/>
      <c r="U97" s="27"/>
      <c r="V97" s="27"/>
      <c r="W97" s="27"/>
      <c r="X97" s="26"/>
      <c r="Y97" s="26"/>
      <c r="Z97" s="26"/>
      <c r="AA97" s="26"/>
      <c r="AB97" s="26"/>
      <c r="AC97" s="26"/>
      <c r="AD97" s="26"/>
      <c r="AE97" s="26"/>
      <c r="AF97" s="26"/>
      <c r="AG97" s="26"/>
      <c r="AH97" s="26"/>
    </row>
    <row r="98" spans="1:34" ht="15.75" customHeight="1" x14ac:dyDescent="0.2">
      <c r="A98" s="24"/>
      <c r="B98" s="24"/>
      <c r="C98" s="24"/>
      <c r="D98" s="24"/>
      <c r="E98" s="24"/>
      <c r="F98" s="24"/>
      <c r="G98" s="24"/>
      <c r="H98" s="27"/>
      <c r="I98" s="27"/>
      <c r="J98" s="27"/>
      <c r="K98" s="27"/>
      <c r="L98" s="27"/>
      <c r="M98" s="27"/>
      <c r="N98" s="27"/>
      <c r="O98" s="27"/>
      <c r="P98" s="27"/>
      <c r="Q98" s="27"/>
      <c r="R98" s="27"/>
      <c r="S98" s="27"/>
      <c r="T98" s="27"/>
      <c r="U98" s="27"/>
      <c r="V98" s="27"/>
      <c r="W98" s="27"/>
      <c r="X98" s="26"/>
      <c r="Y98" s="26"/>
      <c r="Z98" s="26"/>
      <c r="AA98" s="26"/>
      <c r="AB98" s="26"/>
      <c r="AC98" s="26"/>
      <c r="AD98" s="26"/>
      <c r="AE98" s="26"/>
      <c r="AF98" s="26"/>
      <c r="AG98" s="26"/>
      <c r="AH98" s="26"/>
    </row>
    <row r="99" spans="1:34" ht="15.75" customHeight="1" x14ac:dyDescent="0.2">
      <c r="A99" s="24"/>
      <c r="B99" s="24"/>
      <c r="C99" s="24"/>
      <c r="D99" s="24"/>
      <c r="E99" s="24"/>
      <c r="F99" s="24"/>
      <c r="G99" s="24"/>
      <c r="H99" s="27"/>
      <c r="I99" s="27"/>
      <c r="J99" s="27"/>
      <c r="K99" s="27"/>
      <c r="L99" s="27"/>
      <c r="M99" s="27"/>
      <c r="N99" s="27"/>
      <c r="O99" s="27"/>
      <c r="P99" s="27"/>
      <c r="Q99" s="27"/>
      <c r="R99" s="27"/>
      <c r="S99" s="27"/>
      <c r="T99" s="27"/>
      <c r="U99" s="27"/>
      <c r="V99" s="27"/>
      <c r="W99" s="27"/>
      <c r="X99" s="26"/>
      <c r="Y99" s="26"/>
      <c r="Z99" s="26"/>
      <c r="AA99" s="26"/>
      <c r="AB99" s="26"/>
      <c r="AC99" s="26"/>
      <c r="AD99" s="26"/>
      <c r="AE99" s="26"/>
      <c r="AF99" s="26"/>
      <c r="AG99" s="26"/>
      <c r="AH99" s="26"/>
    </row>
    <row r="100" spans="1:34" ht="15.75" customHeight="1" x14ac:dyDescent="0.2">
      <c r="A100" s="24"/>
      <c r="B100" s="24"/>
      <c r="C100" s="24"/>
      <c r="D100" s="24"/>
      <c r="E100" s="24"/>
      <c r="F100" s="24"/>
      <c r="G100" s="24"/>
      <c r="H100" s="27"/>
      <c r="I100" s="27"/>
      <c r="J100" s="27"/>
      <c r="K100" s="27"/>
      <c r="L100" s="27"/>
      <c r="M100" s="27"/>
      <c r="N100" s="27"/>
      <c r="O100" s="27"/>
      <c r="P100" s="27"/>
      <c r="Q100" s="27"/>
      <c r="R100" s="27"/>
      <c r="S100" s="27"/>
      <c r="T100" s="27"/>
      <c r="U100" s="27"/>
      <c r="V100" s="27"/>
      <c r="W100" s="27"/>
      <c r="X100" s="26"/>
      <c r="Y100" s="26"/>
      <c r="Z100" s="26"/>
      <c r="AA100" s="26"/>
      <c r="AB100" s="26"/>
      <c r="AC100" s="26"/>
      <c r="AD100" s="26"/>
      <c r="AE100" s="26"/>
      <c r="AF100" s="26"/>
      <c r="AG100" s="26"/>
      <c r="AH100" s="26"/>
    </row>
    <row r="101" spans="1:34" ht="15.75" customHeight="1" x14ac:dyDescent="0.2">
      <c r="A101" s="24"/>
      <c r="B101" s="24"/>
      <c r="C101" s="24"/>
      <c r="D101" s="24"/>
      <c r="E101" s="24"/>
      <c r="F101" s="24"/>
      <c r="G101" s="24"/>
      <c r="H101" s="27"/>
      <c r="I101" s="27"/>
      <c r="J101" s="27"/>
      <c r="K101" s="27"/>
      <c r="L101" s="27"/>
      <c r="M101" s="27"/>
      <c r="N101" s="27"/>
      <c r="O101" s="27"/>
      <c r="P101" s="27"/>
      <c r="Q101" s="27"/>
      <c r="R101" s="27"/>
      <c r="S101" s="27"/>
      <c r="T101" s="27"/>
      <c r="U101" s="27"/>
      <c r="V101" s="27"/>
      <c r="W101" s="27"/>
      <c r="X101" s="26"/>
      <c r="Y101" s="26"/>
      <c r="Z101" s="26"/>
      <c r="AA101" s="26"/>
      <c r="AB101" s="26"/>
      <c r="AC101" s="26"/>
      <c r="AD101" s="26"/>
      <c r="AE101" s="26"/>
      <c r="AF101" s="26"/>
      <c r="AG101" s="26"/>
      <c r="AH101" s="26"/>
    </row>
    <row r="102" spans="1:34" ht="15.75" customHeight="1" x14ac:dyDescent="0.2">
      <c r="A102" s="24"/>
      <c r="B102" s="24"/>
      <c r="C102" s="24"/>
      <c r="D102" s="24"/>
      <c r="E102" s="24"/>
      <c r="F102" s="24"/>
      <c r="G102" s="24"/>
      <c r="H102" s="27"/>
      <c r="I102" s="27"/>
      <c r="J102" s="27"/>
      <c r="K102" s="27"/>
      <c r="L102" s="27"/>
      <c r="M102" s="27"/>
      <c r="N102" s="27"/>
      <c r="O102" s="27"/>
      <c r="P102" s="27"/>
      <c r="Q102" s="27"/>
      <c r="R102" s="27"/>
      <c r="S102" s="27"/>
      <c r="T102" s="27"/>
      <c r="U102" s="27"/>
      <c r="V102" s="27"/>
      <c r="W102" s="27"/>
      <c r="X102" s="26"/>
      <c r="Y102" s="26"/>
      <c r="Z102" s="26"/>
      <c r="AA102" s="26"/>
      <c r="AB102" s="26"/>
      <c r="AC102" s="26"/>
      <c r="AD102" s="26"/>
      <c r="AE102" s="26"/>
      <c r="AF102" s="26"/>
      <c r="AG102" s="26"/>
      <c r="AH102" s="26"/>
    </row>
    <row r="103" spans="1:34" ht="15.75" customHeight="1" x14ac:dyDescent="0.2">
      <c r="A103" s="24"/>
      <c r="B103" s="24"/>
      <c r="C103" s="24"/>
      <c r="D103" s="24"/>
      <c r="E103" s="24"/>
      <c r="F103" s="24"/>
      <c r="G103" s="24"/>
      <c r="H103" s="27"/>
      <c r="I103" s="27"/>
      <c r="J103" s="27"/>
      <c r="K103" s="27"/>
      <c r="L103" s="27"/>
      <c r="M103" s="27"/>
      <c r="N103" s="27"/>
      <c r="O103" s="27"/>
      <c r="P103" s="27"/>
      <c r="Q103" s="27"/>
      <c r="R103" s="27"/>
      <c r="S103" s="27"/>
      <c r="T103" s="27"/>
      <c r="U103" s="27"/>
      <c r="V103" s="27"/>
      <c r="W103" s="27"/>
      <c r="X103" s="26"/>
      <c r="Y103" s="26"/>
      <c r="Z103" s="26"/>
      <c r="AA103" s="26"/>
      <c r="AB103" s="26"/>
      <c r="AC103" s="26"/>
      <c r="AD103" s="26"/>
      <c r="AE103" s="26"/>
      <c r="AF103" s="26"/>
      <c r="AG103" s="26"/>
      <c r="AH103" s="26"/>
    </row>
    <row r="104" spans="1:34" ht="15.75" customHeight="1" x14ac:dyDescent="0.2">
      <c r="A104" s="24"/>
      <c r="B104" s="24"/>
      <c r="C104" s="24"/>
      <c r="D104" s="24"/>
      <c r="E104" s="24"/>
      <c r="F104" s="24"/>
      <c r="G104" s="24"/>
      <c r="H104" s="27"/>
      <c r="I104" s="27"/>
      <c r="J104" s="27"/>
      <c r="K104" s="27"/>
      <c r="L104" s="27"/>
      <c r="M104" s="27"/>
      <c r="N104" s="27"/>
      <c r="O104" s="27"/>
      <c r="P104" s="27"/>
      <c r="Q104" s="27"/>
      <c r="R104" s="27"/>
      <c r="S104" s="27"/>
      <c r="T104" s="27"/>
      <c r="U104" s="27"/>
      <c r="V104" s="27"/>
      <c r="W104" s="27"/>
      <c r="X104" s="26"/>
      <c r="Y104" s="26"/>
      <c r="Z104" s="26"/>
      <c r="AA104" s="26"/>
      <c r="AB104" s="26"/>
      <c r="AC104" s="26"/>
      <c r="AD104" s="26"/>
      <c r="AE104" s="26"/>
      <c r="AF104" s="26"/>
      <c r="AG104" s="26"/>
      <c r="AH104" s="26"/>
    </row>
    <row r="105" spans="1:34" ht="15.75" customHeight="1" x14ac:dyDescent="0.2">
      <c r="A105" s="24"/>
      <c r="B105" s="24"/>
      <c r="C105" s="24"/>
      <c r="D105" s="24"/>
      <c r="E105" s="24"/>
      <c r="F105" s="24"/>
      <c r="G105" s="24"/>
      <c r="H105" s="27"/>
      <c r="I105" s="27"/>
      <c r="J105" s="27"/>
      <c r="K105" s="27"/>
      <c r="L105" s="27"/>
      <c r="M105" s="27"/>
      <c r="N105" s="27"/>
      <c r="O105" s="27"/>
      <c r="P105" s="27"/>
      <c r="Q105" s="27"/>
      <c r="R105" s="27"/>
      <c r="S105" s="27"/>
      <c r="T105" s="27"/>
      <c r="U105" s="27"/>
      <c r="V105" s="27"/>
      <c r="W105" s="27"/>
      <c r="X105" s="26"/>
      <c r="Y105" s="26"/>
      <c r="Z105" s="26"/>
      <c r="AA105" s="26"/>
      <c r="AB105" s="26"/>
      <c r="AC105" s="26"/>
      <c r="AD105" s="26"/>
      <c r="AE105" s="26"/>
      <c r="AF105" s="26"/>
      <c r="AG105" s="26"/>
      <c r="AH105" s="26"/>
    </row>
    <row r="106" spans="1:34" ht="15.75" customHeight="1" x14ac:dyDescent="0.2">
      <c r="A106" s="24"/>
      <c r="B106" s="24"/>
      <c r="C106" s="24"/>
      <c r="D106" s="24"/>
      <c r="E106" s="24"/>
      <c r="F106" s="24"/>
      <c r="G106" s="24"/>
      <c r="H106" s="27"/>
      <c r="I106" s="27"/>
      <c r="J106" s="27"/>
      <c r="K106" s="27"/>
      <c r="L106" s="27"/>
      <c r="M106" s="27"/>
      <c r="N106" s="27"/>
      <c r="O106" s="27"/>
      <c r="P106" s="27"/>
      <c r="Q106" s="27"/>
      <c r="R106" s="27"/>
      <c r="S106" s="27"/>
      <c r="T106" s="27"/>
      <c r="U106" s="27"/>
      <c r="V106" s="27"/>
      <c r="W106" s="27"/>
      <c r="X106" s="26"/>
      <c r="Y106" s="26"/>
      <c r="Z106" s="26"/>
      <c r="AA106" s="26"/>
      <c r="AB106" s="26"/>
      <c r="AC106" s="26"/>
      <c r="AD106" s="26"/>
      <c r="AE106" s="26"/>
      <c r="AF106" s="26"/>
      <c r="AG106" s="26"/>
      <c r="AH106" s="26"/>
    </row>
    <row r="107" spans="1:34" ht="15.75" customHeight="1" x14ac:dyDescent="0.2">
      <c r="A107" s="24"/>
      <c r="B107" s="24"/>
      <c r="C107" s="24"/>
      <c r="D107" s="24"/>
      <c r="E107" s="24"/>
      <c r="F107" s="24"/>
      <c r="G107" s="24"/>
      <c r="H107" s="27"/>
      <c r="I107" s="27"/>
      <c r="J107" s="27"/>
      <c r="K107" s="27"/>
      <c r="L107" s="27"/>
      <c r="M107" s="27"/>
      <c r="N107" s="27"/>
      <c r="O107" s="27"/>
      <c r="P107" s="27"/>
      <c r="Q107" s="27"/>
      <c r="R107" s="27"/>
      <c r="S107" s="27"/>
      <c r="T107" s="27"/>
      <c r="U107" s="27"/>
      <c r="V107" s="27"/>
      <c r="W107" s="27"/>
      <c r="X107" s="26"/>
      <c r="Y107" s="26"/>
      <c r="Z107" s="26"/>
      <c r="AA107" s="26"/>
      <c r="AB107" s="26"/>
      <c r="AC107" s="26"/>
      <c r="AD107" s="26"/>
      <c r="AE107" s="26"/>
      <c r="AF107" s="26"/>
      <c r="AG107" s="26"/>
      <c r="AH107" s="26"/>
    </row>
    <row r="108" spans="1:34" ht="15.75" customHeight="1" x14ac:dyDescent="0.2">
      <c r="A108" s="24"/>
      <c r="B108" s="24"/>
      <c r="C108" s="24"/>
      <c r="D108" s="24"/>
      <c r="E108" s="24"/>
      <c r="F108" s="24"/>
      <c r="G108" s="24"/>
      <c r="H108" s="27"/>
      <c r="I108" s="27"/>
      <c r="J108" s="27"/>
      <c r="K108" s="27"/>
      <c r="L108" s="27"/>
      <c r="M108" s="27"/>
      <c r="N108" s="27"/>
      <c r="O108" s="27"/>
      <c r="P108" s="27"/>
      <c r="Q108" s="27"/>
      <c r="R108" s="27"/>
      <c r="S108" s="27"/>
      <c r="T108" s="27"/>
      <c r="U108" s="27"/>
      <c r="V108" s="27"/>
      <c r="W108" s="27"/>
      <c r="X108" s="26"/>
      <c r="Y108" s="26"/>
      <c r="Z108" s="26"/>
      <c r="AA108" s="26"/>
      <c r="AB108" s="26"/>
      <c r="AC108" s="26"/>
      <c r="AD108" s="26"/>
      <c r="AE108" s="26"/>
      <c r="AF108" s="26"/>
      <c r="AG108" s="26"/>
      <c r="AH108" s="26"/>
    </row>
    <row r="109" spans="1:34" ht="15.75" customHeight="1" x14ac:dyDescent="0.2">
      <c r="A109" s="24"/>
      <c r="B109" s="24"/>
      <c r="C109" s="24"/>
      <c r="D109" s="24"/>
      <c r="E109" s="24"/>
      <c r="F109" s="24"/>
      <c r="G109" s="24"/>
      <c r="H109" s="27"/>
      <c r="I109" s="27"/>
      <c r="J109" s="27"/>
      <c r="K109" s="27"/>
      <c r="L109" s="27"/>
      <c r="M109" s="27"/>
      <c r="N109" s="27"/>
      <c r="O109" s="27"/>
      <c r="P109" s="27"/>
      <c r="Q109" s="27"/>
      <c r="R109" s="27"/>
      <c r="S109" s="27"/>
      <c r="T109" s="27"/>
      <c r="U109" s="27"/>
      <c r="V109" s="27"/>
      <c r="W109" s="27"/>
      <c r="X109" s="26"/>
      <c r="Y109" s="26"/>
      <c r="Z109" s="26"/>
      <c r="AA109" s="26"/>
      <c r="AB109" s="26"/>
      <c r="AC109" s="26"/>
      <c r="AD109" s="26"/>
      <c r="AE109" s="26"/>
      <c r="AF109" s="26"/>
      <c r="AG109" s="26"/>
      <c r="AH109" s="26"/>
    </row>
    <row r="110" spans="1:34" ht="15.75" customHeight="1" x14ac:dyDescent="0.2">
      <c r="A110" s="24"/>
      <c r="B110" s="24"/>
      <c r="C110" s="24"/>
      <c r="D110" s="24"/>
      <c r="E110" s="24"/>
      <c r="F110" s="24"/>
      <c r="G110" s="24"/>
      <c r="H110" s="27"/>
      <c r="I110" s="27"/>
      <c r="J110" s="27"/>
      <c r="K110" s="27"/>
      <c r="L110" s="27"/>
      <c r="M110" s="27"/>
      <c r="N110" s="27"/>
      <c r="O110" s="27"/>
      <c r="P110" s="27"/>
      <c r="Q110" s="27"/>
      <c r="R110" s="27"/>
      <c r="S110" s="27"/>
      <c r="T110" s="27"/>
      <c r="U110" s="27"/>
      <c r="V110" s="27"/>
      <c r="W110" s="27"/>
      <c r="X110" s="26"/>
      <c r="Y110" s="26"/>
      <c r="Z110" s="26"/>
      <c r="AA110" s="26"/>
      <c r="AB110" s="26"/>
      <c r="AC110" s="26"/>
      <c r="AD110" s="26"/>
      <c r="AE110" s="26"/>
      <c r="AF110" s="26"/>
      <c r="AG110" s="26"/>
      <c r="AH110" s="26"/>
    </row>
    <row r="111" spans="1:34" ht="15.75" customHeight="1" x14ac:dyDescent="0.2">
      <c r="A111" s="24"/>
      <c r="B111" s="24"/>
      <c r="C111" s="24"/>
      <c r="D111" s="24"/>
      <c r="E111" s="24"/>
      <c r="F111" s="24"/>
      <c r="G111" s="24"/>
      <c r="H111" s="27"/>
      <c r="I111" s="27"/>
      <c r="J111" s="27"/>
      <c r="K111" s="27"/>
      <c r="L111" s="27"/>
      <c r="M111" s="27"/>
      <c r="N111" s="27"/>
      <c r="O111" s="27"/>
      <c r="P111" s="27"/>
      <c r="Q111" s="27"/>
      <c r="R111" s="27"/>
      <c r="S111" s="27"/>
      <c r="T111" s="27"/>
      <c r="U111" s="27"/>
      <c r="V111" s="27"/>
      <c r="W111" s="27"/>
      <c r="X111" s="26"/>
      <c r="Y111" s="26"/>
      <c r="Z111" s="26"/>
      <c r="AA111" s="26"/>
      <c r="AB111" s="26"/>
      <c r="AC111" s="26"/>
      <c r="AD111" s="26"/>
      <c r="AE111" s="26"/>
      <c r="AF111" s="26"/>
      <c r="AG111" s="26"/>
      <c r="AH111" s="26"/>
    </row>
    <row r="112" spans="1:34" ht="15.75" customHeight="1" x14ac:dyDescent="0.2">
      <c r="A112" s="24"/>
      <c r="B112" s="24"/>
      <c r="C112" s="24"/>
      <c r="D112" s="24"/>
      <c r="E112" s="24"/>
      <c r="F112" s="24"/>
      <c r="G112" s="24"/>
      <c r="H112" s="27"/>
      <c r="I112" s="27"/>
      <c r="J112" s="27"/>
      <c r="K112" s="27"/>
      <c r="L112" s="27"/>
      <c r="M112" s="27"/>
      <c r="N112" s="27"/>
      <c r="O112" s="27"/>
      <c r="P112" s="27"/>
      <c r="Q112" s="27"/>
      <c r="R112" s="27"/>
      <c r="S112" s="27"/>
      <c r="T112" s="27"/>
      <c r="U112" s="27"/>
      <c r="V112" s="27"/>
      <c r="W112" s="27"/>
      <c r="X112" s="26"/>
      <c r="Y112" s="26"/>
      <c r="Z112" s="26"/>
      <c r="AA112" s="26"/>
      <c r="AB112" s="26"/>
      <c r="AC112" s="26"/>
      <c r="AD112" s="26"/>
      <c r="AE112" s="26"/>
      <c r="AF112" s="26"/>
      <c r="AG112" s="26"/>
      <c r="AH112" s="26"/>
    </row>
    <row r="113" spans="1:34" ht="15.75" customHeight="1" x14ac:dyDescent="0.2">
      <c r="A113" s="24"/>
      <c r="B113" s="24"/>
      <c r="C113" s="24"/>
      <c r="D113" s="24"/>
      <c r="E113" s="24"/>
      <c r="F113" s="24"/>
      <c r="G113" s="24"/>
      <c r="H113" s="27"/>
      <c r="I113" s="27"/>
      <c r="J113" s="27"/>
      <c r="K113" s="27"/>
      <c r="L113" s="27"/>
      <c r="M113" s="27"/>
      <c r="N113" s="27"/>
      <c r="O113" s="27"/>
      <c r="P113" s="27"/>
      <c r="Q113" s="27"/>
      <c r="R113" s="27"/>
      <c r="S113" s="27"/>
      <c r="T113" s="27"/>
      <c r="U113" s="27"/>
      <c r="V113" s="27"/>
      <c r="W113" s="27"/>
      <c r="X113" s="26"/>
      <c r="Y113" s="26"/>
      <c r="Z113" s="26"/>
      <c r="AA113" s="26"/>
      <c r="AB113" s="26"/>
      <c r="AC113" s="26"/>
      <c r="AD113" s="26"/>
      <c r="AE113" s="26"/>
      <c r="AF113" s="26"/>
      <c r="AG113" s="26"/>
      <c r="AH113" s="26"/>
    </row>
    <row r="114" spans="1:34" ht="15.75" customHeight="1" x14ac:dyDescent="0.2">
      <c r="A114" s="24"/>
      <c r="B114" s="24"/>
      <c r="C114" s="24"/>
      <c r="D114" s="24"/>
      <c r="E114" s="24"/>
      <c r="F114" s="24"/>
      <c r="G114" s="24"/>
      <c r="H114" s="27"/>
      <c r="I114" s="27"/>
      <c r="J114" s="27"/>
      <c r="K114" s="27"/>
      <c r="L114" s="27"/>
      <c r="M114" s="27"/>
      <c r="N114" s="27"/>
      <c r="O114" s="27"/>
      <c r="P114" s="27"/>
      <c r="Q114" s="27"/>
      <c r="R114" s="27"/>
      <c r="S114" s="27"/>
      <c r="T114" s="27"/>
      <c r="U114" s="27"/>
      <c r="V114" s="27"/>
      <c r="W114" s="27"/>
      <c r="X114" s="26"/>
      <c r="Y114" s="26"/>
      <c r="Z114" s="26"/>
      <c r="AA114" s="26"/>
      <c r="AB114" s="26"/>
      <c r="AC114" s="26"/>
      <c r="AD114" s="26"/>
      <c r="AE114" s="26"/>
      <c r="AF114" s="26"/>
      <c r="AG114" s="26"/>
      <c r="AH114" s="26"/>
    </row>
    <row r="115" spans="1:34" ht="15.75" customHeight="1" x14ac:dyDescent="0.2">
      <c r="A115" s="24"/>
      <c r="B115" s="24"/>
      <c r="C115" s="24"/>
      <c r="D115" s="24"/>
      <c r="E115" s="24"/>
      <c r="F115" s="24"/>
      <c r="G115" s="24"/>
      <c r="H115" s="27"/>
      <c r="I115" s="27"/>
      <c r="J115" s="27"/>
      <c r="K115" s="27"/>
      <c r="L115" s="27"/>
      <c r="M115" s="27"/>
      <c r="N115" s="27"/>
      <c r="O115" s="27"/>
      <c r="P115" s="27"/>
      <c r="Q115" s="27"/>
      <c r="R115" s="27"/>
      <c r="S115" s="27"/>
      <c r="T115" s="27"/>
      <c r="U115" s="27"/>
      <c r="V115" s="27"/>
      <c r="W115" s="27"/>
      <c r="X115" s="26"/>
      <c r="Y115" s="26"/>
      <c r="Z115" s="26"/>
      <c r="AA115" s="26"/>
      <c r="AB115" s="26"/>
      <c r="AC115" s="26"/>
      <c r="AD115" s="26"/>
      <c r="AE115" s="26"/>
      <c r="AF115" s="26"/>
      <c r="AG115" s="26"/>
      <c r="AH115" s="26"/>
    </row>
    <row r="116" spans="1:34" ht="15.75" customHeight="1" x14ac:dyDescent="0.2">
      <c r="A116" s="24"/>
      <c r="B116" s="24"/>
      <c r="C116" s="24"/>
      <c r="D116" s="24"/>
      <c r="E116" s="24"/>
      <c r="F116" s="24"/>
      <c r="G116" s="24"/>
      <c r="H116" s="27"/>
      <c r="I116" s="27"/>
      <c r="J116" s="27"/>
      <c r="K116" s="27"/>
      <c r="L116" s="27"/>
      <c r="M116" s="27"/>
      <c r="N116" s="27"/>
      <c r="O116" s="27"/>
      <c r="P116" s="27"/>
      <c r="Q116" s="27"/>
      <c r="R116" s="27"/>
      <c r="S116" s="27"/>
      <c r="T116" s="27"/>
      <c r="U116" s="27"/>
      <c r="V116" s="27"/>
      <c r="W116" s="27"/>
      <c r="X116" s="26"/>
      <c r="Y116" s="26"/>
      <c r="Z116" s="26"/>
      <c r="AA116" s="26"/>
      <c r="AB116" s="26"/>
      <c r="AC116" s="26"/>
      <c r="AD116" s="26"/>
      <c r="AE116" s="26"/>
      <c r="AF116" s="26"/>
      <c r="AG116" s="26"/>
      <c r="AH116" s="26"/>
    </row>
    <row r="117" spans="1:34" ht="15.75" customHeight="1" x14ac:dyDescent="0.2">
      <c r="A117" s="24"/>
      <c r="B117" s="24"/>
      <c r="C117" s="24"/>
      <c r="D117" s="24"/>
      <c r="E117" s="24"/>
      <c r="F117" s="24"/>
      <c r="G117" s="24"/>
      <c r="H117" s="27"/>
      <c r="I117" s="27"/>
      <c r="J117" s="27"/>
      <c r="K117" s="27"/>
      <c r="L117" s="27"/>
      <c r="M117" s="27"/>
      <c r="N117" s="27"/>
      <c r="O117" s="27"/>
      <c r="P117" s="27"/>
      <c r="Q117" s="27"/>
      <c r="R117" s="27"/>
      <c r="S117" s="27"/>
      <c r="T117" s="27"/>
      <c r="U117" s="27"/>
      <c r="V117" s="27"/>
      <c r="W117" s="27"/>
      <c r="X117" s="26"/>
      <c r="Y117" s="26"/>
      <c r="Z117" s="26"/>
      <c r="AA117" s="26"/>
      <c r="AB117" s="26"/>
      <c r="AC117" s="26"/>
      <c r="AD117" s="26"/>
      <c r="AE117" s="26"/>
      <c r="AF117" s="26"/>
      <c r="AG117" s="26"/>
      <c r="AH117" s="26"/>
    </row>
    <row r="118" spans="1:34" ht="15.75" customHeight="1" x14ac:dyDescent="0.2">
      <c r="A118" s="24"/>
      <c r="B118" s="24"/>
      <c r="C118" s="24"/>
      <c r="D118" s="24"/>
      <c r="E118" s="24"/>
      <c r="F118" s="24"/>
      <c r="G118" s="24"/>
      <c r="H118" s="27"/>
      <c r="I118" s="27"/>
      <c r="J118" s="27"/>
      <c r="K118" s="27"/>
      <c r="L118" s="27"/>
      <c r="M118" s="27"/>
      <c r="N118" s="27"/>
      <c r="O118" s="27"/>
      <c r="P118" s="27"/>
      <c r="Q118" s="27"/>
      <c r="R118" s="27"/>
      <c r="S118" s="27"/>
      <c r="T118" s="27"/>
      <c r="U118" s="27"/>
      <c r="V118" s="27"/>
      <c r="W118" s="27"/>
      <c r="X118" s="26"/>
      <c r="Y118" s="26"/>
      <c r="Z118" s="26"/>
      <c r="AA118" s="26"/>
      <c r="AB118" s="26"/>
      <c r="AC118" s="26"/>
      <c r="AD118" s="26"/>
      <c r="AE118" s="26"/>
      <c r="AF118" s="26"/>
      <c r="AG118" s="26"/>
      <c r="AH118" s="26"/>
    </row>
    <row r="119" spans="1:34" ht="15.75" customHeight="1" x14ac:dyDescent="0.2">
      <c r="A119" s="24"/>
      <c r="B119" s="24"/>
      <c r="C119" s="24"/>
      <c r="D119" s="24"/>
      <c r="E119" s="24"/>
      <c r="F119" s="24"/>
      <c r="G119" s="24"/>
      <c r="H119" s="27"/>
      <c r="I119" s="27"/>
      <c r="J119" s="27"/>
      <c r="K119" s="27"/>
      <c r="L119" s="27"/>
      <c r="M119" s="27"/>
      <c r="N119" s="27"/>
      <c r="O119" s="27"/>
      <c r="P119" s="27"/>
      <c r="Q119" s="27"/>
      <c r="R119" s="27"/>
      <c r="S119" s="27"/>
      <c r="T119" s="27"/>
      <c r="U119" s="27"/>
      <c r="V119" s="27"/>
      <c r="W119" s="27"/>
      <c r="X119" s="26"/>
      <c r="Y119" s="26"/>
      <c r="Z119" s="26"/>
      <c r="AA119" s="26"/>
      <c r="AB119" s="26"/>
      <c r="AC119" s="26"/>
      <c r="AD119" s="26"/>
      <c r="AE119" s="26"/>
      <c r="AF119" s="26"/>
      <c r="AG119" s="26"/>
      <c r="AH119" s="26"/>
    </row>
    <row r="120" spans="1:34" ht="15.75" customHeight="1" x14ac:dyDescent="0.2">
      <c r="A120" s="24"/>
      <c r="B120" s="24"/>
      <c r="C120" s="24"/>
      <c r="D120" s="24"/>
      <c r="E120" s="24"/>
      <c r="F120" s="24"/>
      <c r="G120" s="24"/>
      <c r="H120" s="27"/>
      <c r="I120" s="27"/>
      <c r="J120" s="27"/>
      <c r="K120" s="27"/>
      <c r="L120" s="27"/>
      <c r="M120" s="27"/>
      <c r="N120" s="27"/>
      <c r="O120" s="27"/>
      <c r="P120" s="27"/>
      <c r="Q120" s="27"/>
      <c r="R120" s="27"/>
      <c r="S120" s="27"/>
      <c r="T120" s="27"/>
      <c r="U120" s="27"/>
      <c r="V120" s="27"/>
      <c r="W120" s="27"/>
      <c r="X120" s="26"/>
      <c r="Y120" s="26"/>
      <c r="Z120" s="26"/>
      <c r="AA120" s="26"/>
      <c r="AB120" s="26"/>
      <c r="AC120" s="26"/>
      <c r="AD120" s="26"/>
      <c r="AE120" s="26"/>
      <c r="AF120" s="26"/>
      <c r="AG120" s="26"/>
      <c r="AH120" s="26"/>
    </row>
    <row r="121" spans="1:34" ht="15.75" customHeight="1" x14ac:dyDescent="0.2">
      <c r="A121" s="24"/>
      <c r="B121" s="24"/>
      <c r="C121" s="24"/>
      <c r="D121" s="24"/>
      <c r="E121" s="24"/>
      <c r="F121" s="24"/>
      <c r="G121" s="24"/>
      <c r="H121" s="27"/>
      <c r="I121" s="27"/>
      <c r="J121" s="27"/>
      <c r="K121" s="27"/>
      <c r="L121" s="27"/>
      <c r="M121" s="27"/>
      <c r="N121" s="27"/>
      <c r="O121" s="27"/>
      <c r="P121" s="27"/>
      <c r="Q121" s="27"/>
      <c r="R121" s="27"/>
      <c r="S121" s="27"/>
      <c r="T121" s="27"/>
      <c r="U121" s="27"/>
      <c r="V121" s="27"/>
      <c r="W121" s="27"/>
      <c r="X121" s="26"/>
      <c r="Y121" s="26"/>
      <c r="Z121" s="26"/>
      <c r="AA121" s="26"/>
      <c r="AB121" s="26"/>
      <c r="AC121" s="26"/>
      <c r="AD121" s="26"/>
      <c r="AE121" s="26"/>
      <c r="AF121" s="26"/>
      <c r="AG121" s="26"/>
      <c r="AH121" s="26"/>
    </row>
    <row r="122" spans="1:34" ht="15.75" customHeight="1" x14ac:dyDescent="0.2">
      <c r="A122" s="24"/>
      <c r="B122" s="24"/>
      <c r="C122" s="24"/>
      <c r="D122" s="24"/>
      <c r="E122" s="24"/>
      <c r="F122" s="24"/>
      <c r="G122" s="24"/>
      <c r="H122" s="27"/>
      <c r="I122" s="27"/>
      <c r="J122" s="27"/>
      <c r="K122" s="27"/>
      <c r="L122" s="27"/>
      <c r="M122" s="27"/>
      <c r="N122" s="27"/>
      <c r="O122" s="27"/>
      <c r="P122" s="27"/>
      <c r="Q122" s="27"/>
      <c r="R122" s="27"/>
      <c r="S122" s="27"/>
      <c r="T122" s="27"/>
      <c r="U122" s="27"/>
      <c r="V122" s="27"/>
      <c r="W122" s="27"/>
      <c r="X122" s="26"/>
      <c r="Y122" s="26"/>
      <c r="Z122" s="26"/>
      <c r="AA122" s="26"/>
      <c r="AB122" s="26"/>
      <c r="AC122" s="26"/>
      <c r="AD122" s="26"/>
      <c r="AE122" s="26"/>
      <c r="AF122" s="26"/>
      <c r="AG122" s="26"/>
      <c r="AH122" s="26"/>
    </row>
    <row r="123" spans="1:34" ht="15.75" customHeight="1" x14ac:dyDescent="0.2">
      <c r="A123" s="24"/>
      <c r="B123" s="24"/>
      <c r="C123" s="24"/>
      <c r="D123" s="24"/>
      <c r="E123" s="24"/>
      <c r="F123" s="24"/>
      <c r="G123" s="24"/>
      <c r="H123" s="27"/>
      <c r="I123" s="27"/>
      <c r="J123" s="27"/>
      <c r="K123" s="27"/>
      <c r="L123" s="27"/>
      <c r="M123" s="27"/>
      <c r="N123" s="27"/>
      <c r="O123" s="27"/>
      <c r="P123" s="27"/>
      <c r="Q123" s="27"/>
      <c r="R123" s="27"/>
      <c r="S123" s="27"/>
      <c r="T123" s="27"/>
      <c r="U123" s="27"/>
      <c r="V123" s="27"/>
      <c r="W123" s="27"/>
      <c r="X123" s="26"/>
      <c r="Y123" s="26"/>
      <c r="Z123" s="26"/>
      <c r="AA123" s="26"/>
      <c r="AB123" s="26"/>
      <c r="AC123" s="26"/>
      <c r="AD123" s="26"/>
      <c r="AE123" s="26"/>
      <c r="AF123" s="26"/>
      <c r="AG123" s="26"/>
      <c r="AH123" s="26"/>
    </row>
    <row r="124" spans="1:34" ht="15.75" customHeight="1" x14ac:dyDescent="0.2">
      <c r="A124" s="24"/>
      <c r="B124" s="24"/>
      <c r="C124" s="24"/>
      <c r="D124" s="24"/>
      <c r="E124" s="24"/>
      <c r="F124" s="24"/>
      <c r="G124" s="24"/>
      <c r="H124" s="27"/>
      <c r="I124" s="27"/>
      <c r="J124" s="27"/>
      <c r="K124" s="27"/>
      <c r="L124" s="27"/>
      <c r="M124" s="27"/>
      <c r="N124" s="27"/>
      <c r="O124" s="27"/>
      <c r="P124" s="27"/>
      <c r="Q124" s="27"/>
      <c r="R124" s="27"/>
      <c r="S124" s="27"/>
      <c r="T124" s="27"/>
      <c r="U124" s="27"/>
      <c r="V124" s="27"/>
      <c r="W124" s="27"/>
      <c r="X124" s="26"/>
      <c r="Y124" s="26"/>
      <c r="Z124" s="26"/>
      <c r="AA124" s="26"/>
      <c r="AB124" s="26"/>
      <c r="AC124" s="26"/>
      <c r="AD124" s="26"/>
      <c r="AE124" s="26"/>
      <c r="AF124" s="26"/>
      <c r="AG124" s="26"/>
      <c r="AH124" s="26"/>
    </row>
    <row r="125" spans="1:34" ht="15.75" customHeight="1" x14ac:dyDescent="0.2">
      <c r="A125" s="24"/>
      <c r="B125" s="24"/>
      <c r="C125" s="24"/>
      <c r="D125" s="24"/>
      <c r="E125" s="24"/>
      <c r="F125" s="24"/>
      <c r="G125" s="24"/>
      <c r="H125" s="27"/>
      <c r="I125" s="27"/>
      <c r="J125" s="27"/>
      <c r="K125" s="27"/>
      <c r="L125" s="27"/>
      <c r="M125" s="27"/>
      <c r="N125" s="27"/>
      <c r="O125" s="27"/>
      <c r="P125" s="27"/>
      <c r="Q125" s="27"/>
      <c r="R125" s="27"/>
      <c r="S125" s="27"/>
      <c r="T125" s="27"/>
      <c r="U125" s="27"/>
      <c r="V125" s="27"/>
      <c r="W125" s="27"/>
      <c r="X125" s="26"/>
      <c r="Y125" s="26"/>
      <c r="Z125" s="26"/>
      <c r="AA125" s="26"/>
      <c r="AB125" s="26"/>
      <c r="AC125" s="26"/>
      <c r="AD125" s="26"/>
      <c r="AE125" s="26"/>
      <c r="AF125" s="26"/>
      <c r="AG125" s="26"/>
      <c r="AH125" s="26"/>
    </row>
    <row r="126" spans="1:34" ht="15.75" customHeight="1" x14ac:dyDescent="0.2">
      <c r="A126" s="24"/>
      <c r="B126" s="24"/>
      <c r="C126" s="24"/>
      <c r="D126" s="24"/>
      <c r="E126" s="24"/>
      <c r="F126" s="24"/>
      <c r="G126" s="24"/>
      <c r="H126" s="27"/>
      <c r="I126" s="27"/>
      <c r="J126" s="27"/>
      <c r="K126" s="27"/>
      <c r="L126" s="27"/>
      <c r="M126" s="27"/>
      <c r="N126" s="27"/>
      <c r="O126" s="27"/>
      <c r="P126" s="27"/>
      <c r="Q126" s="27"/>
      <c r="R126" s="27"/>
      <c r="S126" s="27"/>
      <c r="T126" s="27"/>
      <c r="U126" s="27"/>
      <c r="V126" s="27"/>
      <c r="W126" s="27"/>
      <c r="X126" s="26"/>
      <c r="Y126" s="26"/>
      <c r="Z126" s="26"/>
      <c r="AA126" s="26"/>
      <c r="AB126" s="26"/>
      <c r="AC126" s="26"/>
      <c r="AD126" s="26"/>
      <c r="AE126" s="26"/>
      <c r="AF126" s="26"/>
      <c r="AG126" s="26"/>
      <c r="AH126" s="26"/>
    </row>
    <row r="127" spans="1:34" ht="15.75" customHeight="1" x14ac:dyDescent="0.2">
      <c r="A127" s="24"/>
      <c r="B127" s="24"/>
      <c r="C127" s="24"/>
      <c r="D127" s="24"/>
      <c r="E127" s="24"/>
      <c r="F127" s="24"/>
      <c r="G127" s="24"/>
      <c r="H127" s="27"/>
      <c r="I127" s="27"/>
      <c r="J127" s="27"/>
      <c r="K127" s="27"/>
      <c r="L127" s="27"/>
      <c r="M127" s="27"/>
      <c r="N127" s="27"/>
      <c r="O127" s="27"/>
      <c r="P127" s="27"/>
      <c r="Q127" s="27"/>
      <c r="R127" s="27"/>
      <c r="S127" s="27"/>
      <c r="T127" s="27"/>
      <c r="U127" s="27"/>
      <c r="V127" s="27"/>
      <c r="W127" s="27"/>
      <c r="X127" s="26"/>
      <c r="Y127" s="26"/>
      <c r="Z127" s="26"/>
      <c r="AA127" s="26"/>
      <c r="AB127" s="26"/>
      <c r="AC127" s="26"/>
      <c r="AD127" s="26"/>
      <c r="AE127" s="26"/>
      <c r="AF127" s="26"/>
      <c r="AG127" s="26"/>
      <c r="AH127" s="26"/>
    </row>
    <row r="128" spans="1:34" ht="15.75" customHeight="1" x14ac:dyDescent="0.2">
      <c r="A128" s="24"/>
      <c r="B128" s="24"/>
      <c r="C128" s="24"/>
      <c r="D128" s="24"/>
      <c r="E128" s="24"/>
      <c r="F128" s="24"/>
      <c r="G128" s="24"/>
      <c r="H128" s="27"/>
      <c r="I128" s="27"/>
      <c r="J128" s="27"/>
      <c r="K128" s="27"/>
      <c r="L128" s="27"/>
      <c r="M128" s="27"/>
      <c r="N128" s="27"/>
      <c r="O128" s="27"/>
      <c r="P128" s="27"/>
      <c r="Q128" s="27"/>
      <c r="R128" s="27"/>
      <c r="S128" s="27"/>
      <c r="T128" s="27"/>
      <c r="U128" s="27"/>
      <c r="V128" s="27"/>
      <c r="W128" s="27"/>
      <c r="X128" s="26"/>
      <c r="Y128" s="26"/>
      <c r="Z128" s="26"/>
      <c r="AA128" s="26"/>
      <c r="AB128" s="26"/>
      <c r="AC128" s="26"/>
      <c r="AD128" s="26"/>
      <c r="AE128" s="26"/>
      <c r="AF128" s="26"/>
      <c r="AG128" s="26"/>
      <c r="AH128" s="26"/>
    </row>
    <row r="129" spans="1:34" ht="15.75" customHeight="1" x14ac:dyDescent="0.2">
      <c r="A129" s="24"/>
      <c r="B129" s="24"/>
      <c r="C129" s="24"/>
      <c r="D129" s="24"/>
      <c r="E129" s="24"/>
      <c r="F129" s="24"/>
      <c r="G129" s="24"/>
      <c r="H129" s="27"/>
      <c r="I129" s="27"/>
      <c r="J129" s="27"/>
      <c r="K129" s="27"/>
      <c r="L129" s="27"/>
      <c r="M129" s="27"/>
      <c r="N129" s="27"/>
      <c r="O129" s="27"/>
      <c r="P129" s="27"/>
      <c r="Q129" s="27"/>
      <c r="R129" s="27"/>
      <c r="S129" s="27"/>
      <c r="T129" s="27"/>
      <c r="U129" s="27"/>
      <c r="V129" s="27"/>
      <c r="W129" s="27"/>
      <c r="X129" s="26"/>
      <c r="Y129" s="26"/>
      <c r="Z129" s="26"/>
      <c r="AA129" s="26"/>
      <c r="AB129" s="26"/>
      <c r="AC129" s="26"/>
      <c r="AD129" s="26"/>
      <c r="AE129" s="26"/>
      <c r="AF129" s="26"/>
      <c r="AG129" s="26"/>
      <c r="AH129" s="26"/>
    </row>
    <row r="130" spans="1:34" ht="15.75" customHeight="1" x14ac:dyDescent="0.2">
      <c r="A130" s="24"/>
      <c r="B130" s="24"/>
      <c r="C130" s="24"/>
      <c r="D130" s="24"/>
      <c r="E130" s="24"/>
      <c r="F130" s="24"/>
      <c r="G130" s="24"/>
      <c r="H130" s="27"/>
      <c r="I130" s="27"/>
      <c r="J130" s="27"/>
      <c r="K130" s="27"/>
      <c r="L130" s="27"/>
      <c r="M130" s="27"/>
      <c r="N130" s="27"/>
      <c r="O130" s="27"/>
      <c r="P130" s="27"/>
      <c r="Q130" s="27"/>
      <c r="R130" s="27"/>
      <c r="S130" s="27"/>
      <c r="T130" s="27"/>
      <c r="U130" s="27"/>
      <c r="V130" s="27"/>
      <c r="W130" s="27"/>
      <c r="X130" s="26"/>
      <c r="Y130" s="26"/>
      <c r="Z130" s="26"/>
      <c r="AA130" s="26"/>
      <c r="AB130" s="26"/>
      <c r="AC130" s="26"/>
      <c r="AD130" s="26"/>
      <c r="AE130" s="26"/>
      <c r="AF130" s="26"/>
      <c r="AG130" s="26"/>
      <c r="AH130" s="26"/>
    </row>
    <row r="131" spans="1:34" ht="15.75" customHeight="1" x14ac:dyDescent="0.2">
      <c r="A131" s="24"/>
      <c r="B131" s="24"/>
      <c r="C131" s="24"/>
      <c r="D131" s="24"/>
      <c r="E131" s="24"/>
      <c r="F131" s="24"/>
      <c r="G131" s="24"/>
      <c r="H131" s="27"/>
      <c r="I131" s="27"/>
      <c r="J131" s="27"/>
      <c r="K131" s="27"/>
      <c r="L131" s="27"/>
      <c r="M131" s="27"/>
      <c r="N131" s="27"/>
      <c r="O131" s="27"/>
      <c r="P131" s="27"/>
      <c r="Q131" s="27"/>
      <c r="R131" s="27"/>
      <c r="S131" s="27"/>
      <c r="T131" s="27"/>
      <c r="U131" s="27"/>
      <c r="V131" s="27"/>
      <c r="W131" s="27"/>
      <c r="X131" s="26"/>
      <c r="Y131" s="26"/>
      <c r="Z131" s="26"/>
      <c r="AA131" s="26"/>
      <c r="AB131" s="26"/>
      <c r="AC131" s="26"/>
      <c r="AD131" s="26"/>
      <c r="AE131" s="26"/>
      <c r="AF131" s="26"/>
      <c r="AG131" s="26"/>
      <c r="AH131" s="26"/>
    </row>
    <row r="132" spans="1:34" ht="15.75" customHeight="1" x14ac:dyDescent="0.2">
      <c r="A132" s="24"/>
      <c r="B132" s="24"/>
      <c r="C132" s="24"/>
      <c r="D132" s="24"/>
      <c r="E132" s="24"/>
      <c r="F132" s="24"/>
      <c r="G132" s="24"/>
      <c r="H132" s="27"/>
      <c r="I132" s="27"/>
      <c r="J132" s="27"/>
      <c r="K132" s="27"/>
      <c r="L132" s="27"/>
      <c r="M132" s="27"/>
      <c r="N132" s="27"/>
      <c r="O132" s="27"/>
      <c r="P132" s="27"/>
      <c r="Q132" s="27"/>
      <c r="R132" s="27"/>
      <c r="S132" s="27"/>
      <c r="T132" s="27"/>
      <c r="U132" s="27"/>
      <c r="V132" s="27"/>
      <c r="W132" s="27"/>
      <c r="X132" s="26"/>
      <c r="Y132" s="26"/>
      <c r="Z132" s="26"/>
      <c r="AA132" s="26"/>
      <c r="AB132" s="26"/>
      <c r="AC132" s="26"/>
      <c r="AD132" s="26"/>
      <c r="AE132" s="26"/>
      <c r="AF132" s="26"/>
      <c r="AG132" s="26"/>
      <c r="AH132" s="26"/>
    </row>
    <row r="133" spans="1:34" ht="15.75" customHeight="1" x14ac:dyDescent="0.2">
      <c r="A133" s="24"/>
      <c r="B133" s="24"/>
      <c r="C133" s="24"/>
      <c r="D133" s="24"/>
      <c r="E133" s="24"/>
      <c r="F133" s="24"/>
      <c r="G133" s="24"/>
      <c r="H133" s="27"/>
      <c r="I133" s="27"/>
      <c r="J133" s="27"/>
      <c r="K133" s="27"/>
      <c r="L133" s="27"/>
      <c r="M133" s="27"/>
      <c r="N133" s="27"/>
      <c r="O133" s="27"/>
      <c r="P133" s="27"/>
      <c r="Q133" s="27"/>
      <c r="R133" s="27"/>
      <c r="S133" s="27"/>
      <c r="T133" s="27"/>
      <c r="U133" s="27"/>
      <c r="V133" s="27"/>
      <c r="W133" s="27"/>
      <c r="X133" s="26"/>
      <c r="Y133" s="26"/>
      <c r="Z133" s="26"/>
      <c r="AA133" s="26"/>
      <c r="AB133" s="26"/>
      <c r="AC133" s="26"/>
      <c r="AD133" s="26"/>
      <c r="AE133" s="26"/>
      <c r="AF133" s="26"/>
      <c r="AG133" s="26"/>
      <c r="AH133" s="26"/>
    </row>
    <row r="134" spans="1:34" ht="15.75" customHeight="1" x14ac:dyDescent="0.2">
      <c r="A134" s="24"/>
      <c r="B134" s="24"/>
      <c r="C134" s="24"/>
      <c r="D134" s="24"/>
      <c r="E134" s="24"/>
      <c r="F134" s="24"/>
      <c r="G134" s="24"/>
      <c r="H134" s="27"/>
      <c r="I134" s="27"/>
      <c r="J134" s="27"/>
      <c r="K134" s="27"/>
      <c r="L134" s="27"/>
      <c r="M134" s="27"/>
      <c r="N134" s="27"/>
      <c r="O134" s="27"/>
      <c r="P134" s="27"/>
      <c r="Q134" s="27"/>
      <c r="R134" s="27"/>
      <c r="S134" s="27"/>
      <c r="T134" s="27"/>
      <c r="U134" s="27"/>
      <c r="V134" s="27"/>
      <c r="W134" s="27"/>
      <c r="X134" s="26"/>
      <c r="Y134" s="26"/>
      <c r="Z134" s="26"/>
      <c r="AA134" s="26"/>
      <c r="AB134" s="26"/>
      <c r="AC134" s="26"/>
      <c r="AD134" s="26"/>
      <c r="AE134" s="26"/>
      <c r="AF134" s="26"/>
      <c r="AG134" s="26"/>
      <c r="AH134" s="26"/>
    </row>
    <row r="135" spans="1:34" ht="15.75" customHeight="1" x14ac:dyDescent="0.2">
      <c r="A135" s="24"/>
      <c r="B135" s="24"/>
      <c r="C135" s="24"/>
      <c r="D135" s="24"/>
      <c r="E135" s="24"/>
      <c r="F135" s="24"/>
      <c r="G135" s="24"/>
      <c r="H135" s="27"/>
      <c r="I135" s="27"/>
      <c r="J135" s="27"/>
      <c r="K135" s="27"/>
      <c r="L135" s="27"/>
      <c r="M135" s="27"/>
      <c r="N135" s="27"/>
      <c r="O135" s="27"/>
      <c r="P135" s="27"/>
      <c r="Q135" s="27"/>
      <c r="R135" s="27"/>
      <c r="S135" s="27"/>
      <c r="T135" s="27"/>
      <c r="U135" s="27"/>
      <c r="V135" s="27"/>
      <c r="W135" s="27"/>
      <c r="X135" s="26"/>
      <c r="Y135" s="26"/>
      <c r="Z135" s="26"/>
      <c r="AA135" s="26"/>
      <c r="AB135" s="26"/>
      <c r="AC135" s="26"/>
      <c r="AD135" s="26"/>
      <c r="AE135" s="26"/>
      <c r="AF135" s="26"/>
      <c r="AG135" s="26"/>
      <c r="AH135" s="26"/>
    </row>
    <row r="136" spans="1:34" ht="15.75" customHeight="1" x14ac:dyDescent="0.2">
      <c r="A136" s="24"/>
      <c r="B136" s="24"/>
      <c r="C136" s="24"/>
      <c r="D136" s="24"/>
      <c r="E136" s="24"/>
      <c r="F136" s="24"/>
      <c r="G136" s="24"/>
      <c r="H136" s="27"/>
      <c r="I136" s="27"/>
      <c r="J136" s="27"/>
      <c r="K136" s="27"/>
      <c r="L136" s="27"/>
      <c r="M136" s="27"/>
      <c r="N136" s="27"/>
      <c r="O136" s="27"/>
      <c r="P136" s="27"/>
      <c r="Q136" s="27"/>
      <c r="R136" s="27"/>
      <c r="S136" s="27"/>
      <c r="T136" s="27"/>
      <c r="U136" s="27"/>
      <c r="V136" s="27"/>
      <c r="W136" s="27"/>
      <c r="X136" s="26"/>
      <c r="Y136" s="26"/>
      <c r="Z136" s="26"/>
      <c r="AA136" s="26"/>
      <c r="AB136" s="26"/>
      <c r="AC136" s="26"/>
      <c r="AD136" s="26"/>
      <c r="AE136" s="26"/>
      <c r="AF136" s="26"/>
      <c r="AG136" s="26"/>
      <c r="AH136" s="26"/>
    </row>
    <row r="137" spans="1:34" ht="15.75" customHeight="1" x14ac:dyDescent="0.2">
      <c r="A137" s="24"/>
      <c r="B137" s="24"/>
      <c r="C137" s="24"/>
      <c r="D137" s="24"/>
      <c r="E137" s="24"/>
      <c r="F137" s="24"/>
      <c r="G137" s="24"/>
      <c r="H137" s="27"/>
      <c r="I137" s="27"/>
      <c r="J137" s="27"/>
      <c r="K137" s="27"/>
      <c r="L137" s="27"/>
      <c r="M137" s="27"/>
      <c r="N137" s="27"/>
      <c r="O137" s="27"/>
      <c r="P137" s="27"/>
      <c r="Q137" s="27"/>
      <c r="R137" s="27"/>
      <c r="S137" s="27"/>
      <c r="T137" s="27"/>
      <c r="U137" s="27"/>
      <c r="V137" s="27"/>
      <c r="W137" s="27"/>
      <c r="X137" s="26"/>
      <c r="Y137" s="26"/>
      <c r="Z137" s="26"/>
      <c r="AA137" s="26"/>
      <c r="AB137" s="26"/>
      <c r="AC137" s="26"/>
      <c r="AD137" s="26"/>
      <c r="AE137" s="26"/>
      <c r="AF137" s="26"/>
      <c r="AG137" s="26"/>
      <c r="AH137" s="26"/>
    </row>
    <row r="138" spans="1:34" ht="15.75" customHeight="1" x14ac:dyDescent="0.2">
      <c r="A138" s="24"/>
      <c r="B138" s="24"/>
      <c r="C138" s="24"/>
      <c r="D138" s="24"/>
      <c r="E138" s="24"/>
      <c r="F138" s="24"/>
      <c r="G138" s="24"/>
      <c r="H138" s="27"/>
      <c r="I138" s="27"/>
      <c r="J138" s="27"/>
      <c r="K138" s="27"/>
      <c r="L138" s="27"/>
      <c r="M138" s="27"/>
      <c r="N138" s="27"/>
      <c r="O138" s="27"/>
      <c r="P138" s="27"/>
      <c r="Q138" s="27"/>
      <c r="R138" s="27"/>
      <c r="S138" s="27"/>
      <c r="T138" s="27"/>
      <c r="U138" s="27"/>
      <c r="V138" s="27"/>
      <c r="W138" s="27"/>
      <c r="X138" s="26"/>
      <c r="Y138" s="26"/>
      <c r="Z138" s="26"/>
      <c r="AA138" s="26"/>
      <c r="AB138" s="26"/>
      <c r="AC138" s="26"/>
      <c r="AD138" s="26"/>
      <c r="AE138" s="26"/>
      <c r="AF138" s="26"/>
      <c r="AG138" s="26"/>
      <c r="AH138" s="26"/>
    </row>
    <row r="139" spans="1:34" ht="15.75" customHeight="1" x14ac:dyDescent="0.2">
      <c r="A139" s="24"/>
      <c r="B139" s="24"/>
      <c r="C139" s="24"/>
      <c r="D139" s="24"/>
      <c r="E139" s="24"/>
      <c r="F139" s="24"/>
      <c r="G139" s="24"/>
      <c r="H139" s="27"/>
      <c r="I139" s="27"/>
      <c r="J139" s="27"/>
      <c r="K139" s="27"/>
      <c r="L139" s="27"/>
      <c r="M139" s="27"/>
      <c r="N139" s="27"/>
      <c r="O139" s="27"/>
      <c r="P139" s="27"/>
      <c r="Q139" s="27"/>
      <c r="R139" s="27"/>
      <c r="S139" s="27"/>
      <c r="T139" s="27"/>
      <c r="U139" s="27"/>
      <c r="V139" s="27"/>
      <c r="W139" s="27"/>
      <c r="X139" s="26"/>
      <c r="Y139" s="26"/>
      <c r="Z139" s="26"/>
      <c r="AA139" s="26"/>
      <c r="AB139" s="26"/>
      <c r="AC139" s="26"/>
      <c r="AD139" s="26"/>
      <c r="AE139" s="26"/>
      <c r="AF139" s="26"/>
      <c r="AG139" s="26"/>
      <c r="AH139" s="26"/>
    </row>
    <row r="140" spans="1:34" ht="15.75" customHeight="1" x14ac:dyDescent="0.2">
      <c r="A140" s="24"/>
      <c r="B140" s="24"/>
      <c r="C140" s="24"/>
      <c r="D140" s="24"/>
      <c r="E140" s="24"/>
      <c r="F140" s="24"/>
      <c r="G140" s="24"/>
      <c r="H140" s="27"/>
      <c r="I140" s="27"/>
      <c r="J140" s="27"/>
      <c r="K140" s="27"/>
      <c r="L140" s="27"/>
      <c r="M140" s="27"/>
      <c r="N140" s="27"/>
      <c r="O140" s="27"/>
      <c r="P140" s="27"/>
      <c r="Q140" s="27"/>
      <c r="R140" s="27"/>
      <c r="S140" s="27"/>
      <c r="T140" s="27"/>
      <c r="U140" s="27"/>
      <c r="V140" s="27"/>
      <c r="W140" s="27"/>
      <c r="X140" s="26"/>
      <c r="Y140" s="26"/>
      <c r="Z140" s="26"/>
      <c r="AA140" s="26"/>
      <c r="AB140" s="26"/>
      <c r="AC140" s="26"/>
      <c r="AD140" s="26"/>
      <c r="AE140" s="26"/>
      <c r="AF140" s="26"/>
      <c r="AG140" s="26"/>
      <c r="AH140" s="26"/>
    </row>
    <row r="141" spans="1:34" ht="15.75" customHeight="1" x14ac:dyDescent="0.2">
      <c r="A141" s="24"/>
      <c r="B141" s="24"/>
      <c r="C141" s="24"/>
      <c r="D141" s="24"/>
      <c r="E141" s="24"/>
      <c r="F141" s="24"/>
      <c r="G141" s="24"/>
      <c r="H141" s="27"/>
      <c r="I141" s="27"/>
      <c r="J141" s="27"/>
      <c r="K141" s="27"/>
      <c r="L141" s="27"/>
      <c r="M141" s="27"/>
      <c r="N141" s="27"/>
      <c r="O141" s="27"/>
      <c r="P141" s="27"/>
      <c r="Q141" s="27"/>
      <c r="R141" s="27"/>
      <c r="S141" s="27"/>
      <c r="T141" s="27"/>
      <c r="U141" s="27"/>
      <c r="V141" s="27"/>
      <c r="W141" s="27"/>
      <c r="X141" s="26"/>
      <c r="Y141" s="26"/>
      <c r="Z141" s="26"/>
      <c r="AA141" s="26"/>
      <c r="AB141" s="26"/>
      <c r="AC141" s="26"/>
      <c r="AD141" s="26"/>
      <c r="AE141" s="26"/>
      <c r="AF141" s="26"/>
      <c r="AG141" s="26"/>
      <c r="AH141" s="26"/>
    </row>
    <row r="142" spans="1:34" ht="15.75" customHeight="1" x14ac:dyDescent="0.2">
      <c r="A142" s="24"/>
      <c r="B142" s="24"/>
      <c r="C142" s="24"/>
      <c r="D142" s="24"/>
      <c r="E142" s="24"/>
      <c r="F142" s="24"/>
      <c r="G142" s="24"/>
      <c r="H142" s="27"/>
      <c r="I142" s="27"/>
      <c r="J142" s="27"/>
      <c r="K142" s="27"/>
      <c r="L142" s="27"/>
      <c r="M142" s="27"/>
      <c r="N142" s="27"/>
      <c r="O142" s="27"/>
      <c r="P142" s="27"/>
      <c r="Q142" s="27"/>
      <c r="R142" s="27"/>
      <c r="S142" s="27"/>
      <c r="T142" s="27"/>
      <c r="U142" s="27"/>
      <c r="V142" s="27"/>
      <c r="W142" s="27"/>
      <c r="X142" s="26"/>
      <c r="Y142" s="26"/>
      <c r="Z142" s="26"/>
      <c r="AA142" s="26"/>
      <c r="AB142" s="26"/>
      <c r="AC142" s="26"/>
      <c r="AD142" s="26"/>
      <c r="AE142" s="26"/>
      <c r="AF142" s="26"/>
      <c r="AG142" s="26"/>
      <c r="AH142" s="26"/>
    </row>
    <row r="143" spans="1:34" ht="15.75" customHeight="1" x14ac:dyDescent="0.2">
      <c r="A143" s="24"/>
      <c r="B143" s="24"/>
      <c r="C143" s="24"/>
      <c r="D143" s="24"/>
      <c r="E143" s="24"/>
      <c r="F143" s="24"/>
      <c r="G143" s="24"/>
      <c r="H143" s="27"/>
      <c r="I143" s="27"/>
      <c r="J143" s="27"/>
      <c r="K143" s="27"/>
      <c r="L143" s="27"/>
      <c r="M143" s="27"/>
      <c r="N143" s="27"/>
      <c r="O143" s="27"/>
      <c r="P143" s="27"/>
      <c r="Q143" s="27"/>
      <c r="R143" s="27"/>
      <c r="S143" s="27"/>
      <c r="T143" s="27"/>
      <c r="U143" s="27"/>
      <c r="V143" s="27"/>
      <c r="W143" s="27"/>
      <c r="X143" s="26"/>
      <c r="Y143" s="26"/>
      <c r="Z143" s="26"/>
      <c r="AA143" s="26"/>
      <c r="AB143" s="26"/>
      <c r="AC143" s="26"/>
      <c r="AD143" s="26"/>
      <c r="AE143" s="26"/>
      <c r="AF143" s="26"/>
      <c r="AG143" s="26"/>
      <c r="AH143" s="26"/>
    </row>
    <row r="144" spans="1:34" ht="15.75" customHeight="1" x14ac:dyDescent="0.2">
      <c r="A144" s="24"/>
      <c r="B144" s="24"/>
      <c r="C144" s="24"/>
      <c r="D144" s="24"/>
      <c r="E144" s="24"/>
      <c r="F144" s="24"/>
      <c r="G144" s="24"/>
      <c r="H144" s="27"/>
      <c r="I144" s="27"/>
      <c r="J144" s="27"/>
      <c r="K144" s="27"/>
      <c r="L144" s="27"/>
      <c r="M144" s="27"/>
      <c r="N144" s="27"/>
      <c r="O144" s="27"/>
      <c r="P144" s="27"/>
      <c r="Q144" s="27"/>
      <c r="R144" s="27"/>
      <c r="S144" s="27"/>
      <c r="T144" s="27"/>
      <c r="U144" s="27"/>
      <c r="V144" s="27"/>
      <c r="W144" s="27"/>
      <c r="X144" s="26"/>
      <c r="Y144" s="26"/>
      <c r="Z144" s="26"/>
      <c r="AA144" s="26"/>
      <c r="AB144" s="26"/>
      <c r="AC144" s="26"/>
      <c r="AD144" s="26"/>
      <c r="AE144" s="26"/>
      <c r="AF144" s="26"/>
      <c r="AG144" s="26"/>
      <c r="AH144" s="26"/>
    </row>
    <row r="145" spans="1:34" ht="15.75" customHeight="1" x14ac:dyDescent="0.2">
      <c r="A145" s="24"/>
      <c r="B145" s="24"/>
      <c r="C145" s="24"/>
      <c r="D145" s="24"/>
      <c r="E145" s="24"/>
      <c r="F145" s="24"/>
      <c r="G145" s="24"/>
      <c r="H145" s="27"/>
      <c r="I145" s="27"/>
      <c r="J145" s="27"/>
      <c r="K145" s="27"/>
      <c r="L145" s="27"/>
      <c r="M145" s="27"/>
      <c r="N145" s="27"/>
      <c r="O145" s="27"/>
      <c r="P145" s="27"/>
      <c r="Q145" s="27"/>
      <c r="R145" s="27"/>
      <c r="S145" s="27"/>
      <c r="T145" s="27"/>
      <c r="U145" s="27"/>
      <c r="V145" s="27"/>
      <c r="W145" s="27"/>
      <c r="X145" s="26"/>
      <c r="Y145" s="26"/>
      <c r="Z145" s="26"/>
      <c r="AA145" s="26"/>
      <c r="AB145" s="26"/>
      <c r="AC145" s="26"/>
      <c r="AD145" s="26"/>
      <c r="AE145" s="26"/>
      <c r="AF145" s="26"/>
      <c r="AG145" s="26"/>
      <c r="AH145" s="26"/>
    </row>
    <row r="146" spans="1:34" ht="15.75" customHeight="1" x14ac:dyDescent="0.2">
      <c r="A146" s="24"/>
      <c r="B146" s="24"/>
      <c r="C146" s="24"/>
      <c r="D146" s="24"/>
      <c r="E146" s="24"/>
      <c r="F146" s="24"/>
      <c r="G146" s="24"/>
      <c r="H146" s="27"/>
      <c r="I146" s="27"/>
      <c r="J146" s="27"/>
      <c r="K146" s="27"/>
      <c r="L146" s="27"/>
      <c r="M146" s="27"/>
      <c r="N146" s="27"/>
      <c r="O146" s="27"/>
      <c r="P146" s="27"/>
      <c r="Q146" s="27"/>
      <c r="R146" s="27"/>
      <c r="S146" s="27"/>
      <c r="T146" s="27"/>
      <c r="U146" s="27"/>
      <c r="V146" s="27"/>
      <c r="W146" s="27"/>
      <c r="X146" s="26"/>
      <c r="Y146" s="26"/>
      <c r="Z146" s="26"/>
      <c r="AA146" s="26"/>
      <c r="AB146" s="26"/>
      <c r="AC146" s="26"/>
      <c r="AD146" s="26"/>
      <c r="AE146" s="26"/>
      <c r="AF146" s="26"/>
      <c r="AG146" s="26"/>
      <c r="AH146" s="26"/>
    </row>
    <row r="147" spans="1:34" ht="15.75" customHeight="1" x14ac:dyDescent="0.2">
      <c r="A147" s="24"/>
      <c r="B147" s="24"/>
      <c r="C147" s="24"/>
      <c r="D147" s="24"/>
      <c r="E147" s="24"/>
      <c r="F147" s="24"/>
      <c r="G147" s="24"/>
      <c r="H147" s="27"/>
      <c r="I147" s="27"/>
      <c r="J147" s="27"/>
      <c r="K147" s="27"/>
      <c r="L147" s="27"/>
      <c r="M147" s="27"/>
      <c r="N147" s="27"/>
      <c r="O147" s="27"/>
      <c r="P147" s="27"/>
      <c r="Q147" s="27"/>
      <c r="R147" s="27"/>
      <c r="S147" s="27"/>
      <c r="T147" s="27"/>
      <c r="U147" s="27"/>
      <c r="V147" s="27"/>
      <c r="W147" s="27"/>
      <c r="X147" s="26"/>
      <c r="Y147" s="26"/>
      <c r="Z147" s="26"/>
      <c r="AA147" s="26"/>
      <c r="AB147" s="26"/>
      <c r="AC147" s="26"/>
      <c r="AD147" s="26"/>
      <c r="AE147" s="26"/>
      <c r="AF147" s="26"/>
      <c r="AG147" s="26"/>
      <c r="AH147" s="26"/>
    </row>
    <row r="148" spans="1:34" ht="15.75" customHeight="1" x14ac:dyDescent="0.2">
      <c r="A148" s="24"/>
      <c r="B148" s="24"/>
      <c r="C148" s="24"/>
      <c r="D148" s="24"/>
      <c r="E148" s="24"/>
      <c r="F148" s="24"/>
      <c r="G148" s="24"/>
      <c r="H148" s="27"/>
      <c r="I148" s="27"/>
      <c r="J148" s="27"/>
      <c r="K148" s="27"/>
      <c r="L148" s="27"/>
      <c r="M148" s="27"/>
      <c r="N148" s="27"/>
      <c r="O148" s="27"/>
      <c r="P148" s="27"/>
      <c r="Q148" s="27"/>
      <c r="R148" s="27"/>
      <c r="S148" s="27"/>
      <c r="T148" s="27"/>
      <c r="U148" s="27"/>
      <c r="V148" s="27"/>
      <c r="W148" s="27"/>
      <c r="X148" s="26"/>
      <c r="Y148" s="26"/>
      <c r="Z148" s="26"/>
      <c r="AA148" s="26"/>
      <c r="AB148" s="26"/>
      <c r="AC148" s="26"/>
      <c r="AD148" s="26"/>
      <c r="AE148" s="26"/>
      <c r="AF148" s="26"/>
      <c r="AG148" s="26"/>
      <c r="AH148" s="26"/>
    </row>
    <row r="149" spans="1:34" ht="15.75" customHeight="1" x14ac:dyDescent="0.2">
      <c r="A149" s="24"/>
      <c r="B149" s="24"/>
      <c r="C149" s="24"/>
      <c r="D149" s="24"/>
      <c r="E149" s="24"/>
      <c r="F149" s="24"/>
      <c r="G149" s="24"/>
      <c r="H149" s="27"/>
      <c r="I149" s="27"/>
      <c r="J149" s="27"/>
      <c r="K149" s="27"/>
      <c r="L149" s="27"/>
      <c r="M149" s="27"/>
      <c r="N149" s="27"/>
      <c r="O149" s="27"/>
      <c r="P149" s="27"/>
      <c r="Q149" s="27"/>
      <c r="R149" s="27"/>
      <c r="S149" s="27"/>
      <c r="T149" s="27"/>
      <c r="U149" s="27"/>
      <c r="V149" s="27"/>
      <c r="W149" s="27"/>
      <c r="X149" s="26"/>
      <c r="Y149" s="26"/>
      <c r="Z149" s="26"/>
      <c r="AA149" s="26"/>
      <c r="AB149" s="26"/>
      <c r="AC149" s="26"/>
      <c r="AD149" s="26"/>
      <c r="AE149" s="26"/>
      <c r="AF149" s="26"/>
      <c r="AG149" s="26"/>
      <c r="AH149" s="26"/>
    </row>
    <row r="150" spans="1:34" ht="15.75" customHeight="1" x14ac:dyDescent="0.2">
      <c r="A150" s="24"/>
      <c r="B150" s="24"/>
      <c r="C150" s="24"/>
      <c r="D150" s="24"/>
      <c r="E150" s="24"/>
      <c r="F150" s="24"/>
      <c r="G150" s="24"/>
      <c r="H150" s="27"/>
      <c r="I150" s="27"/>
      <c r="J150" s="27"/>
      <c r="K150" s="27"/>
      <c r="L150" s="27"/>
      <c r="M150" s="27"/>
      <c r="N150" s="27"/>
      <c r="O150" s="27"/>
      <c r="P150" s="27"/>
      <c r="Q150" s="27"/>
      <c r="R150" s="27"/>
      <c r="S150" s="27"/>
      <c r="T150" s="27"/>
      <c r="U150" s="27"/>
      <c r="V150" s="27"/>
      <c r="W150" s="27"/>
      <c r="X150" s="26"/>
      <c r="Y150" s="26"/>
      <c r="Z150" s="26"/>
      <c r="AA150" s="26"/>
      <c r="AB150" s="26"/>
      <c r="AC150" s="26"/>
      <c r="AD150" s="26"/>
      <c r="AE150" s="26"/>
      <c r="AF150" s="26"/>
      <c r="AG150" s="26"/>
      <c r="AH150" s="26"/>
    </row>
    <row r="151" spans="1:34" ht="15.75" customHeight="1" x14ac:dyDescent="0.2">
      <c r="A151" s="24"/>
      <c r="B151" s="24"/>
      <c r="C151" s="24"/>
      <c r="D151" s="24"/>
      <c r="E151" s="24"/>
      <c r="F151" s="24"/>
      <c r="G151" s="24"/>
      <c r="H151" s="27"/>
      <c r="I151" s="27"/>
      <c r="J151" s="27"/>
      <c r="K151" s="27"/>
      <c r="L151" s="27"/>
      <c r="M151" s="27"/>
      <c r="N151" s="27"/>
      <c r="O151" s="27"/>
      <c r="P151" s="27"/>
      <c r="Q151" s="27"/>
      <c r="R151" s="27"/>
      <c r="S151" s="27"/>
      <c r="T151" s="27"/>
      <c r="U151" s="27"/>
      <c r="V151" s="27"/>
      <c r="W151" s="27"/>
      <c r="X151" s="26"/>
      <c r="Y151" s="26"/>
      <c r="Z151" s="26"/>
      <c r="AA151" s="26"/>
      <c r="AB151" s="26"/>
      <c r="AC151" s="26"/>
      <c r="AD151" s="26"/>
      <c r="AE151" s="26"/>
      <c r="AF151" s="26"/>
      <c r="AG151" s="26"/>
      <c r="AH151" s="26"/>
    </row>
    <row r="152" spans="1:34" ht="15.75" customHeight="1" x14ac:dyDescent="0.2">
      <c r="A152" s="24"/>
      <c r="B152" s="24"/>
      <c r="C152" s="24"/>
      <c r="D152" s="24"/>
      <c r="E152" s="24"/>
      <c r="F152" s="24"/>
      <c r="G152" s="24"/>
      <c r="H152" s="27"/>
      <c r="I152" s="27"/>
      <c r="J152" s="27"/>
      <c r="K152" s="27"/>
      <c r="L152" s="27"/>
      <c r="M152" s="27"/>
      <c r="N152" s="27"/>
      <c r="O152" s="27"/>
      <c r="P152" s="27"/>
      <c r="Q152" s="27"/>
      <c r="R152" s="27"/>
      <c r="S152" s="27"/>
      <c r="T152" s="27"/>
      <c r="U152" s="27"/>
      <c r="V152" s="27"/>
      <c r="W152" s="27"/>
      <c r="X152" s="26"/>
      <c r="Y152" s="26"/>
      <c r="Z152" s="26"/>
      <c r="AA152" s="26"/>
      <c r="AB152" s="26"/>
      <c r="AC152" s="26"/>
      <c r="AD152" s="26"/>
      <c r="AE152" s="26"/>
      <c r="AF152" s="26"/>
      <c r="AG152" s="26"/>
      <c r="AH152" s="26"/>
    </row>
    <row r="153" spans="1:34" ht="15.75" customHeight="1" x14ac:dyDescent="0.2">
      <c r="A153" s="24"/>
      <c r="B153" s="24"/>
      <c r="C153" s="24"/>
      <c r="D153" s="24"/>
      <c r="E153" s="24"/>
      <c r="F153" s="24"/>
      <c r="G153" s="24"/>
      <c r="H153" s="27"/>
      <c r="I153" s="27"/>
      <c r="J153" s="27"/>
      <c r="K153" s="27"/>
      <c r="L153" s="27"/>
      <c r="M153" s="27"/>
      <c r="N153" s="27"/>
      <c r="O153" s="27"/>
      <c r="P153" s="27"/>
      <c r="Q153" s="27"/>
      <c r="R153" s="27"/>
      <c r="S153" s="27"/>
      <c r="T153" s="27"/>
      <c r="U153" s="27"/>
      <c r="V153" s="27"/>
      <c r="W153" s="27"/>
      <c r="X153" s="26"/>
      <c r="Y153" s="26"/>
      <c r="Z153" s="26"/>
      <c r="AA153" s="26"/>
      <c r="AB153" s="26"/>
      <c r="AC153" s="26"/>
      <c r="AD153" s="26"/>
      <c r="AE153" s="26"/>
      <c r="AF153" s="26"/>
      <c r="AG153" s="26"/>
      <c r="AH153" s="26"/>
    </row>
    <row r="154" spans="1:34" ht="15.75" customHeight="1" x14ac:dyDescent="0.2">
      <c r="A154" s="24"/>
      <c r="B154" s="24"/>
      <c r="C154" s="24"/>
      <c r="D154" s="24"/>
      <c r="E154" s="24"/>
      <c r="F154" s="24"/>
      <c r="G154" s="24"/>
      <c r="H154" s="27"/>
      <c r="I154" s="27"/>
      <c r="J154" s="27"/>
      <c r="K154" s="27"/>
      <c r="L154" s="27"/>
      <c r="M154" s="27"/>
      <c r="N154" s="27"/>
      <c r="O154" s="27"/>
      <c r="P154" s="27"/>
      <c r="Q154" s="27"/>
      <c r="R154" s="27"/>
      <c r="S154" s="27"/>
      <c r="T154" s="27"/>
      <c r="U154" s="27"/>
      <c r="V154" s="27"/>
      <c r="W154" s="27"/>
      <c r="X154" s="26"/>
      <c r="Y154" s="26"/>
      <c r="Z154" s="26"/>
      <c r="AA154" s="26"/>
      <c r="AB154" s="26"/>
      <c r="AC154" s="26"/>
      <c r="AD154" s="26"/>
      <c r="AE154" s="26"/>
      <c r="AF154" s="26"/>
      <c r="AG154" s="26"/>
      <c r="AH154" s="26"/>
    </row>
    <row r="155" spans="1:34" ht="15.75" customHeight="1" x14ac:dyDescent="0.2">
      <c r="A155" s="24"/>
      <c r="B155" s="24"/>
      <c r="C155" s="24"/>
      <c r="D155" s="24"/>
      <c r="E155" s="24"/>
      <c r="F155" s="24"/>
      <c r="G155" s="24"/>
      <c r="H155" s="27"/>
      <c r="I155" s="27"/>
      <c r="J155" s="27"/>
      <c r="K155" s="27"/>
      <c r="L155" s="27"/>
      <c r="M155" s="27"/>
      <c r="N155" s="27"/>
      <c r="O155" s="27"/>
      <c r="P155" s="27"/>
      <c r="Q155" s="27"/>
      <c r="R155" s="27"/>
      <c r="S155" s="27"/>
      <c r="T155" s="27"/>
      <c r="U155" s="27"/>
      <c r="V155" s="27"/>
      <c r="W155" s="27"/>
      <c r="X155" s="26"/>
      <c r="Y155" s="26"/>
      <c r="Z155" s="26"/>
      <c r="AA155" s="26"/>
      <c r="AB155" s="26"/>
      <c r="AC155" s="26"/>
      <c r="AD155" s="26"/>
      <c r="AE155" s="26"/>
      <c r="AF155" s="26"/>
      <c r="AG155" s="26"/>
      <c r="AH155" s="26"/>
    </row>
    <row r="156" spans="1:34" ht="15.75" customHeight="1" x14ac:dyDescent="0.2">
      <c r="A156" s="24"/>
      <c r="B156" s="24"/>
      <c r="C156" s="24"/>
      <c r="D156" s="24"/>
      <c r="E156" s="24"/>
      <c r="F156" s="24"/>
      <c r="G156" s="24"/>
      <c r="H156" s="27"/>
      <c r="I156" s="27"/>
      <c r="J156" s="27"/>
      <c r="K156" s="27"/>
      <c r="L156" s="27"/>
      <c r="M156" s="27"/>
      <c r="N156" s="27"/>
      <c r="O156" s="27"/>
      <c r="P156" s="27"/>
      <c r="Q156" s="27"/>
      <c r="R156" s="27"/>
      <c r="S156" s="27"/>
      <c r="T156" s="27"/>
      <c r="U156" s="27"/>
      <c r="V156" s="27"/>
      <c r="W156" s="27"/>
      <c r="X156" s="26"/>
      <c r="Y156" s="26"/>
      <c r="Z156" s="26"/>
      <c r="AA156" s="26"/>
      <c r="AB156" s="26"/>
      <c r="AC156" s="26"/>
      <c r="AD156" s="26"/>
      <c r="AE156" s="26"/>
      <c r="AF156" s="26"/>
      <c r="AG156" s="26"/>
      <c r="AH156" s="26"/>
    </row>
    <row r="157" spans="1:34" ht="15.75" customHeight="1" x14ac:dyDescent="0.2">
      <c r="A157" s="24"/>
      <c r="B157" s="24"/>
      <c r="C157" s="24"/>
      <c r="D157" s="24"/>
      <c r="E157" s="24"/>
      <c r="F157" s="24"/>
      <c r="G157" s="24"/>
      <c r="H157" s="27"/>
      <c r="I157" s="27"/>
      <c r="J157" s="27"/>
      <c r="K157" s="27"/>
      <c r="L157" s="27"/>
      <c r="M157" s="27"/>
      <c r="N157" s="27"/>
      <c r="O157" s="27"/>
      <c r="P157" s="27"/>
      <c r="Q157" s="27"/>
      <c r="R157" s="27"/>
      <c r="S157" s="27"/>
      <c r="T157" s="27"/>
      <c r="U157" s="27"/>
      <c r="V157" s="27"/>
      <c r="W157" s="27"/>
      <c r="X157" s="26"/>
      <c r="Y157" s="26"/>
      <c r="Z157" s="26"/>
      <c r="AA157" s="26"/>
      <c r="AB157" s="26"/>
      <c r="AC157" s="26"/>
      <c r="AD157" s="26"/>
      <c r="AE157" s="26"/>
      <c r="AF157" s="26"/>
      <c r="AG157" s="26"/>
      <c r="AH157" s="26"/>
    </row>
    <row r="158" spans="1:34" ht="15.75" customHeight="1" x14ac:dyDescent="0.2">
      <c r="A158" s="24"/>
      <c r="B158" s="24"/>
      <c r="C158" s="24"/>
      <c r="D158" s="24"/>
      <c r="E158" s="24"/>
      <c r="F158" s="24"/>
      <c r="G158" s="24"/>
      <c r="H158" s="27"/>
      <c r="I158" s="27"/>
      <c r="J158" s="27"/>
      <c r="K158" s="27"/>
      <c r="L158" s="27"/>
      <c r="M158" s="27"/>
      <c r="N158" s="27"/>
      <c r="O158" s="27"/>
      <c r="P158" s="27"/>
      <c r="Q158" s="27"/>
      <c r="R158" s="27"/>
      <c r="S158" s="27"/>
      <c r="T158" s="27"/>
      <c r="U158" s="27"/>
      <c r="V158" s="27"/>
      <c r="W158" s="27"/>
      <c r="X158" s="26"/>
      <c r="Y158" s="26"/>
      <c r="Z158" s="26"/>
      <c r="AA158" s="26"/>
      <c r="AB158" s="26"/>
      <c r="AC158" s="26"/>
      <c r="AD158" s="26"/>
      <c r="AE158" s="26"/>
      <c r="AF158" s="26"/>
      <c r="AG158" s="26"/>
      <c r="AH158" s="26"/>
    </row>
    <row r="159" spans="1:34" ht="15.75" customHeight="1" x14ac:dyDescent="0.2">
      <c r="A159" s="24"/>
      <c r="B159" s="24"/>
      <c r="C159" s="24"/>
      <c r="D159" s="24"/>
      <c r="E159" s="24"/>
      <c r="F159" s="24"/>
      <c r="G159" s="24"/>
      <c r="H159" s="27"/>
      <c r="I159" s="27"/>
      <c r="J159" s="27"/>
      <c r="K159" s="27"/>
      <c r="L159" s="27"/>
      <c r="M159" s="27"/>
      <c r="N159" s="27"/>
      <c r="O159" s="27"/>
      <c r="P159" s="27"/>
      <c r="Q159" s="27"/>
      <c r="R159" s="27"/>
      <c r="S159" s="27"/>
      <c r="T159" s="27"/>
      <c r="U159" s="27"/>
      <c r="V159" s="27"/>
      <c r="W159" s="27"/>
      <c r="X159" s="26"/>
      <c r="Y159" s="26"/>
      <c r="Z159" s="26"/>
      <c r="AA159" s="26"/>
      <c r="AB159" s="26"/>
      <c r="AC159" s="26"/>
      <c r="AD159" s="26"/>
      <c r="AE159" s="26"/>
      <c r="AF159" s="26"/>
      <c r="AG159" s="26"/>
      <c r="AH159" s="26"/>
    </row>
    <row r="160" spans="1:34" ht="15.75" customHeight="1" x14ac:dyDescent="0.2">
      <c r="A160" s="24"/>
      <c r="B160" s="24"/>
      <c r="C160" s="24"/>
      <c r="D160" s="24"/>
      <c r="E160" s="24"/>
      <c r="F160" s="24"/>
      <c r="G160" s="24"/>
      <c r="H160" s="27"/>
      <c r="I160" s="27"/>
      <c r="J160" s="27"/>
      <c r="K160" s="27"/>
      <c r="L160" s="27"/>
      <c r="M160" s="27"/>
      <c r="N160" s="27"/>
      <c r="O160" s="27"/>
      <c r="P160" s="27"/>
      <c r="Q160" s="27"/>
      <c r="R160" s="27"/>
      <c r="S160" s="27"/>
      <c r="T160" s="27"/>
      <c r="U160" s="27"/>
      <c r="V160" s="27"/>
      <c r="W160" s="27"/>
      <c r="X160" s="26"/>
      <c r="Y160" s="26"/>
      <c r="Z160" s="26"/>
      <c r="AA160" s="26"/>
      <c r="AB160" s="26"/>
      <c r="AC160" s="26"/>
      <c r="AD160" s="26"/>
      <c r="AE160" s="26"/>
      <c r="AF160" s="26"/>
      <c r="AG160" s="26"/>
      <c r="AH160" s="26"/>
    </row>
    <row r="161" spans="1:34" ht="15.75" customHeight="1" x14ac:dyDescent="0.2">
      <c r="A161" s="24"/>
      <c r="B161" s="24"/>
      <c r="C161" s="24"/>
      <c r="D161" s="24"/>
      <c r="E161" s="24"/>
      <c r="F161" s="24"/>
      <c r="G161" s="24"/>
      <c r="H161" s="27"/>
      <c r="I161" s="27"/>
      <c r="J161" s="27"/>
      <c r="K161" s="27"/>
      <c r="L161" s="27"/>
      <c r="M161" s="27"/>
      <c r="N161" s="27"/>
      <c r="O161" s="27"/>
      <c r="P161" s="27"/>
      <c r="Q161" s="27"/>
      <c r="R161" s="27"/>
      <c r="S161" s="27"/>
      <c r="T161" s="27"/>
      <c r="U161" s="27"/>
      <c r="V161" s="27"/>
      <c r="W161" s="27"/>
      <c r="X161" s="26"/>
      <c r="Y161" s="26"/>
      <c r="Z161" s="26"/>
      <c r="AA161" s="26"/>
      <c r="AB161" s="26"/>
      <c r="AC161" s="26"/>
      <c r="AD161" s="26"/>
      <c r="AE161" s="26"/>
      <c r="AF161" s="26"/>
      <c r="AG161" s="26"/>
      <c r="AH161" s="26"/>
    </row>
    <row r="162" spans="1:34" ht="15.75" customHeight="1" x14ac:dyDescent="0.2">
      <c r="A162" s="24"/>
      <c r="B162" s="24"/>
      <c r="C162" s="24"/>
      <c r="D162" s="24"/>
      <c r="E162" s="24"/>
      <c r="F162" s="24"/>
      <c r="G162" s="24"/>
      <c r="H162" s="27"/>
      <c r="I162" s="27"/>
      <c r="J162" s="27"/>
      <c r="K162" s="27"/>
      <c r="L162" s="27"/>
      <c r="M162" s="27"/>
      <c r="N162" s="27"/>
      <c r="O162" s="27"/>
      <c r="P162" s="27"/>
      <c r="Q162" s="27"/>
      <c r="R162" s="27"/>
      <c r="S162" s="27"/>
      <c r="T162" s="27"/>
      <c r="U162" s="27"/>
      <c r="V162" s="27"/>
      <c r="W162" s="27"/>
      <c r="X162" s="26"/>
      <c r="Y162" s="26"/>
      <c r="Z162" s="26"/>
      <c r="AA162" s="26"/>
      <c r="AB162" s="26"/>
      <c r="AC162" s="26"/>
      <c r="AD162" s="26"/>
      <c r="AE162" s="26"/>
      <c r="AF162" s="26"/>
      <c r="AG162" s="26"/>
      <c r="AH162" s="26"/>
    </row>
    <row r="163" spans="1:34" ht="15.75" customHeight="1" x14ac:dyDescent="0.2">
      <c r="A163" s="24"/>
      <c r="B163" s="24"/>
      <c r="C163" s="24"/>
      <c r="D163" s="24"/>
      <c r="E163" s="24"/>
      <c r="F163" s="24"/>
      <c r="G163" s="24"/>
      <c r="H163" s="27"/>
      <c r="I163" s="27"/>
      <c r="J163" s="27"/>
      <c r="K163" s="27"/>
      <c r="L163" s="27"/>
      <c r="M163" s="27"/>
      <c r="N163" s="27"/>
      <c r="O163" s="27"/>
      <c r="P163" s="27"/>
      <c r="Q163" s="27"/>
      <c r="R163" s="27"/>
      <c r="S163" s="27"/>
      <c r="T163" s="27"/>
      <c r="U163" s="27"/>
      <c r="V163" s="27"/>
      <c r="W163" s="27"/>
      <c r="X163" s="26"/>
      <c r="Y163" s="26"/>
      <c r="Z163" s="26"/>
      <c r="AA163" s="26"/>
      <c r="AB163" s="26"/>
      <c r="AC163" s="26"/>
      <c r="AD163" s="26"/>
      <c r="AE163" s="26"/>
      <c r="AF163" s="26"/>
      <c r="AG163" s="26"/>
      <c r="AH163" s="26"/>
    </row>
    <row r="164" spans="1:34" ht="15.75" customHeight="1" x14ac:dyDescent="0.2">
      <c r="A164" s="24"/>
      <c r="B164" s="24"/>
      <c r="C164" s="24"/>
      <c r="D164" s="24"/>
      <c r="E164" s="24"/>
      <c r="F164" s="24"/>
      <c r="G164" s="24"/>
      <c r="H164" s="27"/>
      <c r="I164" s="27"/>
      <c r="J164" s="27"/>
      <c r="K164" s="27"/>
      <c r="L164" s="27"/>
      <c r="M164" s="27"/>
      <c r="N164" s="27"/>
      <c r="O164" s="27"/>
      <c r="P164" s="27"/>
      <c r="Q164" s="27"/>
      <c r="R164" s="27"/>
      <c r="S164" s="27"/>
      <c r="T164" s="27"/>
      <c r="U164" s="27"/>
      <c r="V164" s="27"/>
      <c r="W164" s="27"/>
      <c r="X164" s="26"/>
      <c r="Y164" s="26"/>
      <c r="Z164" s="26"/>
      <c r="AA164" s="26"/>
      <c r="AB164" s="26"/>
      <c r="AC164" s="26"/>
      <c r="AD164" s="26"/>
      <c r="AE164" s="26"/>
      <c r="AF164" s="26"/>
      <c r="AG164" s="26"/>
      <c r="AH164" s="26"/>
    </row>
    <row r="165" spans="1:34" ht="15.75" customHeight="1" x14ac:dyDescent="0.2">
      <c r="A165" s="24"/>
      <c r="B165" s="24"/>
      <c r="C165" s="24"/>
      <c r="D165" s="24"/>
      <c r="E165" s="24"/>
      <c r="F165" s="24"/>
      <c r="G165" s="24"/>
      <c r="H165" s="27"/>
      <c r="I165" s="27"/>
      <c r="J165" s="27"/>
      <c r="K165" s="27"/>
      <c r="L165" s="27"/>
      <c r="M165" s="27"/>
      <c r="N165" s="27"/>
      <c r="O165" s="27"/>
      <c r="P165" s="27"/>
      <c r="Q165" s="27"/>
      <c r="R165" s="27"/>
      <c r="S165" s="27"/>
      <c r="T165" s="27"/>
      <c r="U165" s="27"/>
      <c r="V165" s="27"/>
      <c r="W165" s="27"/>
      <c r="X165" s="26"/>
      <c r="Y165" s="26"/>
      <c r="Z165" s="26"/>
      <c r="AA165" s="26"/>
      <c r="AB165" s="26"/>
      <c r="AC165" s="26"/>
      <c r="AD165" s="26"/>
      <c r="AE165" s="26"/>
      <c r="AF165" s="26"/>
      <c r="AG165" s="26"/>
      <c r="AH165" s="26"/>
    </row>
    <row r="166" spans="1:34" ht="15.75" customHeight="1" x14ac:dyDescent="0.2">
      <c r="A166" s="24"/>
      <c r="B166" s="24"/>
      <c r="C166" s="24"/>
      <c r="D166" s="24"/>
      <c r="E166" s="24"/>
      <c r="F166" s="24"/>
      <c r="G166" s="24"/>
      <c r="H166" s="27"/>
      <c r="I166" s="27"/>
      <c r="J166" s="27"/>
      <c r="K166" s="27"/>
      <c r="L166" s="27"/>
      <c r="M166" s="27"/>
      <c r="N166" s="27"/>
      <c r="O166" s="27"/>
      <c r="P166" s="27"/>
      <c r="Q166" s="27"/>
      <c r="R166" s="27"/>
      <c r="S166" s="27"/>
      <c r="T166" s="27"/>
      <c r="U166" s="27"/>
      <c r="V166" s="27"/>
      <c r="W166" s="27"/>
      <c r="X166" s="26"/>
      <c r="Y166" s="26"/>
      <c r="Z166" s="26"/>
      <c r="AA166" s="26"/>
      <c r="AB166" s="26"/>
      <c r="AC166" s="26"/>
      <c r="AD166" s="26"/>
      <c r="AE166" s="26"/>
      <c r="AF166" s="26"/>
      <c r="AG166" s="26"/>
      <c r="AH166" s="26"/>
    </row>
    <row r="167" spans="1:34" ht="15.75" customHeight="1" x14ac:dyDescent="0.2">
      <c r="A167" s="24"/>
      <c r="B167" s="24"/>
      <c r="C167" s="24"/>
      <c r="D167" s="24"/>
      <c r="E167" s="24"/>
      <c r="F167" s="24"/>
      <c r="G167" s="24"/>
      <c r="H167" s="27"/>
      <c r="I167" s="27"/>
      <c r="J167" s="27"/>
      <c r="K167" s="27"/>
      <c r="L167" s="27"/>
      <c r="M167" s="27"/>
      <c r="N167" s="27"/>
      <c r="O167" s="27"/>
      <c r="P167" s="27"/>
      <c r="Q167" s="27"/>
      <c r="R167" s="27"/>
      <c r="S167" s="27"/>
      <c r="T167" s="27"/>
      <c r="U167" s="27"/>
      <c r="V167" s="27"/>
      <c r="W167" s="27"/>
      <c r="X167" s="26"/>
      <c r="Y167" s="26"/>
      <c r="Z167" s="26"/>
      <c r="AA167" s="26"/>
      <c r="AB167" s="26"/>
      <c r="AC167" s="26"/>
      <c r="AD167" s="26"/>
      <c r="AE167" s="26"/>
      <c r="AF167" s="26"/>
      <c r="AG167" s="26"/>
      <c r="AH167" s="26"/>
    </row>
    <row r="168" spans="1:34" ht="15.75" customHeight="1" x14ac:dyDescent="0.2">
      <c r="A168" s="24"/>
      <c r="B168" s="24"/>
      <c r="C168" s="24"/>
      <c r="D168" s="24"/>
      <c r="E168" s="24"/>
      <c r="F168" s="24"/>
      <c r="G168" s="24"/>
      <c r="H168" s="27"/>
      <c r="I168" s="27"/>
      <c r="J168" s="27"/>
      <c r="K168" s="27"/>
      <c r="L168" s="27"/>
      <c r="M168" s="27"/>
      <c r="N168" s="27"/>
      <c r="O168" s="27"/>
      <c r="P168" s="27"/>
      <c r="Q168" s="27"/>
      <c r="R168" s="27"/>
      <c r="S168" s="27"/>
      <c r="T168" s="27"/>
      <c r="U168" s="27"/>
      <c r="V168" s="27"/>
      <c r="W168" s="27"/>
      <c r="X168" s="26"/>
      <c r="Y168" s="26"/>
      <c r="Z168" s="26"/>
      <c r="AA168" s="26"/>
      <c r="AB168" s="26"/>
      <c r="AC168" s="26"/>
      <c r="AD168" s="26"/>
      <c r="AE168" s="26"/>
      <c r="AF168" s="26"/>
      <c r="AG168" s="26"/>
      <c r="AH168" s="26"/>
    </row>
    <row r="169" spans="1:34" ht="15.75" customHeight="1" x14ac:dyDescent="0.2">
      <c r="A169" s="24"/>
      <c r="B169" s="24"/>
      <c r="C169" s="24"/>
      <c r="D169" s="24"/>
      <c r="E169" s="24"/>
      <c r="F169" s="24"/>
      <c r="G169" s="24"/>
      <c r="H169" s="27"/>
      <c r="I169" s="27"/>
      <c r="J169" s="27"/>
      <c r="K169" s="27"/>
      <c r="L169" s="27"/>
      <c r="M169" s="27"/>
      <c r="N169" s="27"/>
      <c r="O169" s="27"/>
      <c r="P169" s="27"/>
      <c r="Q169" s="27"/>
      <c r="R169" s="27"/>
      <c r="S169" s="27"/>
      <c r="T169" s="27"/>
      <c r="U169" s="27"/>
      <c r="V169" s="27"/>
      <c r="W169" s="27"/>
      <c r="X169" s="26"/>
      <c r="Y169" s="26"/>
      <c r="Z169" s="26"/>
      <c r="AA169" s="26"/>
      <c r="AB169" s="26"/>
      <c r="AC169" s="26"/>
      <c r="AD169" s="26"/>
      <c r="AE169" s="26"/>
      <c r="AF169" s="26"/>
      <c r="AG169" s="26"/>
      <c r="AH169" s="26"/>
    </row>
    <row r="170" spans="1:34" ht="15.75" customHeight="1" x14ac:dyDescent="0.2">
      <c r="A170" s="24"/>
      <c r="B170" s="24"/>
      <c r="C170" s="24"/>
      <c r="D170" s="24"/>
      <c r="E170" s="24"/>
      <c r="F170" s="24"/>
      <c r="G170" s="24"/>
      <c r="H170" s="27"/>
      <c r="I170" s="27"/>
      <c r="J170" s="27"/>
      <c r="K170" s="27"/>
      <c r="L170" s="27"/>
      <c r="M170" s="27"/>
      <c r="N170" s="27"/>
      <c r="O170" s="27"/>
      <c r="P170" s="27"/>
      <c r="Q170" s="27"/>
      <c r="R170" s="27"/>
      <c r="S170" s="27"/>
      <c r="T170" s="27"/>
      <c r="U170" s="27"/>
      <c r="V170" s="27"/>
      <c r="W170" s="27"/>
      <c r="X170" s="26"/>
      <c r="Y170" s="26"/>
      <c r="Z170" s="26"/>
      <c r="AA170" s="26"/>
      <c r="AB170" s="26"/>
      <c r="AC170" s="26"/>
      <c r="AD170" s="26"/>
      <c r="AE170" s="26"/>
      <c r="AF170" s="26"/>
      <c r="AG170" s="26"/>
      <c r="AH170" s="26"/>
    </row>
    <row r="171" spans="1:34" ht="15.75" customHeight="1" x14ac:dyDescent="0.2">
      <c r="A171" s="24"/>
      <c r="B171" s="24"/>
      <c r="C171" s="24"/>
      <c r="D171" s="24"/>
      <c r="E171" s="24"/>
      <c r="F171" s="24"/>
      <c r="G171" s="24"/>
      <c r="H171" s="27"/>
      <c r="I171" s="27"/>
      <c r="J171" s="27"/>
      <c r="K171" s="27"/>
      <c r="L171" s="27"/>
      <c r="M171" s="27"/>
      <c r="N171" s="27"/>
      <c r="O171" s="27"/>
      <c r="P171" s="27"/>
      <c r="Q171" s="27"/>
      <c r="R171" s="27"/>
      <c r="S171" s="27"/>
      <c r="T171" s="27"/>
      <c r="U171" s="27"/>
      <c r="V171" s="27"/>
      <c r="W171" s="27"/>
      <c r="X171" s="26"/>
      <c r="Y171" s="26"/>
      <c r="Z171" s="26"/>
      <c r="AA171" s="26"/>
      <c r="AB171" s="26"/>
      <c r="AC171" s="26"/>
      <c r="AD171" s="26"/>
      <c r="AE171" s="26"/>
      <c r="AF171" s="26"/>
      <c r="AG171" s="26"/>
      <c r="AH171" s="26"/>
    </row>
    <row r="172" spans="1:34" ht="15.75" customHeight="1" x14ac:dyDescent="0.2">
      <c r="A172" s="24"/>
      <c r="B172" s="24"/>
      <c r="C172" s="24"/>
      <c r="D172" s="24"/>
      <c r="E172" s="24"/>
      <c r="F172" s="24"/>
      <c r="G172" s="24"/>
      <c r="H172" s="27"/>
      <c r="I172" s="27"/>
      <c r="J172" s="27"/>
      <c r="K172" s="27"/>
      <c r="L172" s="27"/>
      <c r="M172" s="27"/>
      <c r="N172" s="27"/>
      <c r="O172" s="27"/>
      <c r="P172" s="27"/>
      <c r="Q172" s="27"/>
      <c r="R172" s="27"/>
      <c r="S172" s="27"/>
      <c r="T172" s="27"/>
      <c r="U172" s="27"/>
      <c r="V172" s="27"/>
      <c r="W172" s="27"/>
      <c r="X172" s="26"/>
      <c r="Y172" s="26"/>
      <c r="Z172" s="26"/>
      <c r="AA172" s="26"/>
      <c r="AB172" s="26"/>
      <c r="AC172" s="26"/>
      <c r="AD172" s="26"/>
      <c r="AE172" s="26"/>
      <c r="AF172" s="26"/>
      <c r="AG172" s="26"/>
      <c r="AH172" s="26"/>
    </row>
    <row r="173" spans="1:34" ht="15.75" customHeight="1" x14ac:dyDescent="0.2">
      <c r="A173" s="24"/>
      <c r="B173" s="24"/>
      <c r="C173" s="24"/>
      <c r="D173" s="24"/>
      <c r="E173" s="24"/>
      <c r="F173" s="24"/>
      <c r="G173" s="24"/>
      <c r="H173" s="27"/>
      <c r="I173" s="27"/>
      <c r="J173" s="27"/>
      <c r="K173" s="27"/>
      <c r="L173" s="27"/>
      <c r="M173" s="27"/>
      <c r="N173" s="27"/>
      <c r="O173" s="27"/>
      <c r="P173" s="27"/>
      <c r="Q173" s="27"/>
      <c r="R173" s="27"/>
      <c r="S173" s="27"/>
      <c r="T173" s="27"/>
      <c r="U173" s="27"/>
      <c r="V173" s="27"/>
      <c r="W173" s="27"/>
      <c r="X173" s="26"/>
      <c r="Y173" s="26"/>
      <c r="Z173" s="26"/>
      <c r="AA173" s="26"/>
      <c r="AB173" s="26"/>
      <c r="AC173" s="26"/>
      <c r="AD173" s="26"/>
      <c r="AE173" s="26"/>
      <c r="AF173" s="26"/>
      <c r="AG173" s="26"/>
      <c r="AH173" s="26"/>
    </row>
    <row r="174" spans="1:34" ht="15.75" customHeight="1" x14ac:dyDescent="0.2">
      <c r="A174" s="24"/>
      <c r="B174" s="24"/>
      <c r="C174" s="24"/>
      <c r="D174" s="24"/>
      <c r="E174" s="24"/>
      <c r="F174" s="24"/>
      <c r="G174" s="24"/>
      <c r="H174" s="27"/>
      <c r="I174" s="27"/>
      <c r="J174" s="27"/>
      <c r="K174" s="27"/>
      <c r="L174" s="27"/>
      <c r="M174" s="27"/>
      <c r="N174" s="27"/>
      <c r="O174" s="27"/>
      <c r="P174" s="27"/>
      <c r="Q174" s="27"/>
      <c r="R174" s="27"/>
      <c r="S174" s="27"/>
      <c r="T174" s="27"/>
      <c r="U174" s="27"/>
      <c r="V174" s="27"/>
      <c r="W174" s="27"/>
      <c r="X174" s="26"/>
      <c r="Y174" s="26"/>
      <c r="Z174" s="26"/>
      <c r="AA174" s="26"/>
      <c r="AB174" s="26"/>
      <c r="AC174" s="26"/>
      <c r="AD174" s="26"/>
      <c r="AE174" s="26"/>
      <c r="AF174" s="26"/>
      <c r="AG174" s="26"/>
      <c r="AH174" s="26"/>
    </row>
    <row r="175" spans="1:34" ht="15.75" customHeight="1" x14ac:dyDescent="0.2">
      <c r="A175" s="24"/>
      <c r="B175" s="24"/>
      <c r="C175" s="24"/>
      <c r="D175" s="24"/>
      <c r="E175" s="24"/>
      <c r="F175" s="24"/>
      <c r="G175" s="24"/>
      <c r="H175" s="27"/>
      <c r="I175" s="27"/>
      <c r="J175" s="27"/>
      <c r="K175" s="27"/>
      <c r="L175" s="27"/>
      <c r="M175" s="27"/>
      <c r="N175" s="27"/>
      <c r="O175" s="27"/>
      <c r="P175" s="27"/>
      <c r="Q175" s="27"/>
      <c r="R175" s="27"/>
      <c r="S175" s="27"/>
      <c r="T175" s="27"/>
      <c r="U175" s="27"/>
      <c r="V175" s="27"/>
      <c r="W175" s="27"/>
      <c r="X175" s="26"/>
      <c r="Y175" s="26"/>
      <c r="Z175" s="26"/>
      <c r="AA175" s="26"/>
      <c r="AB175" s="26"/>
      <c r="AC175" s="26"/>
      <c r="AD175" s="26"/>
      <c r="AE175" s="26"/>
      <c r="AF175" s="26"/>
      <c r="AG175" s="26"/>
      <c r="AH175" s="26"/>
    </row>
    <row r="176" spans="1:34" ht="15.75" customHeight="1" x14ac:dyDescent="0.2">
      <c r="A176" s="24"/>
      <c r="B176" s="24"/>
      <c r="C176" s="24"/>
      <c r="D176" s="24"/>
      <c r="E176" s="24"/>
      <c r="F176" s="24"/>
      <c r="G176" s="24"/>
      <c r="H176" s="27"/>
      <c r="I176" s="27"/>
      <c r="J176" s="27"/>
      <c r="K176" s="27"/>
      <c r="L176" s="27"/>
      <c r="M176" s="27"/>
      <c r="N176" s="27"/>
      <c r="O176" s="27"/>
      <c r="P176" s="27"/>
      <c r="Q176" s="27"/>
      <c r="R176" s="27"/>
      <c r="S176" s="27"/>
      <c r="T176" s="27"/>
      <c r="U176" s="27"/>
      <c r="V176" s="27"/>
      <c r="W176" s="27"/>
      <c r="X176" s="26"/>
      <c r="Y176" s="26"/>
      <c r="Z176" s="26"/>
      <c r="AA176" s="26"/>
      <c r="AB176" s="26"/>
      <c r="AC176" s="26"/>
      <c r="AD176" s="26"/>
      <c r="AE176" s="26"/>
      <c r="AF176" s="26"/>
      <c r="AG176" s="26"/>
      <c r="AH176" s="26"/>
    </row>
    <row r="177" spans="1:34" ht="15.75" customHeight="1" x14ac:dyDescent="0.2">
      <c r="A177" s="24"/>
      <c r="B177" s="24"/>
      <c r="C177" s="24"/>
      <c r="D177" s="24"/>
      <c r="E177" s="24"/>
      <c r="F177" s="24"/>
      <c r="G177" s="24"/>
      <c r="H177" s="27"/>
      <c r="I177" s="27"/>
      <c r="J177" s="27"/>
      <c r="K177" s="27"/>
      <c r="L177" s="27"/>
      <c r="M177" s="27"/>
      <c r="N177" s="27"/>
      <c r="O177" s="27"/>
      <c r="P177" s="27"/>
      <c r="Q177" s="27"/>
      <c r="R177" s="27"/>
      <c r="S177" s="27"/>
      <c r="T177" s="27"/>
      <c r="U177" s="27"/>
      <c r="V177" s="27"/>
      <c r="W177" s="27"/>
      <c r="X177" s="26"/>
      <c r="Y177" s="26"/>
      <c r="Z177" s="26"/>
      <c r="AA177" s="26"/>
      <c r="AB177" s="26"/>
      <c r="AC177" s="26"/>
      <c r="AD177" s="26"/>
      <c r="AE177" s="26"/>
      <c r="AF177" s="26"/>
      <c r="AG177" s="26"/>
      <c r="AH177" s="26"/>
    </row>
    <row r="178" spans="1:34" ht="15.75" customHeight="1" x14ac:dyDescent="0.2">
      <c r="A178" s="24"/>
      <c r="B178" s="24"/>
      <c r="C178" s="24"/>
      <c r="D178" s="24"/>
      <c r="E178" s="24"/>
      <c r="F178" s="24"/>
      <c r="G178" s="24"/>
      <c r="H178" s="27"/>
      <c r="I178" s="27"/>
      <c r="J178" s="27"/>
      <c r="K178" s="27"/>
      <c r="L178" s="27"/>
      <c r="M178" s="27"/>
      <c r="N178" s="27"/>
      <c r="O178" s="27"/>
      <c r="P178" s="27"/>
      <c r="Q178" s="27"/>
      <c r="R178" s="27"/>
      <c r="S178" s="27"/>
      <c r="T178" s="27"/>
      <c r="U178" s="27"/>
      <c r="V178" s="27"/>
      <c r="W178" s="27"/>
      <c r="X178" s="26"/>
      <c r="Y178" s="26"/>
      <c r="Z178" s="26"/>
      <c r="AA178" s="26"/>
      <c r="AB178" s="26"/>
      <c r="AC178" s="26"/>
      <c r="AD178" s="26"/>
      <c r="AE178" s="26"/>
      <c r="AF178" s="26"/>
      <c r="AG178" s="26"/>
      <c r="AH178" s="26"/>
    </row>
    <row r="179" spans="1:34" ht="15.75" customHeight="1" x14ac:dyDescent="0.2">
      <c r="A179" s="24"/>
      <c r="B179" s="24"/>
      <c r="C179" s="24"/>
      <c r="D179" s="24"/>
      <c r="E179" s="24"/>
      <c r="F179" s="24"/>
      <c r="G179" s="24"/>
      <c r="H179" s="27"/>
      <c r="I179" s="27"/>
      <c r="J179" s="27"/>
      <c r="K179" s="27"/>
      <c r="L179" s="27"/>
      <c r="M179" s="27"/>
      <c r="N179" s="27"/>
      <c r="O179" s="27"/>
      <c r="P179" s="27"/>
      <c r="Q179" s="27"/>
      <c r="R179" s="27"/>
      <c r="S179" s="27"/>
      <c r="T179" s="27"/>
      <c r="U179" s="27"/>
      <c r="V179" s="27"/>
      <c r="W179" s="27"/>
      <c r="X179" s="26"/>
      <c r="Y179" s="26"/>
      <c r="Z179" s="26"/>
      <c r="AA179" s="26"/>
      <c r="AB179" s="26"/>
      <c r="AC179" s="26"/>
      <c r="AD179" s="26"/>
      <c r="AE179" s="26"/>
      <c r="AF179" s="26"/>
      <c r="AG179" s="26"/>
      <c r="AH179" s="26"/>
    </row>
    <row r="180" spans="1:34" ht="15.75" customHeight="1" x14ac:dyDescent="0.2">
      <c r="A180" s="24"/>
      <c r="B180" s="24"/>
      <c r="C180" s="24"/>
      <c r="D180" s="24"/>
      <c r="E180" s="24"/>
      <c r="F180" s="24"/>
      <c r="G180" s="24"/>
      <c r="H180" s="27"/>
      <c r="I180" s="27"/>
      <c r="J180" s="27"/>
      <c r="K180" s="27"/>
      <c r="L180" s="27"/>
      <c r="M180" s="27"/>
      <c r="N180" s="27"/>
      <c r="O180" s="27"/>
      <c r="P180" s="27"/>
      <c r="Q180" s="27"/>
      <c r="R180" s="27"/>
      <c r="S180" s="27"/>
      <c r="T180" s="27"/>
      <c r="U180" s="27"/>
      <c r="V180" s="27"/>
      <c r="W180" s="27"/>
      <c r="X180" s="26"/>
      <c r="Y180" s="26"/>
      <c r="Z180" s="26"/>
      <c r="AA180" s="26"/>
      <c r="AB180" s="26"/>
      <c r="AC180" s="26"/>
      <c r="AD180" s="26"/>
      <c r="AE180" s="26"/>
      <c r="AF180" s="26"/>
      <c r="AG180" s="26"/>
      <c r="AH180" s="26"/>
    </row>
    <row r="181" spans="1:34" ht="15.75" customHeight="1" x14ac:dyDescent="0.2">
      <c r="A181" s="24"/>
      <c r="B181" s="24"/>
      <c r="C181" s="24"/>
      <c r="D181" s="24"/>
      <c r="E181" s="24"/>
      <c r="F181" s="24"/>
      <c r="G181" s="24"/>
      <c r="H181" s="27"/>
      <c r="I181" s="27"/>
      <c r="J181" s="27"/>
      <c r="K181" s="27"/>
      <c r="L181" s="27"/>
      <c r="M181" s="27"/>
      <c r="N181" s="27"/>
      <c r="O181" s="27"/>
      <c r="P181" s="27"/>
      <c r="Q181" s="27"/>
      <c r="R181" s="27"/>
      <c r="S181" s="27"/>
      <c r="T181" s="27"/>
      <c r="U181" s="27"/>
      <c r="V181" s="27"/>
      <c r="W181" s="27"/>
      <c r="X181" s="26"/>
      <c r="Y181" s="26"/>
      <c r="Z181" s="26"/>
      <c r="AA181" s="26"/>
      <c r="AB181" s="26"/>
      <c r="AC181" s="26"/>
      <c r="AD181" s="26"/>
      <c r="AE181" s="26"/>
      <c r="AF181" s="26"/>
      <c r="AG181" s="26"/>
      <c r="AH181" s="26"/>
    </row>
    <row r="182" spans="1:34" ht="15.75" customHeight="1" x14ac:dyDescent="0.2">
      <c r="A182" s="24"/>
      <c r="B182" s="24"/>
      <c r="C182" s="24"/>
      <c r="D182" s="24"/>
      <c r="E182" s="24"/>
      <c r="F182" s="24"/>
      <c r="G182" s="24"/>
      <c r="H182" s="27"/>
      <c r="I182" s="27"/>
      <c r="J182" s="27"/>
      <c r="K182" s="27"/>
      <c r="L182" s="27"/>
      <c r="M182" s="27"/>
      <c r="N182" s="27"/>
      <c r="O182" s="27"/>
      <c r="P182" s="27"/>
      <c r="Q182" s="27"/>
      <c r="R182" s="27"/>
      <c r="S182" s="27"/>
      <c r="T182" s="27"/>
      <c r="U182" s="27"/>
      <c r="V182" s="27"/>
      <c r="W182" s="27"/>
      <c r="X182" s="26"/>
      <c r="Y182" s="26"/>
      <c r="Z182" s="26"/>
      <c r="AA182" s="26"/>
      <c r="AB182" s="26"/>
      <c r="AC182" s="26"/>
      <c r="AD182" s="26"/>
      <c r="AE182" s="26"/>
      <c r="AF182" s="26"/>
      <c r="AG182" s="26"/>
      <c r="AH182" s="26"/>
    </row>
    <row r="183" spans="1:34" ht="15.75" customHeight="1" x14ac:dyDescent="0.2">
      <c r="A183" s="24"/>
      <c r="B183" s="24"/>
      <c r="C183" s="24"/>
      <c r="D183" s="24"/>
      <c r="E183" s="24"/>
      <c r="F183" s="24"/>
      <c r="G183" s="24"/>
      <c r="H183" s="27"/>
      <c r="I183" s="27"/>
      <c r="J183" s="27"/>
      <c r="K183" s="27"/>
      <c r="L183" s="27"/>
      <c r="M183" s="27"/>
      <c r="N183" s="27"/>
      <c r="O183" s="27"/>
      <c r="P183" s="27"/>
      <c r="Q183" s="27"/>
      <c r="R183" s="27"/>
      <c r="S183" s="27"/>
      <c r="T183" s="27"/>
      <c r="U183" s="27"/>
      <c r="V183" s="27"/>
      <c r="W183" s="27"/>
      <c r="X183" s="26"/>
      <c r="Y183" s="26"/>
      <c r="Z183" s="26"/>
      <c r="AA183" s="26"/>
      <c r="AB183" s="26"/>
      <c r="AC183" s="26"/>
      <c r="AD183" s="26"/>
      <c r="AE183" s="26"/>
      <c r="AF183" s="26"/>
      <c r="AG183" s="26"/>
      <c r="AH183" s="26"/>
    </row>
    <row r="184" spans="1:34" ht="15.75" customHeight="1" x14ac:dyDescent="0.2">
      <c r="A184" s="24"/>
      <c r="B184" s="24"/>
      <c r="C184" s="24"/>
      <c r="D184" s="24"/>
      <c r="E184" s="24"/>
      <c r="F184" s="24"/>
      <c r="G184" s="24"/>
      <c r="H184" s="27"/>
      <c r="I184" s="27"/>
      <c r="J184" s="27"/>
      <c r="K184" s="27"/>
      <c r="L184" s="27"/>
      <c r="M184" s="27"/>
      <c r="N184" s="27"/>
      <c r="O184" s="27"/>
      <c r="P184" s="27"/>
      <c r="Q184" s="27"/>
      <c r="R184" s="27"/>
      <c r="S184" s="27"/>
      <c r="T184" s="27"/>
      <c r="U184" s="27"/>
      <c r="V184" s="27"/>
      <c r="W184" s="27"/>
      <c r="X184" s="26"/>
      <c r="Y184" s="26"/>
      <c r="Z184" s="26"/>
      <c r="AA184" s="26"/>
      <c r="AB184" s="26"/>
      <c r="AC184" s="26"/>
      <c r="AD184" s="26"/>
      <c r="AE184" s="26"/>
      <c r="AF184" s="26"/>
      <c r="AG184" s="26"/>
      <c r="AH184" s="26"/>
    </row>
    <row r="185" spans="1:34" ht="15.75" customHeight="1" x14ac:dyDescent="0.2">
      <c r="A185" s="24"/>
      <c r="B185" s="24"/>
      <c r="C185" s="24"/>
      <c r="D185" s="24"/>
      <c r="E185" s="24"/>
      <c r="F185" s="24"/>
      <c r="G185" s="24"/>
      <c r="H185" s="27"/>
      <c r="I185" s="27"/>
      <c r="J185" s="27"/>
      <c r="K185" s="27"/>
      <c r="L185" s="27"/>
      <c r="M185" s="27"/>
      <c r="N185" s="27"/>
      <c r="O185" s="27"/>
      <c r="P185" s="27"/>
      <c r="Q185" s="27"/>
      <c r="R185" s="27"/>
      <c r="S185" s="27"/>
      <c r="T185" s="27"/>
      <c r="U185" s="27"/>
      <c r="V185" s="27"/>
      <c r="W185" s="27"/>
      <c r="X185" s="26"/>
      <c r="Y185" s="26"/>
      <c r="Z185" s="26"/>
      <c r="AA185" s="26"/>
      <c r="AB185" s="26"/>
      <c r="AC185" s="26"/>
      <c r="AD185" s="26"/>
      <c r="AE185" s="26"/>
      <c r="AF185" s="26"/>
      <c r="AG185" s="26"/>
      <c r="AH185" s="26"/>
    </row>
    <row r="186" spans="1:34" ht="15.75" customHeight="1" x14ac:dyDescent="0.2">
      <c r="A186" s="24"/>
      <c r="B186" s="24"/>
      <c r="C186" s="24"/>
      <c r="D186" s="24"/>
      <c r="E186" s="24"/>
      <c r="F186" s="24"/>
      <c r="G186" s="24"/>
      <c r="H186" s="27"/>
      <c r="I186" s="27"/>
      <c r="J186" s="27"/>
      <c r="K186" s="27"/>
      <c r="L186" s="27"/>
      <c r="M186" s="27"/>
      <c r="N186" s="27"/>
      <c r="O186" s="27"/>
      <c r="P186" s="27"/>
      <c r="Q186" s="27"/>
      <c r="R186" s="27"/>
      <c r="S186" s="27"/>
      <c r="T186" s="27"/>
      <c r="U186" s="27"/>
      <c r="V186" s="27"/>
      <c r="W186" s="27"/>
      <c r="X186" s="26"/>
      <c r="Y186" s="26"/>
      <c r="Z186" s="26"/>
      <c r="AA186" s="26"/>
      <c r="AB186" s="26"/>
      <c r="AC186" s="26"/>
      <c r="AD186" s="26"/>
      <c r="AE186" s="26"/>
      <c r="AF186" s="26"/>
      <c r="AG186" s="26"/>
      <c r="AH186" s="26"/>
    </row>
    <row r="187" spans="1:34" ht="15.75" customHeight="1" x14ac:dyDescent="0.2">
      <c r="A187" s="24"/>
      <c r="B187" s="24"/>
      <c r="C187" s="24"/>
      <c r="D187" s="24"/>
      <c r="E187" s="24"/>
      <c r="F187" s="24"/>
      <c r="G187" s="24"/>
      <c r="H187" s="27"/>
      <c r="I187" s="27"/>
      <c r="J187" s="27"/>
      <c r="K187" s="27"/>
      <c r="L187" s="27"/>
      <c r="M187" s="27"/>
      <c r="N187" s="27"/>
      <c r="O187" s="27"/>
      <c r="P187" s="27"/>
      <c r="Q187" s="27"/>
      <c r="R187" s="27"/>
      <c r="S187" s="27"/>
      <c r="T187" s="27"/>
      <c r="U187" s="27"/>
      <c r="V187" s="27"/>
      <c r="W187" s="27"/>
      <c r="X187" s="26"/>
      <c r="Y187" s="26"/>
      <c r="Z187" s="26"/>
      <c r="AA187" s="26"/>
      <c r="AB187" s="26"/>
      <c r="AC187" s="26"/>
      <c r="AD187" s="26"/>
      <c r="AE187" s="26"/>
      <c r="AF187" s="26"/>
      <c r="AG187" s="26"/>
      <c r="AH187" s="26"/>
    </row>
    <row r="188" spans="1:34" ht="15.75" customHeight="1" x14ac:dyDescent="0.2">
      <c r="A188" s="24"/>
      <c r="B188" s="24"/>
      <c r="C188" s="24"/>
      <c r="D188" s="24"/>
      <c r="E188" s="24"/>
      <c r="F188" s="24"/>
      <c r="G188" s="24"/>
      <c r="H188" s="27"/>
      <c r="I188" s="27"/>
      <c r="J188" s="27"/>
      <c r="K188" s="27"/>
      <c r="L188" s="27"/>
      <c r="M188" s="27"/>
      <c r="N188" s="27"/>
      <c r="O188" s="27"/>
      <c r="P188" s="27"/>
      <c r="Q188" s="27"/>
      <c r="R188" s="27"/>
      <c r="S188" s="27"/>
      <c r="T188" s="27"/>
      <c r="U188" s="27"/>
      <c r="V188" s="27"/>
      <c r="W188" s="27"/>
      <c r="X188" s="26"/>
      <c r="Y188" s="26"/>
      <c r="Z188" s="26"/>
      <c r="AA188" s="26"/>
      <c r="AB188" s="26"/>
      <c r="AC188" s="26"/>
      <c r="AD188" s="26"/>
      <c r="AE188" s="26"/>
      <c r="AF188" s="26"/>
      <c r="AG188" s="26"/>
      <c r="AH188" s="26"/>
    </row>
    <row r="189" spans="1:34" ht="15.75" customHeight="1" x14ac:dyDescent="0.2">
      <c r="A189" s="24"/>
      <c r="B189" s="24"/>
      <c r="C189" s="24"/>
      <c r="D189" s="24"/>
      <c r="E189" s="24"/>
      <c r="F189" s="24"/>
      <c r="G189" s="24"/>
      <c r="H189" s="27"/>
      <c r="I189" s="27"/>
      <c r="J189" s="27"/>
      <c r="K189" s="27"/>
      <c r="L189" s="27"/>
      <c r="M189" s="27"/>
      <c r="N189" s="27"/>
      <c r="O189" s="27"/>
      <c r="P189" s="27"/>
      <c r="Q189" s="27"/>
      <c r="R189" s="27"/>
      <c r="S189" s="27"/>
      <c r="T189" s="27"/>
      <c r="U189" s="27"/>
      <c r="V189" s="27"/>
      <c r="W189" s="27"/>
      <c r="X189" s="26"/>
      <c r="Y189" s="26"/>
      <c r="Z189" s="26"/>
      <c r="AA189" s="26"/>
      <c r="AB189" s="26"/>
      <c r="AC189" s="26"/>
      <c r="AD189" s="26"/>
      <c r="AE189" s="26"/>
      <c r="AF189" s="26"/>
      <c r="AG189" s="26"/>
      <c r="AH189" s="26"/>
    </row>
    <row r="190" spans="1:34" ht="15.75" customHeight="1" x14ac:dyDescent="0.2">
      <c r="A190" s="24"/>
      <c r="B190" s="24"/>
      <c r="C190" s="24"/>
      <c r="D190" s="24"/>
      <c r="E190" s="24"/>
      <c r="F190" s="24"/>
      <c r="G190" s="24"/>
      <c r="H190" s="27"/>
      <c r="I190" s="27"/>
      <c r="J190" s="27"/>
      <c r="K190" s="27"/>
      <c r="L190" s="27"/>
      <c r="M190" s="27"/>
      <c r="N190" s="27"/>
      <c r="O190" s="27"/>
      <c r="P190" s="27"/>
      <c r="Q190" s="27"/>
      <c r="R190" s="27"/>
      <c r="S190" s="27"/>
      <c r="T190" s="27"/>
      <c r="U190" s="27"/>
      <c r="V190" s="27"/>
      <c r="W190" s="27"/>
      <c r="X190" s="26"/>
      <c r="Y190" s="26"/>
      <c r="Z190" s="26"/>
      <c r="AA190" s="26"/>
      <c r="AB190" s="26"/>
      <c r="AC190" s="26"/>
      <c r="AD190" s="26"/>
      <c r="AE190" s="26"/>
      <c r="AF190" s="26"/>
      <c r="AG190" s="26"/>
      <c r="AH190" s="26"/>
    </row>
    <row r="191" spans="1:34" ht="15.75" customHeight="1" x14ac:dyDescent="0.2">
      <c r="A191" s="24"/>
      <c r="B191" s="24"/>
      <c r="C191" s="24"/>
      <c r="D191" s="24"/>
      <c r="E191" s="24"/>
      <c r="F191" s="24"/>
      <c r="G191" s="24"/>
      <c r="H191" s="27"/>
      <c r="I191" s="27"/>
      <c r="J191" s="27"/>
      <c r="K191" s="27"/>
      <c r="L191" s="27"/>
      <c r="M191" s="27"/>
      <c r="N191" s="27"/>
      <c r="O191" s="27"/>
      <c r="P191" s="27"/>
      <c r="Q191" s="27"/>
      <c r="R191" s="27"/>
      <c r="S191" s="27"/>
      <c r="T191" s="27"/>
      <c r="U191" s="27"/>
      <c r="V191" s="27"/>
      <c r="W191" s="27"/>
      <c r="X191" s="26"/>
      <c r="Y191" s="26"/>
      <c r="Z191" s="26"/>
      <c r="AA191" s="26"/>
      <c r="AB191" s="26"/>
      <c r="AC191" s="26"/>
      <c r="AD191" s="26"/>
      <c r="AE191" s="26"/>
      <c r="AF191" s="26"/>
      <c r="AG191" s="26"/>
      <c r="AH191" s="26"/>
    </row>
    <row r="192" spans="1:34" ht="15.75" customHeight="1" x14ac:dyDescent="0.2">
      <c r="A192" s="24"/>
      <c r="B192" s="24"/>
      <c r="C192" s="24"/>
      <c r="D192" s="24"/>
      <c r="E192" s="24"/>
      <c r="F192" s="24"/>
      <c r="G192" s="24"/>
      <c r="H192" s="27"/>
      <c r="I192" s="27"/>
      <c r="J192" s="27"/>
      <c r="K192" s="27"/>
      <c r="L192" s="27"/>
      <c r="M192" s="27"/>
      <c r="N192" s="27"/>
      <c r="O192" s="27"/>
      <c r="P192" s="27"/>
      <c r="Q192" s="27"/>
      <c r="R192" s="27"/>
      <c r="S192" s="27"/>
      <c r="T192" s="27"/>
      <c r="U192" s="27"/>
      <c r="V192" s="27"/>
      <c r="W192" s="27"/>
      <c r="X192" s="26"/>
      <c r="Y192" s="26"/>
      <c r="Z192" s="26"/>
      <c r="AA192" s="26"/>
      <c r="AB192" s="26"/>
      <c r="AC192" s="26"/>
      <c r="AD192" s="26"/>
      <c r="AE192" s="26"/>
      <c r="AF192" s="26"/>
      <c r="AG192" s="26"/>
      <c r="AH192" s="26"/>
    </row>
    <row r="193" spans="1:34" ht="15.75" customHeight="1" x14ac:dyDescent="0.2">
      <c r="A193" s="24"/>
      <c r="B193" s="24"/>
      <c r="C193" s="24"/>
      <c r="D193" s="24"/>
      <c r="E193" s="24"/>
      <c r="F193" s="24"/>
      <c r="G193" s="24"/>
      <c r="H193" s="27"/>
      <c r="I193" s="27"/>
      <c r="J193" s="27"/>
      <c r="K193" s="27"/>
      <c r="L193" s="27"/>
      <c r="M193" s="27"/>
      <c r="N193" s="27"/>
      <c r="O193" s="27"/>
      <c r="P193" s="27"/>
      <c r="Q193" s="27"/>
      <c r="R193" s="27"/>
      <c r="S193" s="27"/>
      <c r="T193" s="27"/>
      <c r="U193" s="27"/>
      <c r="V193" s="27"/>
      <c r="W193" s="27"/>
      <c r="X193" s="26"/>
      <c r="Y193" s="26"/>
      <c r="Z193" s="26"/>
      <c r="AA193" s="26"/>
      <c r="AB193" s="26"/>
      <c r="AC193" s="26"/>
      <c r="AD193" s="26"/>
      <c r="AE193" s="26"/>
      <c r="AF193" s="26"/>
      <c r="AG193" s="26"/>
      <c r="AH193" s="26"/>
    </row>
    <row r="194" spans="1:34" ht="15.75" customHeight="1" x14ac:dyDescent="0.2">
      <c r="A194" s="24"/>
      <c r="B194" s="24"/>
      <c r="C194" s="24"/>
      <c r="D194" s="24"/>
      <c r="E194" s="24"/>
      <c r="F194" s="24"/>
      <c r="G194" s="24"/>
      <c r="H194" s="27"/>
      <c r="I194" s="27"/>
      <c r="J194" s="27"/>
      <c r="K194" s="27"/>
      <c r="L194" s="27"/>
      <c r="M194" s="27"/>
      <c r="N194" s="27"/>
      <c r="O194" s="27"/>
      <c r="P194" s="27"/>
      <c r="Q194" s="27"/>
      <c r="R194" s="27"/>
      <c r="S194" s="27"/>
      <c r="T194" s="27"/>
      <c r="U194" s="27"/>
      <c r="V194" s="27"/>
      <c r="W194" s="27"/>
      <c r="X194" s="26"/>
      <c r="Y194" s="26"/>
      <c r="Z194" s="26"/>
      <c r="AA194" s="26"/>
      <c r="AB194" s="26"/>
      <c r="AC194" s="26"/>
      <c r="AD194" s="26"/>
      <c r="AE194" s="26"/>
      <c r="AF194" s="26"/>
      <c r="AG194" s="26"/>
      <c r="AH194" s="26"/>
    </row>
    <row r="195" spans="1:34" ht="15.75" customHeight="1" x14ac:dyDescent="0.2">
      <c r="A195" s="24"/>
      <c r="B195" s="24"/>
      <c r="C195" s="24"/>
      <c r="D195" s="24"/>
      <c r="E195" s="24"/>
      <c r="F195" s="24"/>
      <c r="G195" s="24"/>
      <c r="H195" s="27"/>
      <c r="I195" s="27"/>
      <c r="J195" s="27"/>
      <c r="K195" s="27"/>
      <c r="L195" s="27"/>
      <c r="M195" s="27"/>
      <c r="N195" s="27"/>
      <c r="O195" s="27"/>
      <c r="P195" s="27"/>
      <c r="Q195" s="27"/>
      <c r="R195" s="27"/>
      <c r="S195" s="27"/>
      <c r="T195" s="27"/>
      <c r="U195" s="27"/>
      <c r="V195" s="27"/>
      <c r="W195" s="27"/>
      <c r="X195" s="26"/>
      <c r="Y195" s="26"/>
      <c r="Z195" s="26"/>
      <c r="AA195" s="26"/>
      <c r="AB195" s="26"/>
      <c r="AC195" s="26"/>
      <c r="AD195" s="26"/>
      <c r="AE195" s="26"/>
      <c r="AF195" s="26"/>
      <c r="AG195" s="26"/>
      <c r="AH195" s="26"/>
    </row>
    <row r="196" spans="1:34" ht="15.75" customHeight="1" x14ac:dyDescent="0.2">
      <c r="A196" s="24"/>
      <c r="B196" s="24"/>
      <c r="C196" s="24"/>
      <c r="D196" s="24"/>
      <c r="E196" s="24"/>
      <c r="F196" s="24"/>
      <c r="G196" s="24"/>
      <c r="H196" s="27"/>
      <c r="I196" s="27"/>
      <c r="J196" s="27"/>
      <c r="K196" s="27"/>
      <c r="L196" s="27"/>
      <c r="M196" s="27"/>
      <c r="N196" s="27"/>
      <c r="O196" s="27"/>
      <c r="P196" s="27"/>
      <c r="Q196" s="27"/>
      <c r="R196" s="27"/>
      <c r="S196" s="27"/>
      <c r="T196" s="27"/>
      <c r="U196" s="27"/>
      <c r="V196" s="27"/>
      <c r="W196" s="27"/>
      <c r="X196" s="26"/>
      <c r="Y196" s="26"/>
      <c r="Z196" s="26"/>
      <c r="AA196" s="26"/>
      <c r="AB196" s="26"/>
      <c r="AC196" s="26"/>
      <c r="AD196" s="26"/>
      <c r="AE196" s="26"/>
      <c r="AF196" s="26"/>
      <c r="AG196" s="26"/>
      <c r="AH196" s="26"/>
    </row>
    <row r="197" spans="1:34" ht="15.75" customHeight="1" x14ac:dyDescent="0.2">
      <c r="A197" s="24"/>
      <c r="B197" s="24"/>
      <c r="C197" s="24"/>
      <c r="D197" s="24"/>
      <c r="E197" s="24"/>
      <c r="F197" s="24"/>
      <c r="G197" s="24"/>
      <c r="H197" s="27"/>
      <c r="I197" s="27"/>
      <c r="J197" s="27"/>
      <c r="K197" s="27"/>
      <c r="L197" s="27"/>
      <c r="M197" s="27"/>
      <c r="N197" s="27"/>
      <c r="O197" s="27"/>
      <c r="P197" s="27"/>
      <c r="Q197" s="27"/>
      <c r="R197" s="27"/>
      <c r="S197" s="27"/>
      <c r="T197" s="27"/>
      <c r="U197" s="27"/>
      <c r="V197" s="27"/>
      <c r="W197" s="27"/>
      <c r="X197" s="26"/>
      <c r="Y197" s="26"/>
      <c r="Z197" s="26"/>
      <c r="AA197" s="26"/>
      <c r="AB197" s="26"/>
      <c r="AC197" s="26"/>
      <c r="AD197" s="26"/>
      <c r="AE197" s="26"/>
      <c r="AF197" s="26"/>
      <c r="AG197" s="26"/>
      <c r="AH197" s="26"/>
    </row>
    <row r="198" spans="1:34" ht="15.75" customHeight="1" x14ac:dyDescent="0.2">
      <c r="A198" s="24"/>
      <c r="B198" s="24"/>
      <c r="C198" s="24"/>
      <c r="D198" s="24"/>
      <c r="E198" s="24"/>
      <c r="F198" s="24"/>
      <c r="G198" s="24"/>
      <c r="H198" s="27"/>
      <c r="I198" s="27"/>
      <c r="J198" s="27"/>
      <c r="K198" s="27"/>
      <c r="L198" s="27"/>
      <c r="M198" s="27"/>
      <c r="N198" s="27"/>
      <c r="O198" s="27"/>
      <c r="P198" s="27"/>
      <c r="Q198" s="27"/>
      <c r="R198" s="27"/>
      <c r="S198" s="27"/>
      <c r="T198" s="27"/>
      <c r="U198" s="27"/>
      <c r="V198" s="27"/>
      <c r="W198" s="27"/>
      <c r="X198" s="26"/>
      <c r="Y198" s="26"/>
      <c r="Z198" s="26"/>
      <c r="AA198" s="26"/>
      <c r="AB198" s="26"/>
      <c r="AC198" s="26"/>
      <c r="AD198" s="26"/>
      <c r="AE198" s="26"/>
      <c r="AF198" s="26"/>
      <c r="AG198" s="26"/>
      <c r="AH198" s="26"/>
    </row>
    <row r="199" spans="1:34" ht="15.75" customHeight="1" x14ac:dyDescent="0.2">
      <c r="A199" s="24"/>
      <c r="B199" s="24"/>
      <c r="C199" s="24"/>
      <c r="D199" s="24"/>
      <c r="E199" s="24"/>
      <c r="F199" s="24"/>
      <c r="G199" s="24"/>
      <c r="H199" s="27"/>
      <c r="I199" s="27"/>
      <c r="J199" s="27"/>
      <c r="K199" s="27"/>
      <c r="L199" s="27"/>
      <c r="M199" s="27"/>
      <c r="N199" s="27"/>
      <c r="O199" s="27"/>
      <c r="P199" s="27"/>
      <c r="Q199" s="27"/>
      <c r="R199" s="27"/>
      <c r="S199" s="27"/>
      <c r="T199" s="27"/>
      <c r="U199" s="27"/>
      <c r="V199" s="27"/>
      <c r="W199" s="27"/>
      <c r="X199" s="26"/>
      <c r="Y199" s="26"/>
      <c r="Z199" s="26"/>
      <c r="AA199" s="26"/>
      <c r="AB199" s="26"/>
      <c r="AC199" s="26"/>
      <c r="AD199" s="26"/>
      <c r="AE199" s="26"/>
      <c r="AF199" s="26"/>
      <c r="AG199" s="26"/>
      <c r="AH199" s="26"/>
    </row>
    <row r="200" spans="1:34" ht="15.75" customHeight="1" x14ac:dyDescent="0.2">
      <c r="A200" s="24"/>
      <c r="B200" s="24"/>
      <c r="C200" s="24"/>
      <c r="D200" s="24"/>
      <c r="E200" s="24"/>
      <c r="F200" s="24"/>
      <c r="G200" s="24"/>
      <c r="H200" s="27"/>
      <c r="I200" s="27"/>
      <c r="J200" s="27"/>
      <c r="K200" s="27"/>
      <c r="L200" s="27"/>
      <c r="M200" s="27"/>
      <c r="N200" s="27"/>
      <c r="O200" s="27"/>
      <c r="P200" s="27"/>
      <c r="Q200" s="27"/>
      <c r="R200" s="27"/>
      <c r="S200" s="27"/>
      <c r="T200" s="27"/>
      <c r="U200" s="27"/>
      <c r="V200" s="27"/>
      <c r="W200" s="27"/>
      <c r="X200" s="26"/>
      <c r="Y200" s="26"/>
      <c r="Z200" s="26"/>
      <c r="AA200" s="26"/>
      <c r="AB200" s="26"/>
      <c r="AC200" s="26"/>
      <c r="AD200" s="26"/>
      <c r="AE200" s="26"/>
      <c r="AF200" s="26"/>
      <c r="AG200" s="26"/>
      <c r="AH200" s="26"/>
    </row>
    <row r="201" spans="1:34" ht="15.75" customHeight="1" x14ac:dyDescent="0.2">
      <c r="A201" s="24"/>
      <c r="B201" s="24"/>
      <c r="C201" s="24"/>
      <c r="D201" s="24"/>
      <c r="E201" s="24"/>
      <c r="F201" s="24"/>
      <c r="G201" s="24"/>
      <c r="H201" s="27"/>
      <c r="I201" s="27"/>
      <c r="J201" s="27"/>
      <c r="K201" s="27"/>
      <c r="L201" s="27"/>
      <c r="M201" s="27"/>
      <c r="N201" s="27"/>
      <c r="O201" s="27"/>
      <c r="P201" s="27"/>
      <c r="Q201" s="27"/>
      <c r="R201" s="27"/>
      <c r="S201" s="27"/>
      <c r="T201" s="27"/>
      <c r="U201" s="27"/>
      <c r="V201" s="27"/>
      <c r="W201" s="27"/>
      <c r="X201" s="26"/>
      <c r="Y201" s="26"/>
      <c r="Z201" s="26"/>
      <c r="AA201" s="26"/>
      <c r="AB201" s="26"/>
      <c r="AC201" s="26"/>
      <c r="AD201" s="26"/>
      <c r="AE201" s="26"/>
      <c r="AF201" s="26"/>
      <c r="AG201" s="26"/>
      <c r="AH201" s="26"/>
    </row>
    <row r="202" spans="1:34" ht="15.75" customHeight="1" x14ac:dyDescent="0.2">
      <c r="A202" s="24"/>
      <c r="B202" s="24"/>
      <c r="C202" s="24"/>
      <c r="D202" s="24"/>
      <c r="E202" s="24"/>
      <c r="F202" s="24"/>
      <c r="G202" s="24"/>
      <c r="H202" s="27"/>
      <c r="I202" s="27"/>
      <c r="J202" s="27"/>
      <c r="K202" s="27"/>
      <c r="L202" s="27"/>
      <c r="M202" s="27"/>
      <c r="N202" s="27"/>
      <c r="O202" s="27"/>
      <c r="P202" s="27"/>
      <c r="Q202" s="27"/>
      <c r="R202" s="27"/>
      <c r="S202" s="27"/>
      <c r="T202" s="27"/>
      <c r="U202" s="27"/>
      <c r="V202" s="27"/>
      <c r="W202" s="27"/>
      <c r="X202" s="26"/>
      <c r="Y202" s="26"/>
      <c r="Z202" s="26"/>
      <c r="AA202" s="26"/>
      <c r="AB202" s="26"/>
      <c r="AC202" s="26"/>
      <c r="AD202" s="26"/>
      <c r="AE202" s="26"/>
      <c r="AF202" s="26"/>
      <c r="AG202" s="26"/>
      <c r="AH202" s="26"/>
    </row>
    <row r="203" spans="1:34" ht="15.75" customHeight="1" x14ac:dyDescent="0.2">
      <c r="A203" s="24"/>
      <c r="B203" s="24"/>
      <c r="C203" s="24"/>
      <c r="D203" s="24"/>
      <c r="E203" s="24"/>
      <c r="F203" s="24"/>
      <c r="G203" s="24"/>
      <c r="H203" s="27"/>
      <c r="I203" s="27"/>
      <c r="J203" s="27"/>
      <c r="K203" s="27"/>
      <c r="L203" s="27"/>
      <c r="M203" s="27"/>
      <c r="N203" s="27"/>
      <c r="O203" s="27"/>
      <c r="P203" s="27"/>
      <c r="Q203" s="27"/>
      <c r="R203" s="27"/>
      <c r="S203" s="27"/>
      <c r="T203" s="27"/>
      <c r="U203" s="27"/>
      <c r="V203" s="27"/>
      <c r="W203" s="27"/>
      <c r="X203" s="26"/>
      <c r="Y203" s="26"/>
      <c r="Z203" s="26"/>
      <c r="AA203" s="26"/>
      <c r="AB203" s="26"/>
      <c r="AC203" s="26"/>
      <c r="AD203" s="26"/>
      <c r="AE203" s="26"/>
      <c r="AF203" s="26"/>
      <c r="AG203" s="26"/>
      <c r="AH203" s="26"/>
    </row>
    <row r="204" spans="1:34" ht="15.75" customHeight="1" x14ac:dyDescent="0.2">
      <c r="A204" s="24"/>
      <c r="B204" s="24"/>
      <c r="C204" s="24"/>
      <c r="D204" s="24"/>
      <c r="E204" s="24"/>
      <c r="F204" s="24"/>
      <c r="G204" s="24"/>
      <c r="H204" s="27"/>
      <c r="I204" s="27"/>
      <c r="J204" s="27"/>
      <c r="K204" s="27"/>
      <c r="L204" s="27"/>
      <c r="M204" s="27"/>
      <c r="N204" s="27"/>
      <c r="O204" s="27"/>
      <c r="P204" s="27"/>
      <c r="Q204" s="27"/>
      <c r="R204" s="27"/>
      <c r="S204" s="27"/>
      <c r="T204" s="27"/>
      <c r="U204" s="27"/>
      <c r="V204" s="27"/>
      <c r="W204" s="27"/>
      <c r="X204" s="26"/>
      <c r="Y204" s="26"/>
      <c r="Z204" s="26"/>
      <c r="AA204" s="26"/>
      <c r="AB204" s="26"/>
      <c r="AC204" s="26"/>
      <c r="AD204" s="26"/>
      <c r="AE204" s="26"/>
      <c r="AF204" s="26"/>
      <c r="AG204" s="26"/>
      <c r="AH204" s="26"/>
    </row>
    <row r="205" spans="1:34" ht="15.75" customHeight="1" x14ac:dyDescent="0.2">
      <c r="A205" s="24"/>
      <c r="B205" s="24"/>
      <c r="C205" s="24"/>
      <c r="D205" s="24"/>
      <c r="E205" s="24"/>
      <c r="F205" s="24"/>
      <c r="G205" s="24"/>
      <c r="H205" s="27"/>
      <c r="I205" s="27"/>
      <c r="J205" s="27"/>
      <c r="K205" s="27"/>
      <c r="L205" s="27"/>
      <c r="M205" s="27"/>
      <c r="N205" s="27"/>
      <c r="O205" s="27"/>
      <c r="P205" s="27"/>
      <c r="Q205" s="27"/>
      <c r="R205" s="27"/>
      <c r="S205" s="27"/>
      <c r="T205" s="27"/>
      <c r="U205" s="27"/>
      <c r="V205" s="27"/>
      <c r="W205" s="27"/>
      <c r="X205" s="26"/>
      <c r="Y205" s="26"/>
      <c r="Z205" s="26"/>
      <c r="AA205" s="26"/>
      <c r="AB205" s="26"/>
      <c r="AC205" s="26"/>
      <c r="AD205" s="26"/>
      <c r="AE205" s="26"/>
      <c r="AF205" s="26"/>
      <c r="AG205" s="26"/>
      <c r="AH205" s="26"/>
    </row>
    <row r="206" spans="1:34" ht="15.75" customHeight="1" x14ac:dyDescent="0.2">
      <c r="A206" s="24"/>
      <c r="B206" s="24"/>
      <c r="C206" s="24"/>
      <c r="D206" s="24"/>
      <c r="E206" s="24"/>
      <c r="F206" s="24"/>
      <c r="G206" s="24"/>
      <c r="H206" s="27"/>
      <c r="I206" s="27"/>
      <c r="J206" s="27"/>
      <c r="K206" s="27"/>
      <c r="L206" s="27"/>
      <c r="M206" s="27"/>
      <c r="N206" s="27"/>
      <c r="O206" s="27"/>
      <c r="P206" s="27"/>
      <c r="Q206" s="27"/>
      <c r="R206" s="27"/>
      <c r="S206" s="27"/>
      <c r="T206" s="27"/>
      <c r="U206" s="27"/>
      <c r="V206" s="27"/>
      <c r="W206" s="27"/>
      <c r="X206" s="26"/>
      <c r="Y206" s="26"/>
      <c r="Z206" s="26"/>
      <c r="AA206" s="26"/>
      <c r="AB206" s="26"/>
      <c r="AC206" s="26"/>
      <c r="AD206" s="26"/>
      <c r="AE206" s="26"/>
      <c r="AF206" s="26"/>
      <c r="AG206" s="26"/>
      <c r="AH206" s="26"/>
    </row>
    <row r="207" spans="1:34" ht="15.75" customHeight="1" x14ac:dyDescent="0.2">
      <c r="A207" s="24"/>
      <c r="B207" s="24"/>
      <c r="C207" s="24"/>
      <c r="D207" s="24"/>
      <c r="E207" s="24"/>
      <c r="F207" s="24"/>
      <c r="G207" s="24"/>
      <c r="H207" s="27"/>
      <c r="I207" s="27"/>
      <c r="J207" s="27"/>
      <c r="K207" s="27"/>
      <c r="L207" s="27"/>
      <c r="M207" s="27"/>
      <c r="N207" s="27"/>
      <c r="O207" s="27"/>
      <c r="P207" s="27"/>
      <c r="Q207" s="27"/>
      <c r="R207" s="27"/>
      <c r="S207" s="27"/>
      <c r="T207" s="27"/>
      <c r="U207" s="27"/>
      <c r="V207" s="27"/>
      <c r="W207" s="27"/>
      <c r="X207" s="26"/>
      <c r="Y207" s="26"/>
      <c r="Z207" s="26"/>
      <c r="AA207" s="26"/>
      <c r="AB207" s="26"/>
      <c r="AC207" s="26"/>
      <c r="AD207" s="26"/>
      <c r="AE207" s="26"/>
      <c r="AF207" s="26"/>
      <c r="AG207" s="26"/>
      <c r="AH207" s="26"/>
    </row>
    <row r="208" spans="1:34" ht="15.75" customHeight="1" x14ac:dyDescent="0.2">
      <c r="A208" s="24"/>
      <c r="B208" s="24"/>
      <c r="C208" s="24"/>
      <c r="D208" s="24"/>
      <c r="E208" s="24"/>
      <c r="F208" s="24"/>
      <c r="G208" s="24"/>
      <c r="H208" s="27"/>
      <c r="I208" s="27"/>
      <c r="J208" s="27"/>
      <c r="K208" s="27"/>
      <c r="L208" s="27"/>
      <c r="M208" s="27"/>
      <c r="N208" s="27"/>
      <c r="O208" s="27"/>
      <c r="P208" s="27"/>
      <c r="Q208" s="27"/>
      <c r="R208" s="27"/>
      <c r="S208" s="27"/>
      <c r="T208" s="27"/>
      <c r="U208" s="27"/>
      <c r="V208" s="27"/>
      <c r="W208" s="27"/>
      <c r="X208" s="26"/>
      <c r="Y208" s="26"/>
      <c r="Z208" s="26"/>
      <c r="AA208" s="26"/>
      <c r="AB208" s="26"/>
      <c r="AC208" s="26"/>
      <c r="AD208" s="26"/>
      <c r="AE208" s="26"/>
      <c r="AF208" s="26"/>
      <c r="AG208" s="26"/>
      <c r="AH208" s="26"/>
    </row>
    <row r="209" spans="1:34" ht="15.75" customHeight="1" x14ac:dyDescent="0.2">
      <c r="A209" s="24"/>
      <c r="B209" s="24"/>
      <c r="C209" s="24"/>
      <c r="D209" s="24"/>
      <c r="E209" s="24"/>
      <c r="F209" s="24"/>
      <c r="G209" s="24"/>
      <c r="H209" s="27"/>
      <c r="I209" s="27"/>
      <c r="J209" s="27"/>
      <c r="K209" s="27"/>
      <c r="L209" s="27"/>
      <c r="M209" s="27"/>
      <c r="N209" s="27"/>
      <c r="O209" s="27"/>
      <c r="P209" s="27"/>
      <c r="Q209" s="27"/>
      <c r="R209" s="27"/>
      <c r="S209" s="27"/>
      <c r="T209" s="27"/>
      <c r="U209" s="27"/>
      <c r="V209" s="27"/>
      <c r="W209" s="27"/>
      <c r="X209" s="26"/>
      <c r="Y209" s="26"/>
      <c r="Z209" s="26"/>
      <c r="AA209" s="26"/>
      <c r="AB209" s="26"/>
      <c r="AC209" s="26"/>
      <c r="AD209" s="26"/>
      <c r="AE209" s="26"/>
      <c r="AF209" s="26"/>
      <c r="AG209" s="26"/>
      <c r="AH209" s="26"/>
    </row>
    <row r="210" spans="1:34" ht="15.75" customHeight="1" x14ac:dyDescent="0.2">
      <c r="A210" s="24"/>
      <c r="B210" s="24"/>
      <c r="C210" s="24"/>
      <c r="D210" s="24"/>
      <c r="E210" s="24"/>
      <c r="F210" s="24"/>
      <c r="G210" s="24"/>
      <c r="H210" s="27"/>
      <c r="I210" s="27"/>
      <c r="J210" s="27"/>
      <c r="K210" s="27"/>
      <c r="L210" s="27"/>
      <c r="M210" s="27"/>
      <c r="N210" s="27"/>
      <c r="O210" s="27"/>
      <c r="P210" s="27"/>
      <c r="Q210" s="27"/>
      <c r="R210" s="27"/>
      <c r="S210" s="27"/>
      <c r="T210" s="27"/>
      <c r="U210" s="27"/>
      <c r="V210" s="27"/>
      <c r="W210" s="27"/>
      <c r="X210" s="26"/>
      <c r="Y210" s="26"/>
      <c r="Z210" s="26"/>
      <c r="AA210" s="26"/>
      <c r="AB210" s="26"/>
      <c r="AC210" s="26"/>
      <c r="AD210" s="26"/>
      <c r="AE210" s="26"/>
      <c r="AF210" s="26"/>
      <c r="AG210" s="26"/>
      <c r="AH210" s="26"/>
    </row>
    <row r="211" spans="1:34" ht="15.75" customHeight="1" x14ac:dyDescent="0.2">
      <c r="A211" s="24"/>
      <c r="B211" s="24"/>
      <c r="C211" s="24"/>
      <c r="D211" s="24"/>
      <c r="E211" s="24"/>
      <c r="F211" s="24"/>
      <c r="G211" s="24"/>
      <c r="H211" s="27"/>
      <c r="I211" s="27"/>
      <c r="J211" s="27"/>
      <c r="K211" s="27"/>
      <c r="L211" s="27"/>
      <c r="M211" s="27"/>
      <c r="N211" s="27"/>
      <c r="O211" s="27"/>
      <c r="P211" s="27"/>
      <c r="Q211" s="27"/>
      <c r="R211" s="27"/>
      <c r="S211" s="27"/>
      <c r="T211" s="27"/>
      <c r="U211" s="27"/>
      <c r="V211" s="27"/>
      <c r="W211" s="27"/>
      <c r="X211" s="26"/>
      <c r="Y211" s="26"/>
      <c r="Z211" s="26"/>
      <c r="AA211" s="26"/>
      <c r="AB211" s="26"/>
      <c r="AC211" s="26"/>
      <c r="AD211" s="26"/>
      <c r="AE211" s="26"/>
      <c r="AF211" s="26"/>
      <c r="AG211" s="26"/>
      <c r="AH211" s="26"/>
    </row>
    <row r="212" spans="1:34" ht="15.75" customHeight="1" x14ac:dyDescent="0.2">
      <c r="A212" s="24"/>
      <c r="B212" s="24"/>
      <c r="C212" s="24"/>
      <c r="D212" s="24"/>
      <c r="E212" s="24"/>
      <c r="F212" s="24"/>
      <c r="G212" s="24"/>
      <c r="H212" s="27"/>
      <c r="I212" s="27"/>
      <c r="J212" s="27"/>
      <c r="K212" s="27"/>
      <c r="L212" s="27"/>
      <c r="M212" s="27"/>
      <c r="N212" s="27"/>
      <c r="O212" s="27"/>
      <c r="P212" s="27"/>
      <c r="Q212" s="27"/>
      <c r="R212" s="27"/>
      <c r="S212" s="27"/>
      <c r="T212" s="27"/>
      <c r="U212" s="27"/>
      <c r="V212" s="27"/>
      <c r="W212" s="27"/>
      <c r="X212" s="26"/>
      <c r="Y212" s="26"/>
      <c r="Z212" s="26"/>
      <c r="AA212" s="26"/>
      <c r="AB212" s="26"/>
      <c r="AC212" s="26"/>
      <c r="AD212" s="26"/>
      <c r="AE212" s="26"/>
      <c r="AF212" s="26"/>
      <c r="AG212" s="26"/>
      <c r="AH212" s="26"/>
    </row>
    <row r="213" spans="1:34" ht="15.75" customHeight="1" x14ac:dyDescent="0.2">
      <c r="A213" s="24"/>
      <c r="B213" s="24"/>
      <c r="C213" s="24"/>
      <c r="D213" s="24"/>
      <c r="E213" s="24"/>
      <c r="F213" s="24"/>
      <c r="G213" s="24"/>
      <c r="H213" s="27"/>
      <c r="I213" s="27"/>
      <c r="J213" s="27"/>
      <c r="K213" s="27"/>
      <c r="L213" s="27"/>
      <c r="M213" s="27"/>
      <c r="N213" s="27"/>
      <c r="O213" s="27"/>
      <c r="P213" s="27"/>
      <c r="Q213" s="27"/>
      <c r="R213" s="27"/>
      <c r="S213" s="27"/>
      <c r="T213" s="27"/>
      <c r="U213" s="27"/>
      <c r="V213" s="27"/>
      <c r="W213" s="27"/>
      <c r="X213" s="26"/>
      <c r="Y213" s="26"/>
      <c r="Z213" s="26"/>
      <c r="AA213" s="26"/>
      <c r="AB213" s="26"/>
      <c r="AC213" s="26"/>
      <c r="AD213" s="26"/>
      <c r="AE213" s="26"/>
      <c r="AF213" s="26"/>
      <c r="AG213" s="26"/>
      <c r="AH213" s="26"/>
    </row>
    <row r="214" spans="1:34" ht="15.75" customHeight="1" x14ac:dyDescent="0.2">
      <c r="A214" s="24"/>
      <c r="B214" s="24"/>
      <c r="C214" s="24"/>
      <c r="D214" s="24"/>
      <c r="E214" s="24"/>
      <c r="F214" s="24"/>
      <c r="G214" s="24"/>
      <c r="H214" s="27"/>
      <c r="I214" s="27"/>
      <c r="J214" s="27"/>
      <c r="K214" s="27"/>
      <c r="L214" s="27"/>
      <c r="M214" s="27"/>
      <c r="N214" s="27"/>
      <c r="O214" s="27"/>
      <c r="P214" s="27"/>
      <c r="Q214" s="27"/>
      <c r="R214" s="27"/>
      <c r="S214" s="27"/>
      <c r="T214" s="27"/>
      <c r="U214" s="27"/>
      <c r="V214" s="27"/>
      <c r="W214" s="27"/>
      <c r="X214" s="26"/>
      <c r="Y214" s="26"/>
      <c r="Z214" s="26"/>
      <c r="AA214" s="26"/>
      <c r="AB214" s="26"/>
      <c r="AC214" s="26"/>
      <c r="AD214" s="26"/>
      <c r="AE214" s="26"/>
      <c r="AF214" s="26"/>
      <c r="AG214" s="26"/>
      <c r="AH214" s="26"/>
    </row>
    <row r="215" spans="1:34" ht="15.75" customHeight="1" x14ac:dyDescent="0.2">
      <c r="A215" s="24"/>
      <c r="B215" s="24"/>
      <c r="C215" s="24"/>
      <c r="D215" s="24"/>
      <c r="E215" s="24"/>
      <c r="F215" s="24"/>
      <c r="G215" s="24"/>
      <c r="H215" s="27"/>
      <c r="I215" s="27"/>
      <c r="J215" s="27"/>
      <c r="K215" s="27"/>
      <c r="L215" s="27"/>
      <c r="M215" s="27"/>
      <c r="N215" s="27"/>
      <c r="O215" s="27"/>
      <c r="P215" s="27"/>
      <c r="Q215" s="27"/>
      <c r="R215" s="27"/>
      <c r="S215" s="27"/>
      <c r="T215" s="27"/>
      <c r="U215" s="27"/>
      <c r="V215" s="27"/>
      <c r="W215" s="27"/>
      <c r="X215" s="26"/>
      <c r="Y215" s="26"/>
      <c r="Z215" s="26"/>
      <c r="AA215" s="26"/>
      <c r="AB215" s="26"/>
      <c r="AC215" s="26"/>
      <c r="AD215" s="26"/>
      <c r="AE215" s="26"/>
      <c r="AF215" s="26"/>
      <c r="AG215" s="26"/>
      <c r="AH215" s="26"/>
    </row>
    <row r="216" spans="1:34" ht="15.75" customHeight="1" x14ac:dyDescent="0.2">
      <c r="A216" s="24"/>
      <c r="B216" s="24"/>
      <c r="C216" s="24"/>
      <c r="D216" s="24"/>
      <c r="E216" s="24"/>
      <c r="F216" s="24"/>
      <c r="G216" s="24"/>
      <c r="H216" s="27"/>
      <c r="I216" s="27"/>
      <c r="J216" s="27"/>
      <c r="K216" s="27"/>
      <c r="L216" s="27"/>
      <c r="M216" s="27"/>
      <c r="N216" s="27"/>
      <c r="O216" s="27"/>
      <c r="P216" s="27"/>
      <c r="Q216" s="27"/>
      <c r="R216" s="27"/>
      <c r="S216" s="27"/>
      <c r="T216" s="27"/>
      <c r="U216" s="27"/>
      <c r="V216" s="27"/>
      <c r="W216" s="27"/>
      <c r="X216" s="26"/>
      <c r="Y216" s="26"/>
      <c r="Z216" s="26"/>
      <c r="AA216" s="26"/>
      <c r="AB216" s="26"/>
      <c r="AC216" s="26"/>
      <c r="AD216" s="26"/>
      <c r="AE216" s="26"/>
      <c r="AF216" s="26"/>
      <c r="AG216" s="26"/>
      <c r="AH216" s="26"/>
    </row>
    <row r="217" spans="1:34" ht="15.75" customHeight="1" x14ac:dyDescent="0.2">
      <c r="A217" s="24"/>
      <c r="B217" s="24"/>
      <c r="C217" s="24"/>
      <c r="D217" s="24"/>
      <c r="E217" s="24"/>
      <c r="F217" s="24"/>
      <c r="G217" s="24"/>
      <c r="H217" s="27"/>
      <c r="I217" s="27"/>
      <c r="J217" s="27"/>
      <c r="K217" s="27"/>
      <c r="L217" s="27"/>
      <c r="M217" s="27"/>
      <c r="N217" s="27"/>
      <c r="O217" s="27"/>
      <c r="P217" s="27"/>
      <c r="Q217" s="27"/>
      <c r="R217" s="27"/>
      <c r="S217" s="27"/>
      <c r="T217" s="27"/>
      <c r="U217" s="27"/>
      <c r="V217" s="27"/>
      <c r="W217" s="27"/>
      <c r="X217" s="26"/>
      <c r="Y217" s="26"/>
      <c r="Z217" s="26"/>
      <c r="AA217" s="26"/>
      <c r="AB217" s="26"/>
      <c r="AC217" s="26"/>
      <c r="AD217" s="26"/>
      <c r="AE217" s="26"/>
      <c r="AF217" s="26"/>
      <c r="AG217" s="26"/>
      <c r="AH217" s="26"/>
    </row>
    <row r="218" spans="1:34" ht="15.75" customHeight="1" x14ac:dyDescent="0.2">
      <c r="A218" s="24"/>
      <c r="B218" s="24"/>
      <c r="C218" s="24"/>
      <c r="D218" s="24"/>
      <c r="E218" s="24"/>
      <c r="F218" s="24"/>
      <c r="G218" s="24"/>
      <c r="H218" s="27"/>
      <c r="I218" s="27"/>
      <c r="J218" s="27"/>
      <c r="K218" s="27"/>
      <c r="L218" s="27"/>
      <c r="M218" s="27"/>
      <c r="N218" s="27"/>
      <c r="O218" s="27"/>
      <c r="P218" s="27"/>
      <c r="Q218" s="27"/>
      <c r="R218" s="27"/>
      <c r="S218" s="27"/>
      <c r="T218" s="27"/>
      <c r="U218" s="27"/>
      <c r="V218" s="27"/>
      <c r="W218" s="27"/>
      <c r="X218" s="26"/>
      <c r="Y218" s="26"/>
      <c r="Z218" s="26"/>
      <c r="AA218" s="26"/>
      <c r="AB218" s="26"/>
      <c r="AC218" s="26"/>
      <c r="AD218" s="26"/>
      <c r="AE218" s="26"/>
      <c r="AF218" s="26"/>
      <c r="AG218" s="26"/>
      <c r="AH218" s="26"/>
    </row>
    <row r="219" spans="1:34" ht="15.75" customHeight="1" x14ac:dyDescent="0.2">
      <c r="A219" s="24"/>
      <c r="B219" s="24"/>
      <c r="C219" s="24"/>
      <c r="D219" s="24"/>
      <c r="E219" s="24"/>
      <c r="F219" s="24"/>
      <c r="G219" s="24"/>
      <c r="H219" s="27"/>
      <c r="I219" s="27"/>
      <c r="J219" s="27"/>
      <c r="K219" s="27"/>
      <c r="L219" s="27"/>
      <c r="M219" s="27"/>
      <c r="N219" s="27"/>
      <c r="O219" s="27"/>
      <c r="P219" s="27"/>
      <c r="Q219" s="27"/>
      <c r="R219" s="27"/>
      <c r="S219" s="27"/>
      <c r="T219" s="27"/>
      <c r="U219" s="27"/>
      <c r="V219" s="27"/>
      <c r="W219" s="27"/>
      <c r="X219" s="26"/>
      <c r="Y219" s="26"/>
      <c r="Z219" s="26"/>
      <c r="AA219" s="26"/>
      <c r="AB219" s="26"/>
      <c r="AC219" s="26"/>
      <c r="AD219" s="26"/>
      <c r="AE219" s="26"/>
      <c r="AF219" s="26"/>
      <c r="AG219" s="26"/>
      <c r="AH219" s="26"/>
    </row>
    <row r="220" spans="1:34" ht="15.75" customHeight="1" x14ac:dyDescent="0.2">
      <c r="A220" s="24"/>
      <c r="B220" s="24"/>
      <c r="C220" s="24"/>
      <c r="D220" s="24"/>
      <c r="E220" s="24"/>
      <c r="F220" s="24"/>
      <c r="G220" s="24"/>
      <c r="H220" s="27"/>
      <c r="I220" s="27"/>
      <c r="J220" s="27"/>
      <c r="K220" s="27"/>
      <c r="L220" s="27"/>
      <c r="M220" s="27"/>
      <c r="N220" s="27"/>
      <c r="O220" s="27"/>
      <c r="P220" s="27"/>
      <c r="Q220" s="27"/>
      <c r="R220" s="27"/>
      <c r="S220" s="27"/>
      <c r="T220" s="27"/>
      <c r="U220" s="27"/>
      <c r="V220" s="27"/>
      <c r="W220" s="27"/>
      <c r="X220" s="26"/>
      <c r="Y220" s="26"/>
      <c r="Z220" s="26"/>
      <c r="AA220" s="26"/>
      <c r="AB220" s="26"/>
      <c r="AC220" s="26"/>
      <c r="AD220" s="26"/>
      <c r="AE220" s="26"/>
      <c r="AF220" s="26"/>
      <c r="AG220" s="26"/>
      <c r="AH220" s="26"/>
    </row>
    <row r="221" spans="1:34" ht="15.75" customHeight="1" x14ac:dyDescent="0.2">
      <c r="A221" s="24"/>
      <c r="B221" s="24"/>
      <c r="C221" s="24"/>
      <c r="D221" s="24"/>
      <c r="E221" s="24"/>
      <c r="F221" s="24"/>
      <c r="G221" s="24"/>
      <c r="H221" s="27"/>
      <c r="I221" s="27"/>
      <c r="J221" s="27"/>
      <c r="K221" s="27"/>
      <c r="L221" s="27"/>
      <c r="M221" s="27"/>
      <c r="N221" s="27"/>
      <c r="O221" s="27"/>
      <c r="P221" s="27"/>
      <c r="Q221" s="27"/>
      <c r="R221" s="27"/>
      <c r="S221" s="27"/>
      <c r="T221" s="27"/>
      <c r="U221" s="27"/>
      <c r="V221" s="27"/>
      <c r="W221" s="27"/>
      <c r="X221" s="26"/>
      <c r="Y221" s="26"/>
      <c r="Z221" s="26"/>
      <c r="AA221" s="26"/>
      <c r="AB221" s="26"/>
      <c r="AC221" s="26"/>
      <c r="AD221" s="26"/>
      <c r="AE221" s="26"/>
      <c r="AF221" s="26"/>
      <c r="AG221" s="26"/>
      <c r="AH221" s="26"/>
    </row>
    <row r="222" spans="1:34" ht="15.75" customHeight="1" x14ac:dyDescent="0.2">
      <c r="A222" s="24"/>
      <c r="B222" s="24"/>
      <c r="C222" s="24"/>
      <c r="D222" s="24"/>
      <c r="E222" s="24"/>
      <c r="F222" s="24"/>
      <c r="G222" s="24"/>
      <c r="H222" s="27"/>
      <c r="I222" s="27"/>
      <c r="J222" s="27"/>
      <c r="K222" s="27"/>
      <c r="L222" s="27"/>
      <c r="M222" s="27"/>
      <c r="N222" s="27"/>
      <c r="O222" s="27"/>
      <c r="P222" s="27"/>
      <c r="Q222" s="27"/>
      <c r="R222" s="27"/>
      <c r="S222" s="27"/>
      <c r="T222" s="27"/>
      <c r="U222" s="27"/>
      <c r="V222" s="27"/>
      <c r="W222" s="27"/>
      <c r="X222" s="26"/>
      <c r="Y222" s="26"/>
      <c r="Z222" s="26"/>
      <c r="AA222" s="26"/>
      <c r="AB222" s="26"/>
      <c r="AC222" s="26"/>
      <c r="AD222" s="26"/>
      <c r="AE222" s="26"/>
      <c r="AF222" s="26"/>
      <c r="AG222" s="26"/>
      <c r="AH222" s="26"/>
    </row>
    <row r="223" spans="1:34" ht="15.75" customHeight="1" x14ac:dyDescent="0.2">
      <c r="A223" s="24"/>
      <c r="B223" s="24"/>
      <c r="C223" s="24"/>
      <c r="D223" s="24"/>
      <c r="E223" s="24"/>
      <c r="F223" s="24"/>
      <c r="G223" s="24"/>
      <c r="H223" s="27"/>
      <c r="I223" s="27"/>
      <c r="J223" s="27"/>
      <c r="K223" s="27"/>
      <c r="L223" s="27"/>
      <c r="M223" s="27"/>
      <c r="N223" s="27"/>
      <c r="O223" s="27"/>
      <c r="P223" s="27"/>
      <c r="Q223" s="27"/>
      <c r="R223" s="27"/>
      <c r="S223" s="27"/>
      <c r="T223" s="27"/>
      <c r="U223" s="27"/>
      <c r="V223" s="27"/>
      <c r="W223" s="27"/>
      <c r="X223" s="26"/>
      <c r="Y223" s="26"/>
      <c r="Z223" s="26"/>
      <c r="AA223" s="26"/>
      <c r="AB223" s="26"/>
      <c r="AC223" s="26"/>
      <c r="AD223" s="26"/>
      <c r="AE223" s="26"/>
      <c r="AF223" s="26"/>
      <c r="AG223" s="26"/>
      <c r="AH223" s="26"/>
    </row>
    <row r="224" spans="1:34" ht="15.75" customHeight="1" x14ac:dyDescent="0.2">
      <c r="A224" s="24"/>
      <c r="B224" s="24"/>
      <c r="C224" s="24"/>
      <c r="D224" s="24"/>
      <c r="E224" s="24"/>
      <c r="F224" s="24"/>
      <c r="G224" s="24"/>
      <c r="H224" s="27"/>
      <c r="I224" s="27"/>
      <c r="J224" s="27"/>
      <c r="K224" s="27"/>
      <c r="L224" s="27"/>
      <c r="M224" s="27"/>
      <c r="N224" s="27"/>
      <c r="O224" s="27"/>
      <c r="P224" s="27"/>
      <c r="Q224" s="27"/>
      <c r="R224" s="27"/>
      <c r="S224" s="27"/>
      <c r="T224" s="27"/>
      <c r="U224" s="27"/>
      <c r="V224" s="27"/>
      <c r="W224" s="27"/>
      <c r="X224" s="26"/>
      <c r="Y224" s="26"/>
      <c r="Z224" s="26"/>
      <c r="AA224" s="26"/>
      <c r="AB224" s="26"/>
      <c r="AC224" s="26"/>
      <c r="AD224" s="26"/>
      <c r="AE224" s="26"/>
      <c r="AF224" s="26"/>
      <c r="AG224" s="26"/>
      <c r="AH224" s="26"/>
    </row>
    <row r="225" spans="1:34" ht="15.75" customHeight="1" x14ac:dyDescent="0.2">
      <c r="A225" s="24"/>
      <c r="B225" s="24"/>
      <c r="C225" s="24"/>
      <c r="D225" s="24"/>
      <c r="E225" s="24"/>
      <c r="F225" s="24"/>
      <c r="G225" s="24"/>
      <c r="H225" s="27"/>
      <c r="I225" s="27"/>
      <c r="J225" s="27"/>
      <c r="K225" s="27"/>
      <c r="L225" s="27"/>
      <c r="M225" s="27"/>
      <c r="N225" s="27"/>
      <c r="O225" s="27"/>
      <c r="P225" s="27"/>
      <c r="Q225" s="27"/>
      <c r="R225" s="27"/>
      <c r="S225" s="27"/>
      <c r="T225" s="27"/>
      <c r="U225" s="27"/>
      <c r="V225" s="27"/>
      <c r="W225" s="27"/>
      <c r="X225" s="26"/>
      <c r="Y225" s="26"/>
      <c r="Z225" s="26"/>
      <c r="AA225" s="26"/>
      <c r="AB225" s="26"/>
      <c r="AC225" s="26"/>
      <c r="AD225" s="26"/>
      <c r="AE225" s="26"/>
      <c r="AF225" s="26"/>
      <c r="AG225" s="26"/>
      <c r="AH225" s="26"/>
    </row>
    <row r="226" spans="1:34" ht="15.75" customHeight="1" x14ac:dyDescent="0.2">
      <c r="A226" s="24"/>
      <c r="B226" s="24"/>
      <c r="C226" s="24"/>
      <c r="D226" s="24"/>
      <c r="E226" s="24"/>
      <c r="F226" s="24"/>
      <c r="G226" s="24"/>
      <c r="H226" s="27"/>
      <c r="I226" s="27"/>
      <c r="J226" s="27"/>
      <c r="K226" s="27"/>
      <c r="L226" s="27"/>
      <c r="M226" s="27"/>
      <c r="N226" s="27"/>
      <c r="O226" s="27"/>
      <c r="P226" s="27"/>
      <c r="Q226" s="27"/>
      <c r="R226" s="27"/>
      <c r="S226" s="27"/>
      <c r="T226" s="27"/>
      <c r="U226" s="27"/>
      <c r="V226" s="27"/>
      <c r="W226" s="27"/>
      <c r="X226" s="26"/>
      <c r="Y226" s="26"/>
      <c r="Z226" s="26"/>
      <c r="AA226" s="26"/>
      <c r="AB226" s="26"/>
      <c r="AC226" s="26"/>
      <c r="AD226" s="26"/>
      <c r="AE226" s="26"/>
      <c r="AF226" s="26"/>
      <c r="AG226" s="26"/>
      <c r="AH226" s="26"/>
    </row>
    <row r="227" spans="1:34" ht="15.75" customHeight="1" x14ac:dyDescent="0.2">
      <c r="A227" s="24"/>
      <c r="B227" s="24"/>
      <c r="C227" s="24"/>
      <c r="D227" s="24"/>
      <c r="E227" s="24"/>
      <c r="F227" s="24"/>
      <c r="G227" s="24"/>
      <c r="H227" s="27"/>
      <c r="I227" s="27"/>
      <c r="J227" s="27"/>
      <c r="K227" s="27"/>
      <c r="L227" s="27"/>
      <c r="M227" s="27"/>
      <c r="N227" s="27"/>
      <c r="O227" s="27"/>
      <c r="P227" s="27"/>
      <c r="Q227" s="27"/>
      <c r="R227" s="27"/>
      <c r="S227" s="27"/>
      <c r="T227" s="27"/>
      <c r="U227" s="27"/>
      <c r="V227" s="27"/>
      <c r="W227" s="27"/>
      <c r="X227" s="26"/>
      <c r="Y227" s="26"/>
      <c r="Z227" s="26"/>
      <c r="AA227" s="26"/>
      <c r="AB227" s="26"/>
      <c r="AC227" s="26"/>
      <c r="AD227" s="26"/>
      <c r="AE227" s="26"/>
      <c r="AF227" s="26"/>
      <c r="AG227" s="26"/>
      <c r="AH227" s="26"/>
    </row>
    <row r="228" spans="1:34" ht="15.75" customHeight="1" x14ac:dyDescent="0.2">
      <c r="A228" s="24"/>
      <c r="B228" s="24"/>
      <c r="C228" s="24"/>
      <c r="D228" s="24"/>
      <c r="E228" s="24"/>
      <c r="F228" s="24"/>
      <c r="G228" s="24"/>
      <c r="H228" s="27"/>
      <c r="I228" s="27"/>
      <c r="J228" s="27"/>
      <c r="K228" s="27"/>
      <c r="L228" s="27"/>
      <c r="M228" s="27"/>
      <c r="N228" s="27"/>
      <c r="O228" s="27"/>
      <c r="P228" s="27"/>
      <c r="Q228" s="27"/>
      <c r="R228" s="27"/>
      <c r="S228" s="27"/>
      <c r="T228" s="27"/>
      <c r="U228" s="27"/>
      <c r="V228" s="27"/>
      <c r="W228" s="27"/>
      <c r="X228" s="26"/>
      <c r="Y228" s="26"/>
      <c r="Z228" s="26"/>
      <c r="AA228" s="26"/>
      <c r="AB228" s="26"/>
      <c r="AC228" s="26"/>
      <c r="AD228" s="26"/>
      <c r="AE228" s="26"/>
      <c r="AF228" s="26"/>
      <c r="AG228" s="26"/>
      <c r="AH228" s="26"/>
    </row>
    <row r="229" spans="1:34" ht="15.75" customHeight="1" x14ac:dyDescent="0.2">
      <c r="A229" s="24"/>
      <c r="B229" s="24"/>
      <c r="C229" s="24"/>
      <c r="D229" s="24"/>
      <c r="E229" s="24"/>
      <c r="F229" s="24"/>
      <c r="G229" s="24"/>
      <c r="H229" s="27"/>
      <c r="I229" s="27"/>
      <c r="J229" s="27"/>
      <c r="K229" s="27"/>
      <c r="L229" s="27"/>
      <c r="M229" s="27"/>
      <c r="N229" s="27"/>
      <c r="O229" s="27"/>
      <c r="P229" s="27"/>
      <c r="Q229" s="27"/>
      <c r="R229" s="27"/>
      <c r="S229" s="27"/>
      <c r="T229" s="27"/>
      <c r="U229" s="27"/>
      <c r="V229" s="27"/>
      <c r="W229" s="27"/>
      <c r="X229" s="26"/>
      <c r="Y229" s="26"/>
      <c r="Z229" s="26"/>
      <c r="AA229" s="26"/>
      <c r="AB229" s="26"/>
      <c r="AC229" s="26"/>
      <c r="AD229" s="26"/>
      <c r="AE229" s="26"/>
      <c r="AF229" s="26"/>
      <c r="AG229" s="26"/>
      <c r="AH229" s="26"/>
    </row>
    <row r="230" spans="1:34" ht="15.75" customHeight="1" x14ac:dyDescent="0.2">
      <c r="A230" s="24"/>
      <c r="B230" s="24"/>
      <c r="C230" s="24"/>
      <c r="D230" s="24"/>
      <c r="E230" s="24"/>
      <c r="F230" s="24"/>
      <c r="G230" s="24"/>
      <c r="H230" s="27"/>
      <c r="I230" s="27"/>
      <c r="J230" s="27"/>
      <c r="K230" s="27"/>
      <c r="L230" s="27"/>
      <c r="M230" s="27"/>
      <c r="N230" s="27"/>
      <c r="O230" s="27"/>
      <c r="P230" s="27"/>
      <c r="Q230" s="27"/>
      <c r="R230" s="27"/>
      <c r="S230" s="27"/>
      <c r="T230" s="27"/>
      <c r="U230" s="27"/>
      <c r="V230" s="27"/>
      <c r="W230" s="27"/>
      <c r="X230" s="26"/>
      <c r="Y230" s="26"/>
      <c r="Z230" s="26"/>
      <c r="AA230" s="26"/>
      <c r="AB230" s="26"/>
      <c r="AC230" s="26"/>
      <c r="AD230" s="26"/>
      <c r="AE230" s="26"/>
      <c r="AF230" s="26"/>
      <c r="AG230" s="26"/>
      <c r="AH230" s="26"/>
    </row>
    <row r="231" spans="1:34" ht="15.75" customHeight="1" x14ac:dyDescent="0.2">
      <c r="A231" s="24"/>
      <c r="B231" s="24"/>
      <c r="C231" s="24"/>
      <c r="D231" s="24"/>
      <c r="E231" s="24"/>
      <c r="F231" s="24"/>
      <c r="G231" s="24"/>
      <c r="H231" s="27"/>
      <c r="I231" s="27"/>
      <c r="J231" s="27"/>
      <c r="K231" s="27"/>
      <c r="L231" s="27"/>
      <c r="M231" s="27"/>
      <c r="N231" s="27"/>
      <c r="O231" s="27"/>
      <c r="P231" s="27"/>
      <c r="Q231" s="27"/>
      <c r="R231" s="27"/>
      <c r="S231" s="27"/>
      <c r="T231" s="27"/>
      <c r="U231" s="27"/>
      <c r="V231" s="27"/>
      <c r="W231" s="27"/>
      <c r="X231" s="26"/>
      <c r="Y231" s="26"/>
      <c r="Z231" s="26"/>
      <c r="AA231" s="26"/>
      <c r="AB231" s="26"/>
      <c r="AC231" s="26"/>
      <c r="AD231" s="26"/>
      <c r="AE231" s="26"/>
      <c r="AF231" s="26"/>
      <c r="AG231" s="26"/>
      <c r="AH231" s="26"/>
    </row>
    <row r="232" spans="1:34" ht="15.75" customHeight="1" x14ac:dyDescent="0.2">
      <c r="A232" s="24"/>
      <c r="B232" s="24"/>
      <c r="C232" s="24"/>
      <c r="D232" s="24"/>
      <c r="E232" s="24"/>
      <c r="F232" s="24"/>
      <c r="G232" s="24"/>
      <c r="H232" s="27"/>
      <c r="I232" s="27"/>
      <c r="J232" s="27"/>
      <c r="K232" s="27"/>
      <c r="L232" s="27"/>
      <c r="M232" s="27"/>
      <c r="N232" s="27"/>
      <c r="O232" s="27"/>
      <c r="P232" s="27"/>
      <c r="Q232" s="27"/>
      <c r="R232" s="27"/>
      <c r="S232" s="27"/>
      <c r="T232" s="27"/>
      <c r="U232" s="27"/>
      <c r="V232" s="27"/>
      <c r="W232" s="27"/>
      <c r="X232" s="26"/>
      <c r="Y232" s="26"/>
      <c r="Z232" s="26"/>
      <c r="AA232" s="26"/>
      <c r="AB232" s="26"/>
      <c r="AC232" s="26"/>
      <c r="AD232" s="26"/>
      <c r="AE232" s="26"/>
      <c r="AF232" s="26"/>
      <c r="AG232" s="26"/>
      <c r="AH232" s="26"/>
    </row>
    <row r="233" spans="1:34" ht="15.75" customHeight="1" x14ac:dyDescent="0.2">
      <c r="A233" s="24"/>
      <c r="B233" s="24"/>
      <c r="C233" s="24"/>
      <c r="D233" s="24"/>
      <c r="E233" s="24"/>
      <c r="F233" s="24"/>
      <c r="G233" s="24"/>
      <c r="H233" s="27"/>
      <c r="I233" s="27"/>
      <c r="J233" s="27"/>
      <c r="K233" s="27"/>
      <c r="L233" s="27"/>
      <c r="M233" s="27"/>
      <c r="N233" s="27"/>
      <c r="O233" s="27"/>
      <c r="P233" s="27"/>
      <c r="Q233" s="27"/>
      <c r="R233" s="27"/>
      <c r="S233" s="27"/>
      <c r="T233" s="27"/>
      <c r="U233" s="27"/>
      <c r="V233" s="27"/>
      <c r="W233" s="27"/>
      <c r="X233" s="26"/>
      <c r="Y233" s="26"/>
      <c r="Z233" s="26"/>
      <c r="AA233" s="26"/>
      <c r="AB233" s="26"/>
      <c r="AC233" s="26"/>
      <c r="AD233" s="26"/>
      <c r="AE233" s="26"/>
      <c r="AF233" s="26"/>
      <c r="AG233" s="26"/>
      <c r="AH233" s="26"/>
    </row>
    <row r="234" spans="1:34" ht="15.75" customHeight="1" x14ac:dyDescent="0.2">
      <c r="A234" s="24"/>
      <c r="B234" s="24"/>
      <c r="C234" s="24"/>
      <c r="D234" s="24"/>
      <c r="E234" s="24"/>
      <c r="F234" s="24"/>
      <c r="G234" s="24"/>
      <c r="H234" s="27"/>
      <c r="I234" s="27"/>
      <c r="J234" s="27"/>
      <c r="K234" s="27"/>
      <c r="L234" s="27"/>
      <c r="M234" s="27"/>
      <c r="N234" s="27"/>
      <c r="O234" s="27"/>
      <c r="P234" s="27"/>
      <c r="Q234" s="27"/>
      <c r="R234" s="27"/>
      <c r="S234" s="27"/>
      <c r="T234" s="27"/>
      <c r="U234" s="27"/>
      <c r="V234" s="27"/>
      <c r="W234" s="27"/>
      <c r="X234" s="26"/>
      <c r="Y234" s="26"/>
      <c r="Z234" s="26"/>
      <c r="AA234" s="26"/>
      <c r="AB234" s="26"/>
      <c r="AC234" s="26"/>
      <c r="AD234" s="26"/>
      <c r="AE234" s="26"/>
      <c r="AF234" s="26"/>
      <c r="AG234" s="26"/>
      <c r="AH234" s="26"/>
    </row>
    <row r="235" spans="1:34" ht="15.75" customHeight="1" x14ac:dyDescent="0.2">
      <c r="A235" s="24"/>
      <c r="B235" s="24"/>
      <c r="C235" s="24"/>
      <c r="D235" s="24"/>
      <c r="E235" s="24"/>
      <c r="F235" s="24"/>
      <c r="G235" s="24"/>
      <c r="H235" s="27"/>
      <c r="I235" s="27"/>
      <c r="J235" s="27"/>
      <c r="K235" s="27"/>
      <c r="L235" s="27"/>
      <c r="M235" s="27"/>
      <c r="N235" s="27"/>
      <c r="O235" s="27"/>
      <c r="P235" s="27"/>
      <c r="Q235" s="27"/>
      <c r="R235" s="27"/>
      <c r="S235" s="27"/>
      <c r="T235" s="27"/>
      <c r="U235" s="27"/>
      <c r="V235" s="27"/>
      <c r="W235" s="27"/>
      <c r="X235" s="26"/>
      <c r="Y235" s="26"/>
      <c r="Z235" s="26"/>
      <c r="AA235" s="26"/>
      <c r="AB235" s="26"/>
      <c r="AC235" s="26"/>
      <c r="AD235" s="26"/>
      <c r="AE235" s="26"/>
      <c r="AF235" s="26"/>
      <c r="AG235" s="26"/>
      <c r="AH235" s="26"/>
    </row>
    <row r="236" spans="1:34" ht="15.75" customHeight="1" x14ac:dyDescent="0.2">
      <c r="A236" s="24"/>
      <c r="B236" s="24"/>
      <c r="C236" s="24"/>
      <c r="D236" s="24"/>
      <c r="E236" s="24"/>
      <c r="F236" s="24"/>
      <c r="G236" s="24"/>
      <c r="H236" s="27"/>
      <c r="I236" s="27"/>
      <c r="J236" s="27"/>
      <c r="K236" s="27"/>
      <c r="L236" s="27"/>
      <c r="M236" s="27"/>
      <c r="N236" s="27"/>
      <c r="O236" s="27"/>
      <c r="P236" s="27"/>
      <c r="Q236" s="27"/>
      <c r="R236" s="27"/>
      <c r="S236" s="27"/>
      <c r="T236" s="27"/>
      <c r="U236" s="27"/>
      <c r="V236" s="27"/>
      <c r="W236" s="27"/>
      <c r="X236" s="26"/>
      <c r="Y236" s="26"/>
      <c r="Z236" s="26"/>
      <c r="AA236" s="26"/>
      <c r="AB236" s="26"/>
      <c r="AC236" s="26"/>
      <c r="AD236" s="26"/>
      <c r="AE236" s="26"/>
      <c r="AF236" s="26"/>
      <c r="AG236" s="26"/>
      <c r="AH236" s="26"/>
    </row>
    <row r="237" spans="1:34" ht="15.75" customHeight="1" x14ac:dyDescent="0.2">
      <c r="A237" s="24"/>
      <c r="B237" s="24"/>
      <c r="C237" s="24"/>
      <c r="D237" s="24"/>
      <c r="E237" s="24"/>
      <c r="F237" s="24"/>
      <c r="G237" s="24"/>
      <c r="H237" s="27"/>
      <c r="I237" s="27"/>
      <c r="J237" s="27"/>
      <c r="K237" s="27"/>
      <c r="L237" s="27"/>
      <c r="M237" s="27"/>
      <c r="N237" s="27"/>
      <c r="O237" s="27"/>
      <c r="P237" s="27"/>
      <c r="Q237" s="27"/>
      <c r="R237" s="27"/>
      <c r="S237" s="27"/>
      <c r="T237" s="27"/>
      <c r="U237" s="27"/>
      <c r="V237" s="27"/>
      <c r="W237" s="27"/>
      <c r="X237" s="26"/>
      <c r="Y237" s="26"/>
      <c r="Z237" s="26"/>
      <c r="AA237" s="26"/>
      <c r="AB237" s="26"/>
      <c r="AC237" s="26"/>
      <c r="AD237" s="26"/>
      <c r="AE237" s="26"/>
      <c r="AF237" s="26"/>
      <c r="AG237" s="26"/>
      <c r="AH237" s="26"/>
    </row>
    <row r="238" spans="1:34" ht="15.75" customHeight="1" x14ac:dyDescent="0.2">
      <c r="A238" s="24"/>
      <c r="B238" s="24"/>
      <c r="C238" s="24"/>
      <c r="D238" s="24"/>
      <c r="E238" s="24"/>
      <c r="F238" s="24"/>
      <c r="G238" s="24"/>
      <c r="H238" s="27"/>
      <c r="I238" s="27"/>
      <c r="J238" s="27"/>
      <c r="K238" s="27"/>
      <c r="L238" s="27"/>
      <c r="M238" s="27"/>
      <c r="N238" s="27"/>
      <c r="O238" s="27"/>
      <c r="P238" s="27"/>
      <c r="Q238" s="27"/>
      <c r="R238" s="27"/>
      <c r="S238" s="27"/>
      <c r="T238" s="27"/>
      <c r="U238" s="27"/>
      <c r="V238" s="27"/>
      <c r="W238" s="27"/>
      <c r="X238" s="26"/>
      <c r="Y238" s="26"/>
      <c r="Z238" s="26"/>
      <c r="AA238" s="26"/>
      <c r="AB238" s="26"/>
      <c r="AC238" s="26"/>
      <c r="AD238" s="26"/>
      <c r="AE238" s="26"/>
      <c r="AF238" s="26"/>
      <c r="AG238" s="26"/>
      <c r="AH238" s="26"/>
    </row>
    <row r="239" spans="1:34" ht="15.75" customHeight="1" x14ac:dyDescent="0.2">
      <c r="A239" s="24"/>
      <c r="B239" s="24"/>
      <c r="C239" s="24"/>
      <c r="D239" s="24"/>
      <c r="E239" s="24"/>
      <c r="F239" s="24"/>
      <c r="G239" s="24"/>
      <c r="H239" s="27"/>
      <c r="I239" s="27"/>
      <c r="J239" s="27"/>
      <c r="K239" s="27"/>
      <c r="L239" s="27"/>
      <c r="M239" s="27"/>
      <c r="N239" s="27"/>
      <c r="O239" s="27"/>
      <c r="P239" s="27"/>
      <c r="Q239" s="27"/>
      <c r="R239" s="27"/>
      <c r="S239" s="27"/>
      <c r="T239" s="27"/>
      <c r="U239" s="27"/>
      <c r="V239" s="27"/>
      <c r="W239" s="27"/>
      <c r="X239" s="26"/>
      <c r="Y239" s="26"/>
      <c r="Z239" s="26"/>
      <c r="AA239" s="26"/>
      <c r="AB239" s="26"/>
      <c r="AC239" s="26"/>
      <c r="AD239" s="26"/>
      <c r="AE239" s="26"/>
      <c r="AF239" s="26"/>
      <c r="AG239" s="26"/>
      <c r="AH239" s="26"/>
    </row>
    <row r="240" spans="1:34" ht="15.75" customHeight="1" x14ac:dyDescent="0.2">
      <c r="A240" s="24"/>
      <c r="B240" s="24"/>
      <c r="C240" s="24"/>
      <c r="D240" s="24"/>
      <c r="E240" s="24"/>
      <c r="F240" s="24"/>
      <c r="G240" s="24"/>
      <c r="H240" s="27"/>
      <c r="I240" s="27"/>
      <c r="J240" s="27"/>
      <c r="K240" s="27"/>
      <c r="L240" s="27"/>
      <c r="M240" s="27"/>
      <c r="N240" s="27"/>
      <c r="O240" s="27"/>
      <c r="P240" s="27"/>
      <c r="Q240" s="27"/>
      <c r="R240" s="27"/>
      <c r="S240" s="27"/>
      <c r="T240" s="27"/>
      <c r="U240" s="27"/>
      <c r="V240" s="27"/>
      <c r="W240" s="27"/>
      <c r="X240" s="26"/>
      <c r="Y240" s="26"/>
      <c r="Z240" s="26"/>
      <c r="AA240" s="26"/>
      <c r="AB240" s="26"/>
      <c r="AC240" s="26"/>
      <c r="AD240" s="26"/>
      <c r="AE240" s="26"/>
      <c r="AF240" s="26"/>
      <c r="AG240" s="26"/>
      <c r="AH240" s="26"/>
    </row>
    <row r="241" spans="1:34" ht="15.75" customHeight="1" x14ac:dyDescent="0.2">
      <c r="A241" s="24"/>
      <c r="B241" s="24"/>
      <c r="C241" s="24"/>
      <c r="D241" s="24"/>
      <c r="E241" s="24"/>
      <c r="F241" s="24"/>
      <c r="G241" s="24"/>
      <c r="H241" s="27"/>
      <c r="I241" s="27"/>
      <c r="J241" s="27"/>
      <c r="K241" s="27"/>
      <c r="L241" s="27"/>
      <c r="M241" s="27"/>
      <c r="N241" s="27"/>
      <c r="O241" s="27"/>
      <c r="P241" s="27"/>
      <c r="Q241" s="27"/>
      <c r="R241" s="27"/>
      <c r="S241" s="27"/>
      <c r="T241" s="27"/>
      <c r="U241" s="27"/>
      <c r="V241" s="27"/>
      <c r="W241" s="27"/>
      <c r="X241" s="26"/>
      <c r="Y241" s="26"/>
      <c r="Z241" s="26"/>
      <c r="AA241" s="26"/>
      <c r="AB241" s="26"/>
      <c r="AC241" s="26"/>
      <c r="AD241" s="26"/>
      <c r="AE241" s="26"/>
      <c r="AF241" s="26"/>
      <c r="AG241" s="26"/>
      <c r="AH241" s="26"/>
    </row>
    <row r="242" spans="1:34" ht="15.75" customHeight="1" x14ac:dyDescent="0.2">
      <c r="A242" s="24"/>
      <c r="B242" s="24"/>
      <c r="C242" s="24"/>
      <c r="D242" s="24"/>
      <c r="E242" s="24"/>
      <c r="F242" s="24"/>
      <c r="G242" s="24"/>
      <c r="H242" s="27"/>
      <c r="I242" s="27"/>
      <c r="J242" s="27"/>
      <c r="K242" s="27"/>
      <c r="L242" s="27"/>
      <c r="M242" s="27"/>
      <c r="N242" s="27"/>
      <c r="O242" s="27"/>
      <c r="P242" s="27"/>
      <c r="Q242" s="27"/>
      <c r="R242" s="27"/>
      <c r="S242" s="27"/>
      <c r="T242" s="27"/>
      <c r="U242" s="27"/>
      <c r="V242" s="27"/>
      <c r="W242" s="27"/>
      <c r="X242" s="26"/>
      <c r="Y242" s="26"/>
      <c r="Z242" s="26"/>
      <c r="AA242" s="26"/>
      <c r="AB242" s="26"/>
      <c r="AC242" s="26"/>
      <c r="AD242" s="26"/>
      <c r="AE242" s="26"/>
      <c r="AF242" s="26"/>
      <c r="AG242" s="26"/>
      <c r="AH242" s="26"/>
    </row>
    <row r="243" spans="1:34" ht="15.75" customHeight="1" x14ac:dyDescent="0.2">
      <c r="A243" s="24"/>
      <c r="B243" s="24"/>
      <c r="C243" s="24"/>
      <c r="D243" s="24"/>
      <c r="E243" s="24"/>
      <c r="F243" s="24"/>
      <c r="G243" s="24"/>
      <c r="H243" s="27"/>
      <c r="I243" s="27"/>
      <c r="J243" s="27"/>
      <c r="K243" s="27"/>
      <c r="L243" s="27"/>
      <c r="M243" s="27"/>
      <c r="N243" s="27"/>
      <c r="O243" s="27"/>
      <c r="P243" s="27"/>
      <c r="Q243" s="27"/>
      <c r="R243" s="27"/>
      <c r="S243" s="27"/>
      <c r="T243" s="27"/>
      <c r="U243" s="27"/>
      <c r="V243" s="27"/>
      <c r="W243" s="27"/>
      <c r="X243" s="26"/>
      <c r="Y243" s="26"/>
      <c r="Z243" s="26"/>
      <c r="AA243" s="26"/>
      <c r="AB243" s="26"/>
      <c r="AC243" s="26"/>
      <c r="AD243" s="26"/>
      <c r="AE243" s="26"/>
      <c r="AF243" s="26"/>
      <c r="AG243" s="26"/>
      <c r="AH243" s="26"/>
    </row>
    <row r="244" spans="1:34" ht="15.75" customHeight="1" x14ac:dyDescent="0.2">
      <c r="A244" s="24"/>
      <c r="B244" s="24"/>
      <c r="C244" s="24"/>
      <c r="D244" s="24"/>
      <c r="E244" s="24"/>
      <c r="F244" s="24"/>
      <c r="G244" s="24"/>
      <c r="H244" s="27"/>
      <c r="I244" s="27"/>
      <c r="J244" s="27"/>
      <c r="K244" s="27"/>
      <c r="L244" s="27"/>
      <c r="M244" s="27"/>
      <c r="N244" s="27"/>
      <c r="O244" s="27"/>
      <c r="P244" s="27"/>
      <c r="Q244" s="27"/>
      <c r="R244" s="27"/>
      <c r="S244" s="27"/>
      <c r="T244" s="27"/>
      <c r="U244" s="27"/>
      <c r="V244" s="27"/>
      <c r="W244" s="27"/>
      <c r="X244" s="26"/>
      <c r="Y244" s="26"/>
      <c r="Z244" s="26"/>
      <c r="AA244" s="26"/>
      <c r="AB244" s="26"/>
      <c r="AC244" s="26"/>
      <c r="AD244" s="26"/>
      <c r="AE244" s="26"/>
      <c r="AF244" s="26"/>
      <c r="AG244" s="26"/>
      <c r="AH244" s="26"/>
    </row>
    <row r="245" spans="1:34" ht="15.75" customHeight="1" x14ac:dyDescent="0.2">
      <c r="A245" s="24"/>
      <c r="B245" s="24"/>
      <c r="C245" s="24"/>
      <c r="D245" s="24"/>
      <c r="E245" s="24"/>
      <c r="F245" s="24"/>
      <c r="G245" s="24"/>
      <c r="H245" s="27"/>
      <c r="I245" s="27"/>
      <c r="J245" s="27"/>
      <c r="K245" s="27"/>
      <c r="L245" s="27"/>
      <c r="M245" s="27"/>
      <c r="N245" s="27"/>
      <c r="O245" s="27"/>
      <c r="P245" s="27"/>
      <c r="Q245" s="27"/>
      <c r="R245" s="27"/>
      <c r="S245" s="27"/>
      <c r="T245" s="27"/>
      <c r="U245" s="27"/>
      <c r="V245" s="27"/>
      <c r="W245" s="27"/>
      <c r="X245" s="26"/>
      <c r="Y245" s="26"/>
      <c r="Z245" s="26"/>
      <c r="AA245" s="26"/>
      <c r="AB245" s="26"/>
      <c r="AC245" s="26"/>
      <c r="AD245" s="26"/>
      <c r="AE245" s="26"/>
      <c r="AF245" s="26"/>
      <c r="AG245" s="26"/>
      <c r="AH245" s="26"/>
    </row>
    <row r="246" spans="1:34" ht="15.75" customHeight="1" x14ac:dyDescent="0.2">
      <c r="A246" s="24"/>
      <c r="B246" s="24"/>
      <c r="C246" s="24"/>
      <c r="D246" s="24"/>
      <c r="E246" s="24"/>
      <c r="F246" s="24"/>
      <c r="G246" s="24"/>
      <c r="H246" s="27"/>
      <c r="I246" s="27"/>
      <c r="J246" s="27"/>
      <c r="K246" s="27"/>
      <c r="L246" s="27"/>
      <c r="M246" s="27"/>
      <c r="N246" s="27"/>
      <c r="O246" s="27"/>
      <c r="P246" s="27"/>
      <c r="Q246" s="27"/>
      <c r="R246" s="27"/>
      <c r="S246" s="27"/>
      <c r="T246" s="27"/>
      <c r="U246" s="27"/>
      <c r="V246" s="27"/>
      <c r="W246" s="27"/>
      <c r="X246" s="26"/>
      <c r="Y246" s="26"/>
      <c r="Z246" s="26"/>
      <c r="AA246" s="26"/>
      <c r="AB246" s="26"/>
      <c r="AC246" s="26"/>
      <c r="AD246" s="26"/>
      <c r="AE246" s="26"/>
      <c r="AF246" s="26"/>
      <c r="AG246" s="26"/>
      <c r="AH246" s="26"/>
    </row>
    <row r="247" spans="1:34" ht="15.75" customHeight="1" x14ac:dyDescent="0.2">
      <c r="A247" s="24"/>
      <c r="B247" s="24"/>
      <c r="C247" s="24"/>
      <c r="D247" s="24"/>
      <c r="E247" s="24"/>
      <c r="F247" s="24"/>
      <c r="G247" s="24"/>
      <c r="H247" s="27"/>
      <c r="I247" s="27"/>
      <c r="J247" s="27"/>
      <c r="K247" s="27"/>
      <c r="L247" s="27"/>
      <c r="M247" s="27"/>
      <c r="N247" s="27"/>
      <c r="O247" s="27"/>
      <c r="P247" s="27"/>
      <c r="Q247" s="27"/>
      <c r="R247" s="27"/>
      <c r="S247" s="27"/>
      <c r="T247" s="27"/>
      <c r="U247" s="27"/>
      <c r="V247" s="27"/>
      <c r="W247" s="27"/>
      <c r="X247" s="26"/>
      <c r="Y247" s="26"/>
      <c r="Z247" s="26"/>
      <c r="AA247" s="26"/>
      <c r="AB247" s="26"/>
      <c r="AC247" s="26"/>
      <c r="AD247" s="26"/>
      <c r="AE247" s="26"/>
      <c r="AF247" s="26"/>
      <c r="AG247" s="26"/>
      <c r="AH247" s="26"/>
    </row>
    <row r="248" spans="1:34" ht="15.75" customHeight="1" x14ac:dyDescent="0.2">
      <c r="A248" s="24"/>
      <c r="B248" s="24"/>
      <c r="C248" s="24"/>
      <c r="D248" s="24"/>
      <c r="E248" s="24"/>
      <c r="F248" s="24"/>
      <c r="G248" s="24"/>
      <c r="H248" s="27"/>
      <c r="I248" s="27"/>
      <c r="J248" s="27"/>
      <c r="K248" s="27"/>
      <c r="L248" s="27"/>
      <c r="M248" s="27"/>
      <c r="N248" s="27"/>
      <c r="O248" s="27"/>
      <c r="P248" s="27"/>
      <c r="Q248" s="27"/>
      <c r="R248" s="27"/>
      <c r="S248" s="27"/>
      <c r="T248" s="27"/>
      <c r="U248" s="27"/>
      <c r="V248" s="27"/>
      <c r="W248" s="27"/>
      <c r="X248" s="26"/>
      <c r="Y248" s="26"/>
      <c r="Z248" s="26"/>
      <c r="AA248" s="26"/>
      <c r="AB248" s="26"/>
      <c r="AC248" s="26"/>
      <c r="AD248" s="26"/>
      <c r="AE248" s="26"/>
      <c r="AF248" s="26"/>
      <c r="AG248" s="26"/>
      <c r="AH248" s="26"/>
    </row>
    <row r="249" spans="1:34" ht="15.75" customHeight="1" x14ac:dyDescent="0.2">
      <c r="A249" s="24"/>
      <c r="B249" s="24"/>
      <c r="C249" s="24"/>
      <c r="D249" s="24"/>
      <c r="E249" s="24"/>
      <c r="F249" s="24"/>
      <c r="G249" s="24"/>
      <c r="H249" s="27"/>
      <c r="I249" s="27"/>
      <c r="J249" s="27"/>
      <c r="K249" s="27"/>
      <c r="L249" s="27"/>
      <c r="M249" s="27"/>
      <c r="N249" s="27"/>
      <c r="O249" s="27"/>
      <c r="P249" s="27"/>
      <c r="Q249" s="27"/>
      <c r="R249" s="27"/>
      <c r="S249" s="27"/>
      <c r="T249" s="27"/>
      <c r="U249" s="27"/>
      <c r="V249" s="27"/>
      <c r="W249" s="27"/>
      <c r="X249" s="26"/>
      <c r="Y249" s="26"/>
      <c r="Z249" s="26"/>
      <c r="AA249" s="26"/>
      <c r="AB249" s="26"/>
      <c r="AC249" s="26"/>
      <c r="AD249" s="26"/>
      <c r="AE249" s="26"/>
      <c r="AF249" s="26"/>
      <c r="AG249" s="26"/>
      <c r="AH249" s="26"/>
    </row>
    <row r="250" spans="1:34" ht="15.75" customHeight="1" x14ac:dyDescent="0.2">
      <c r="A250" s="24"/>
      <c r="B250" s="24"/>
      <c r="C250" s="24"/>
      <c r="D250" s="24"/>
      <c r="E250" s="24"/>
      <c r="F250" s="24"/>
      <c r="G250" s="24"/>
      <c r="H250" s="27"/>
      <c r="I250" s="27"/>
      <c r="J250" s="27"/>
      <c r="K250" s="27"/>
      <c r="L250" s="27"/>
      <c r="M250" s="27"/>
      <c r="N250" s="27"/>
      <c r="O250" s="27"/>
      <c r="P250" s="27"/>
      <c r="Q250" s="27"/>
      <c r="R250" s="27"/>
      <c r="S250" s="27"/>
      <c r="T250" s="27"/>
      <c r="U250" s="27"/>
      <c r="V250" s="27"/>
      <c r="W250" s="27"/>
      <c r="X250" s="26"/>
      <c r="Y250" s="26"/>
      <c r="Z250" s="26"/>
      <c r="AA250" s="26"/>
      <c r="AB250" s="26"/>
      <c r="AC250" s="26"/>
      <c r="AD250" s="26"/>
      <c r="AE250" s="26"/>
      <c r="AF250" s="26"/>
      <c r="AG250" s="26"/>
      <c r="AH250" s="26"/>
    </row>
    <row r="251" spans="1:34" ht="15.75" customHeight="1" x14ac:dyDescent="0.2">
      <c r="A251" s="24"/>
      <c r="B251" s="24"/>
      <c r="C251" s="24"/>
      <c r="D251" s="24"/>
      <c r="E251" s="24"/>
      <c r="F251" s="24"/>
      <c r="G251" s="24"/>
      <c r="H251" s="27"/>
      <c r="I251" s="27"/>
      <c r="J251" s="27"/>
      <c r="K251" s="27"/>
      <c r="L251" s="27"/>
      <c r="M251" s="27"/>
      <c r="N251" s="27"/>
      <c r="O251" s="27"/>
      <c r="P251" s="27"/>
      <c r="Q251" s="27"/>
      <c r="R251" s="27"/>
      <c r="S251" s="27"/>
      <c r="T251" s="27"/>
      <c r="U251" s="27"/>
      <c r="V251" s="27"/>
      <c r="W251" s="27"/>
      <c r="X251" s="26"/>
      <c r="Y251" s="26"/>
      <c r="Z251" s="26"/>
      <c r="AA251" s="26"/>
      <c r="AB251" s="26"/>
      <c r="AC251" s="26"/>
      <c r="AD251" s="26"/>
      <c r="AE251" s="26"/>
      <c r="AF251" s="26"/>
      <c r="AG251" s="26"/>
      <c r="AH251" s="26"/>
    </row>
    <row r="252" spans="1:34" ht="15.75" customHeight="1" x14ac:dyDescent="0.2">
      <c r="A252" s="24"/>
      <c r="B252" s="24"/>
      <c r="C252" s="24"/>
      <c r="D252" s="24"/>
      <c r="E252" s="24"/>
      <c r="F252" s="24"/>
      <c r="G252" s="24"/>
      <c r="H252" s="27"/>
      <c r="I252" s="27"/>
      <c r="J252" s="27"/>
      <c r="K252" s="27"/>
      <c r="L252" s="27"/>
      <c r="M252" s="27"/>
      <c r="N252" s="27"/>
      <c r="O252" s="27"/>
      <c r="P252" s="27"/>
      <c r="Q252" s="27"/>
      <c r="R252" s="27"/>
      <c r="S252" s="27"/>
      <c r="T252" s="27"/>
      <c r="U252" s="27"/>
      <c r="V252" s="27"/>
      <c r="W252" s="27"/>
      <c r="X252" s="26"/>
      <c r="Y252" s="26"/>
      <c r="Z252" s="26"/>
      <c r="AA252" s="26"/>
      <c r="AB252" s="26"/>
      <c r="AC252" s="26"/>
      <c r="AD252" s="26"/>
      <c r="AE252" s="26"/>
      <c r="AF252" s="26"/>
      <c r="AG252" s="26"/>
      <c r="AH252" s="26"/>
    </row>
    <row r="253" spans="1:34" ht="15.75" customHeight="1" x14ac:dyDescent="0.2">
      <c r="A253" s="24"/>
      <c r="B253" s="24"/>
      <c r="C253" s="24"/>
      <c r="D253" s="24"/>
      <c r="E253" s="24"/>
      <c r="F253" s="24"/>
      <c r="G253" s="24"/>
      <c r="H253" s="27"/>
      <c r="I253" s="27"/>
      <c r="J253" s="27"/>
      <c r="K253" s="27"/>
      <c r="L253" s="27"/>
      <c r="M253" s="27"/>
      <c r="N253" s="27"/>
      <c r="O253" s="27"/>
      <c r="P253" s="27"/>
      <c r="Q253" s="27"/>
      <c r="R253" s="27"/>
      <c r="S253" s="27"/>
      <c r="T253" s="27"/>
      <c r="U253" s="27"/>
      <c r="V253" s="27"/>
      <c r="W253" s="27"/>
      <c r="X253" s="26"/>
      <c r="Y253" s="26"/>
      <c r="Z253" s="26"/>
      <c r="AA253" s="26"/>
      <c r="AB253" s="26"/>
      <c r="AC253" s="26"/>
      <c r="AD253" s="26"/>
      <c r="AE253" s="26"/>
      <c r="AF253" s="26"/>
      <c r="AG253" s="26"/>
      <c r="AH253" s="26"/>
    </row>
    <row r="254" spans="1:34" ht="15.75" customHeight="1" x14ac:dyDescent="0.2">
      <c r="A254" s="24"/>
      <c r="B254" s="24"/>
      <c r="C254" s="24"/>
      <c r="D254" s="24"/>
      <c r="E254" s="24"/>
      <c r="F254" s="24"/>
      <c r="G254" s="24"/>
      <c r="H254" s="27"/>
      <c r="I254" s="27"/>
      <c r="J254" s="27"/>
      <c r="K254" s="27"/>
      <c r="L254" s="27"/>
      <c r="M254" s="27"/>
      <c r="N254" s="27"/>
      <c r="O254" s="27"/>
      <c r="P254" s="27"/>
      <c r="Q254" s="27"/>
      <c r="R254" s="27"/>
      <c r="S254" s="27"/>
      <c r="T254" s="27"/>
      <c r="U254" s="27"/>
      <c r="V254" s="27"/>
      <c r="W254" s="27"/>
      <c r="X254" s="26"/>
      <c r="Y254" s="26"/>
      <c r="Z254" s="26"/>
      <c r="AA254" s="26"/>
      <c r="AB254" s="26"/>
      <c r="AC254" s="26"/>
      <c r="AD254" s="26"/>
      <c r="AE254" s="26"/>
      <c r="AF254" s="26"/>
      <c r="AG254" s="26"/>
      <c r="AH254" s="26"/>
    </row>
    <row r="255" spans="1:34" ht="15.75" customHeight="1" x14ac:dyDescent="0.2">
      <c r="A255" s="24"/>
      <c r="B255" s="24"/>
      <c r="C255" s="24"/>
      <c r="D255" s="24"/>
      <c r="E255" s="24"/>
      <c r="F255" s="24"/>
      <c r="G255" s="24"/>
      <c r="H255" s="27"/>
      <c r="I255" s="27"/>
      <c r="J255" s="27"/>
      <c r="K255" s="27"/>
      <c r="L255" s="27"/>
      <c r="M255" s="27"/>
      <c r="N255" s="27"/>
      <c r="O255" s="27"/>
      <c r="P255" s="27"/>
      <c r="Q255" s="27"/>
      <c r="R255" s="27"/>
      <c r="S255" s="27"/>
      <c r="T255" s="27"/>
      <c r="U255" s="27"/>
      <c r="V255" s="27"/>
      <c r="W255" s="27"/>
      <c r="X255" s="26"/>
      <c r="Y255" s="26"/>
      <c r="Z255" s="26"/>
      <c r="AA255" s="26"/>
      <c r="AB255" s="26"/>
      <c r="AC255" s="26"/>
      <c r="AD255" s="26"/>
      <c r="AE255" s="26"/>
      <c r="AF255" s="26"/>
      <c r="AG255" s="26"/>
      <c r="AH255" s="26"/>
    </row>
    <row r="256" spans="1:34" ht="15.75" customHeight="1" x14ac:dyDescent="0.2">
      <c r="A256" s="24"/>
      <c r="B256" s="24"/>
      <c r="C256" s="24"/>
      <c r="D256" s="24"/>
      <c r="E256" s="24"/>
      <c r="F256" s="24"/>
      <c r="G256" s="24"/>
      <c r="H256" s="27"/>
      <c r="I256" s="27"/>
      <c r="J256" s="27"/>
      <c r="K256" s="27"/>
      <c r="L256" s="27"/>
      <c r="M256" s="27"/>
      <c r="N256" s="27"/>
      <c r="O256" s="27"/>
      <c r="P256" s="27"/>
      <c r="Q256" s="27"/>
      <c r="R256" s="27"/>
      <c r="S256" s="27"/>
      <c r="T256" s="27"/>
      <c r="U256" s="27"/>
      <c r="V256" s="27"/>
      <c r="W256" s="27"/>
      <c r="X256" s="26"/>
      <c r="Y256" s="26"/>
      <c r="Z256" s="26"/>
      <c r="AA256" s="26"/>
      <c r="AB256" s="26"/>
      <c r="AC256" s="26"/>
      <c r="AD256" s="26"/>
      <c r="AE256" s="26"/>
      <c r="AF256" s="26"/>
      <c r="AG256" s="26"/>
      <c r="AH256" s="26"/>
    </row>
    <row r="257" spans="1:34" ht="15.75" customHeight="1" x14ac:dyDescent="0.2">
      <c r="A257" s="24"/>
      <c r="B257" s="24"/>
      <c r="C257" s="24"/>
      <c r="D257" s="24"/>
      <c r="E257" s="24"/>
      <c r="F257" s="24"/>
      <c r="G257" s="24"/>
      <c r="H257" s="27"/>
      <c r="I257" s="27"/>
      <c r="J257" s="27"/>
      <c r="K257" s="27"/>
      <c r="L257" s="27"/>
      <c r="M257" s="27"/>
      <c r="N257" s="27"/>
      <c r="O257" s="27"/>
      <c r="P257" s="27"/>
      <c r="Q257" s="27"/>
      <c r="R257" s="27"/>
      <c r="S257" s="27"/>
      <c r="T257" s="27"/>
      <c r="U257" s="27"/>
      <c r="V257" s="27"/>
      <c r="W257" s="27"/>
      <c r="X257" s="26"/>
      <c r="Y257" s="26"/>
      <c r="Z257" s="26"/>
      <c r="AA257" s="26"/>
      <c r="AB257" s="26"/>
      <c r="AC257" s="26"/>
      <c r="AD257" s="26"/>
      <c r="AE257" s="26"/>
      <c r="AF257" s="26"/>
      <c r="AG257" s="26"/>
      <c r="AH257" s="26"/>
    </row>
    <row r="258" spans="1:34" ht="15.75" customHeight="1" x14ac:dyDescent="0.2">
      <c r="A258" s="24"/>
      <c r="B258" s="24"/>
      <c r="C258" s="24"/>
      <c r="D258" s="24"/>
      <c r="E258" s="24"/>
      <c r="F258" s="24"/>
      <c r="G258" s="24"/>
      <c r="H258" s="27"/>
      <c r="I258" s="27"/>
      <c r="J258" s="27"/>
      <c r="K258" s="27"/>
      <c r="L258" s="27"/>
      <c r="M258" s="27"/>
      <c r="N258" s="27"/>
      <c r="O258" s="27"/>
      <c r="P258" s="27"/>
      <c r="Q258" s="27"/>
      <c r="R258" s="27"/>
      <c r="S258" s="27"/>
      <c r="T258" s="27"/>
      <c r="U258" s="27"/>
      <c r="V258" s="27"/>
      <c r="W258" s="27"/>
      <c r="X258" s="26"/>
      <c r="Y258" s="26"/>
      <c r="Z258" s="26"/>
      <c r="AA258" s="26"/>
      <c r="AB258" s="26"/>
      <c r="AC258" s="26"/>
      <c r="AD258" s="26"/>
      <c r="AE258" s="26"/>
      <c r="AF258" s="26"/>
      <c r="AG258" s="26"/>
      <c r="AH258" s="26"/>
    </row>
    <row r="259" spans="1:34" ht="15.75" customHeight="1" x14ac:dyDescent="0.2">
      <c r="A259" s="24"/>
      <c r="B259" s="24"/>
      <c r="C259" s="24"/>
      <c r="D259" s="24"/>
      <c r="E259" s="24"/>
      <c r="F259" s="24"/>
      <c r="G259" s="24"/>
      <c r="H259" s="27"/>
      <c r="I259" s="27"/>
      <c r="J259" s="27"/>
      <c r="K259" s="27"/>
      <c r="L259" s="27"/>
      <c r="M259" s="27"/>
      <c r="N259" s="27"/>
      <c r="O259" s="27"/>
      <c r="P259" s="27"/>
      <c r="Q259" s="27"/>
      <c r="R259" s="27"/>
      <c r="S259" s="27"/>
      <c r="T259" s="27"/>
      <c r="U259" s="27"/>
      <c r="V259" s="27"/>
      <c r="W259" s="27"/>
      <c r="X259" s="26"/>
      <c r="Y259" s="26"/>
      <c r="Z259" s="26"/>
      <c r="AA259" s="26"/>
      <c r="AB259" s="26"/>
      <c r="AC259" s="26"/>
      <c r="AD259" s="26"/>
      <c r="AE259" s="26"/>
      <c r="AF259" s="26"/>
      <c r="AG259" s="26"/>
      <c r="AH259" s="26"/>
    </row>
    <row r="260" spans="1:34" ht="15.75" customHeight="1" x14ac:dyDescent="0.2">
      <c r="A260" s="24"/>
      <c r="B260" s="24"/>
      <c r="C260" s="24"/>
      <c r="D260" s="24"/>
      <c r="E260" s="24"/>
      <c r="F260" s="24"/>
      <c r="G260" s="24"/>
      <c r="H260" s="27"/>
      <c r="I260" s="27"/>
      <c r="J260" s="27"/>
      <c r="K260" s="27"/>
      <c r="L260" s="27"/>
      <c r="M260" s="27"/>
      <c r="N260" s="27"/>
      <c r="O260" s="27"/>
      <c r="P260" s="27"/>
      <c r="Q260" s="27"/>
      <c r="R260" s="27"/>
      <c r="S260" s="27"/>
      <c r="T260" s="27"/>
      <c r="U260" s="27"/>
      <c r="V260" s="27"/>
      <c r="W260" s="27"/>
      <c r="X260" s="26"/>
      <c r="Y260" s="26"/>
      <c r="Z260" s="26"/>
      <c r="AA260" s="26"/>
      <c r="AB260" s="26"/>
      <c r="AC260" s="26"/>
      <c r="AD260" s="26"/>
      <c r="AE260" s="26"/>
      <c r="AF260" s="26"/>
      <c r="AG260" s="26"/>
      <c r="AH260" s="26"/>
    </row>
    <row r="261" spans="1:34" ht="15.75" customHeight="1" x14ac:dyDescent="0.2">
      <c r="A261" s="24"/>
      <c r="B261" s="24"/>
      <c r="C261" s="24"/>
      <c r="D261" s="24"/>
      <c r="E261" s="24"/>
      <c r="F261" s="24"/>
      <c r="G261" s="24"/>
      <c r="H261" s="27"/>
      <c r="I261" s="27"/>
      <c r="J261" s="27"/>
      <c r="K261" s="27"/>
      <c r="L261" s="27"/>
      <c r="M261" s="27"/>
      <c r="N261" s="27"/>
      <c r="O261" s="27"/>
      <c r="P261" s="27"/>
      <c r="Q261" s="27"/>
      <c r="R261" s="27"/>
      <c r="S261" s="27"/>
      <c r="T261" s="27"/>
      <c r="U261" s="27"/>
      <c r="V261" s="27"/>
      <c r="W261" s="27"/>
      <c r="X261" s="26"/>
      <c r="Y261" s="26"/>
      <c r="Z261" s="26"/>
      <c r="AA261" s="26"/>
      <c r="AB261" s="26"/>
      <c r="AC261" s="26"/>
      <c r="AD261" s="26"/>
      <c r="AE261" s="26"/>
      <c r="AF261" s="26"/>
      <c r="AG261" s="26"/>
      <c r="AH261" s="26"/>
    </row>
    <row r="262" spans="1:34" ht="15.75" customHeight="1" x14ac:dyDescent="0.2">
      <c r="A262" s="24"/>
      <c r="B262" s="24"/>
      <c r="C262" s="24"/>
      <c r="D262" s="24"/>
      <c r="E262" s="24"/>
      <c r="F262" s="24"/>
      <c r="G262" s="24"/>
      <c r="H262" s="27"/>
      <c r="I262" s="27"/>
      <c r="J262" s="27"/>
      <c r="K262" s="27"/>
      <c r="L262" s="27"/>
      <c r="M262" s="27"/>
      <c r="N262" s="27"/>
      <c r="O262" s="27"/>
      <c r="P262" s="27"/>
      <c r="Q262" s="27"/>
      <c r="R262" s="27"/>
      <c r="S262" s="27"/>
      <c r="T262" s="27"/>
      <c r="U262" s="27"/>
      <c r="V262" s="27"/>
      <c r="W262" s="27"/>
      <c r="X262" s="26"/>
      <c r="Y262" s="26"/>
      <c r="Z262" s="26"/>
      <c r="AA262" s="26"/>
      <c r="AB262" s="26"/>
      <c r="AC262" s="26"/>
      <c r="AD262" s="26"/>
      <c r="AE262" s="26"/>
      <c r="AF262" s="26"/>
      <c r="AG262" s="26"/>
      <c r="AH262" s="26"/>
    </row>
    <row r="263" spans="1:34" ht="15.75" customHeight="1" x14ac:dyDescent="0.2">
      <c r="A263" s="24"/>
      <c r="B263" s="24"/>
      <c r="C263" s="24"/>
      <c r="D263" s="24"/>
      <c r="E263" s="24"/>
      <c r="F263" s="24"/>
      <c r="G263" s="24"/>
      <c r="H263" s="27"/>
      <c r="I263" s="27"/>
      <c r="J263" s="27"/>
      <c r="K263" s="27"/>
      <c r="L263" s="27"/>
      <c r="M263" s="27"/>
      <c r="N263" s="27"/>
      <c r="O263" s="27"/>
      <c r="P263" s="27"/>
      <c r="Q263" s="27"/>
      <c r="R263" s="27"/>
      <c r="S263" s="27"/>
      <c r="T263" s="27"/>
      <c r="U263" s="27"/>
      <c r="V263" s="27"/>
      <c r="W263" s="27"/>
      <c r="X263" s="26"/>
      <c r="Y263" s="26"/>
      <c r="Z263" s="26"/>
      <c r="AA263" s="26"/>
      <c r="AB263" s="26"/>
      <c r="AC263" s="26"/>
      <c r="AD263" s="26"/>
      <c r="AE263" s="26"/>
      <c r="AF263" s="26"/>
      <c r="AG263" s="26"/>
      <c r="AH263" s="26"/>
    </row>
    <row r="264" spans="1:34" ht="15.75" customHeight="1" x14ac:dyDescent="0.2">
      <c r="A264" s="24"/>
      <c r="B264" s="24"/>
      <c r="C264" s="24"/>
      <c r="D264" s="24"/>
      <c r="E264" s="24"/>
      <c r="F264" s="24"/>
      <c r="G264" s="24"/>
      <c r="H264" s="27"/>
      <c r="I264" s="27"/>
      <c r="J264" s="27"/>
      <c r="K264" s="27"/>
      <c r="L264" s="27"/>
      <c r="M264" s="27"/>
      <c r="N264" s="27"/>
      <c r="O264" s="27"/>
      <c r="P264" s="27"/>
      <c r="Q264" s="27"/>
      <c r="R264" s="27"/>
      <c r="S264" s="27"/>
      <c r="T264" s="27"/>
      <c r="U264" s="27"/>
      <c r="V264" s="27"/>
      <c r="W264" s="27"/>
      <c r="X264" s="26"/>
      <c r="Y264" s="26"/>
      <c r="Z264" s="26"/>
      <c r="AA264" s="26"/>
      <c r="AB264" s="26"/>
      <c r="AC264" s="26"/>
      <c r="AD264" s="26"/>
      <c r="AE264" s="26"/>
      <c r="AF264" s="26"/>
      <c r="AG264" s="26"/>
      <c r="AH264" s="26"/>
    </row>
    <row r="265" spans="1:34" ht="15.75" customHeight="1" x14ac:dyDescent="0.2">
      <c r="A265" s="24"/>
      <c r="B265" s="24"/>
      <c r="C265" s="24"/>
      <c r="D265" s="24"/>
      <c r="E265" s="24"/>
      <c r="F265" s="24"/>
      <c r="G265" s="24"/>
      <c r="H265" s="27"/>
      <c r="I265" s="27"/>
      <c r="J265" s="27"/>
      <c r="K265" s="27"/>
      <c r="L265" s="27"/>
      <c r="M265" s="27"/>
      <c r="N265" s="27"/>
      <c r="O265" s="27"/>
      <c r="P265" s="27"/>
      <c r="Q265" s="27"/>
      <c r="R265" s="27"/>
      <c r="S265" s="27"/>
      <c r="T265" s="27"/>
      <c r="U265" s="27"/>
      <c r="V265" s="27"/>
      <c r="W265" s="27"/>
      <c r="X265" s="26"/>
      <c r="Y265" s="26"/>
      <c r="Z265" s="26"/>
      <c r="AA265" s="26"/>
      <c r="AB265" s="26"/>
      <c r="AC265" s="26"/>
      <c r="AD265" s="26"/>
      <c r="AE265" s="26"/>
      <c r="AF265" s="26"/>
      <c r="AG265" s="26"/>
      <c r="AH265" s="26"/>
    </row>
    <row r="266" spans="1:34" ht="15.75" customHeight="1" x14ac:dyDescent="0.2">
      <c r="A266" s="24"/>
      <c r="B266" s="24"/>
      <c r="C266" s="24"/>
      <c r="D266" s="24"/>
      <c r="E266" s="24"/>
      <c r="F266" s="24"/>
      <c r="G266" s="24"/>
      <c r="H266" s="27"/>
      <c r="I266" s="27"/>
      <c r="J266" s="27"/>
      <c r="K266" s="27"/>
      <c r="L266" s="27"/>
      <c r="M266" s="27"/>
      <c r="N266" s="27"/>
      <c r="O266" s="27"/>
      <c r="P266" s="27"/>
      <c r="Q266" s="27"/>
      <c r="R266" s="27"/>
      <c r="S266" s="27"/>
      <c r="T266" s="27"/>
      <c r="U266" s="27"/>
      <c r="V266" s="27"/>
      <c r="W266" s="27"/>
      <c r="X266" s="26"/>
      <c r="Y266" s="26"/>
      <c r="Z266" s="26"/>
      <c r="AA266" s="26"/>
      <c r="AB266" s="26"/>
      <c r="AC266" s="26"/>
      <c r="AD266" s="26"/>
      <c r="AE266" s="26"/>
      <c r="AF266" s="26"/>
      <c r="AG266" s="26"/>
      <c r="AH266" s="26"/>
    </row>
    <row r="267" spans="1:34" ht="15.75" customHeight="1" x14ac:dyDescent="0.2">
      <c r="A267" s="24"/>
      <c r="B267" s="24"/>
      <c r="C267" s="24"/>
      <c r="D267" s="24"/>
      <c r="E267" s="24"/>
      <c r="F267" s="24"/>
      <c r="G267" s="24"/>
      <c r="H267" s="27"/>
      <c r="I267" s="27"/>
      <c r="J267" s="27"/>
      <c r="K267" s="27"/>
      <c r="L267" s="27"/>
      <c r="M267" s="27"/>
      <c r="N267" s="27"/>
      <c r="O267" s="27"/>
      <c r="P267" s="27"/>
      <c r="Q267" s="27"/>
      <c r="R267" s="27"/>
      <c r="S267" s="27"/>
      <c r="T267" s="27"/>
      <c r="U267" s="27"/>
      <c r="V267" s="27"/>
      <c r="W267" s="27"/>
      <c r="X267" s="26"/>
      <c r="Y267" s="26"/>
      <c r="Z267" s="26"/>
      <c r="AA267" s="26"/>
      <c r="AB267" s="26"/>
      <c r="AC267" s="26"/>
      <c r="AD267" s="26"/>
      <c r="AE267" s="26"/>
      <c r="AF267" s="26"/>
      <c r="AG267" s="26"/>
      <c r="AH267" s="26"/>
    </row>
    <row r="268" spans="1:34" ht="15.75" customHeight="1" x14ac:dyDescent="0.2">
      <c r="A268" s="24"/>
      <c r="B268" s="24"/>
      <c r="C268" s="24"/>
      <c r="D268" s="24"/>
      <c r="E268" s="24"/>
      <c r="F268" s="24"/>
      <c r="G268" s="24"/>
      <c r="H268" s="27"/>
      <c r="I268" s="27"/>
      <c r="J268" s="27"/>
      <c r="K268" s="27"/>
      <c r="L268" s="27"/>
      <c r="M268" s="27"/>
      <c r="N268" s="27"/>
      <c r="O268" s="27"/>
      <c r="P268" s="27"/>
      <c r="Q268" s="27"/>
      <c r="R268" s="27"/>
      <c r="S268" s="27"/>
      <c r="T268" s="27"/>
      <c r="U268" s="27"/>
      <c r="V268" s="27"/>
      <c r="W268" s="27"/>
      <c r="X268" s="26"/>
      <c r="Y268" s="26"/>
      <c r="Z268" s="26"/>
      <c r="AA268" s="26"/>
      <c r="AB268" s="26"/>
      <c r="AC268" s="26"/>
      <c r="AD268" s="26"/>
      <c r="AE268" s="26"/>
      <c r="AF268" s="26"/>
      <c r="AG268" s="26"/>
      <c r="AH268" s="26"/>
    </row>
    <row r="269" spans="1:34" ht="15.75" customHeight="1" x14ac:dyDescent="0.2">
      <c r="A269" s="24"/>
      <c r="B269" s="24"/>
      <c r="C269" s="24"/>
      <c r="D269" s="24"/>
      <c r="E269" s="24"/>
      <c r="F269" s="24"/>
      <c r="G269" s="24"/>
      <c r="H269" s="27"/>
      <c r="I269" s="27"/>
      <c r="J269" s="27"/>
      <c r="K269" s="27"/>
      <c r="L269" s="27"/>
      <c r="M269" s="27"/>
      <c r="N269" s="27"/>
      <c r="O269" s="27"/>
      <c r="P269" s="27"/>
      <c r="Q269" s="27"/>
      <c r="R269" s="27"/>
      <c r="S269" s="27"/>
      <c r="T269" s="27"/>
      <c r="U269" s="27"/>
      <c r="V269" s="27"/>
      <c r="W269" s="27"/>
      <c r="X269" s="26"/>
      <c r="Y269" s="26"/>
      <c r="Z269" s="26"/>
      <c r="AA269" s="26"/>
      <c r="AB269" s="26"/>
      <c r="AC269" s="26"/>
      <c r="AD269" s="26"/>
      <c r="AE269" s="26"/>
      <c r="AF269" s="26"/>
      <c r="AG269" s="26"/>
      <c r="AH269" s="26"/>
    </row>
    <row r="270" spans="1:34" ht="15.75" customHeight="1" x14ac:dyDescent="0.2">
      <c r="A270" s="24"/>
      <c r="B270" s="24"/>
      <c r="C270" s="24"/>
      <c r="D270" s="24"/>
      <c r="E270" s="24"/>
      <c r="F270" s="24"/>
      <c r="G270" s="24"/>
      <c r="H270" s="27"/>
      <c r="I270" s="27"/>
      <c r="J270" s="27"/>
      <c r="K270" s="27"/>
      <c r="L270" s="27"/>
      <c r="M270" s="27"/>
      <c r="N270" s="27"/>
      <c r="O270" s="27"/>
      <c r="P270" s="27"/>
      <c r="Q270" s="27"/>
      <c r="R270" s="27"/>
      <c r="S270" s="27"/>
      <c r="T270" s="27"/>
      <c r="U270" s="27"/>
      <c r="V270" s="27"/>
      <c r="W270" s="27"/>
      <c r="X270" s="26"/>
      <c r="Y270" s="26"/>
      <c r="Z270" s="26"/>
      <c r="AA270" s="26"/>
      <c r="AB270" s="26"/>
      <c r="AC270" s="26"/>
      <c r="AD270" s="26"/>
      <c r="AE270" s="26"/>
      <c r="AF270" s="26"/>
      <c r="AG270" s="26"/>
      <c r="AH270" s="26"/>
    </row>
    <row r="271" spans="1:34" ht="15.75" customHeight="1" x14ac:dyDescent="0.2">
      <c r="A271" s="24"/>
      <c r="B271" s="24"/>
      <c r="C271" s="24"/>
      <c r="D271" s="24"/>
      <c r="E271" s="24"/>
      <c r="F271" s="24"/>
      <c r="G271" s="24"/>
      <c r="H271" s="27"/>
      <c r="I271" s="27"/>
      <c r="J271" s="27"/>
      <c r="K271" s="27"/>
      <c r="L271" s="27"/>
      <c r="M271" s="27"/>
      <c r="N271" s="27"/>
      <c r="O271" s="27"/>
      <c r="P271" s="27"/>
      <c r="Q271" s="27"/>
      <c r="R271" s="27"/>
      <c r="S271" s="27"/>
      <c r="T271" s="27"/>
      <c r="U271" s="27"/>
      <c r="V271" s="27"/>
      <c r="W271" s="27"/>
      <c r="X271" s="26"/>
      <c r="Y271" s="26"/>
      <c r="Z271" s="26"/>
      <c r="AA271" s="26"/>
      <c r="AB271" s="26"/>
      <c r="AC271" s="26"/>
      <c r="AD271" s="26"/>
      <c r="AE271" s="26"/>
      <c r="AF271" s="26"/>
      <c r="AG271" s="26"/>
      <c r="AH271" s="26"/>
    </row>
    <row r="272" spans="1:34" ht="15.75" customHeight="1" x14ac:dyDescent="0.2">
      <c r="A272" s="24"/>
      <c r="B272" s="24"/>
      <c r="C272" s="24"/>
      <c r="D272" s="24"/>
      <c r="E272" s="24"/>
      <c r="F272" s="24"/>
      <c r="G272" s="24"/>
      <c r="H272" s="27"/>
      <c r="I272" s="27"/>
      <c r="J272" s="27"/>
      <c r="K272" s="27"/>
      <c r="L272" s="27"/>
      <c r="M272" s="27"/>
      <c r="N272" s="27"/>
      <c r="O272" s="27"/>
      <c r="P272" s="27"/>
      <c r="Q272" s="27"/>
      <c r="R272" s="27"/>
      <c r="S272" s="27"/>
      <c r="T272" s="27"/>
      <c r="U272" s="27"/>
      <c r="V272" s="27"/>
      <c r="W272" s="27"/>
      <c r="X272" s="26"/>
      <c r="Y272" s="26"/>
      <c r="Z272" s="26"/>
      <c r="AA272" s="26"/>
      <c r="AB272" s="26"/>
      <c r="AC272" s="26"/>
      <c r="AD272" s="26"/>
      <c r="AE272" s="26"/>
      <c r="AF272" s="26"/>
      <c r="AG272" s="26"/>
      <c r="AH272" s="26"/>
    </row>
    <row r="273" spans="1:34" ht="15.75" customHeight="1" x14ac:dyDescent="0.2">
      <c r="A273" s="24"/>
      <c r="B273" s="24"/>
      <c r="C273" s="24"/>
      <c r="D273" s="24"/>
      <c r="E273" s="24"/>
      <c r="F273" s="24"/>
      <c r="G273" s="24"/>
      <c r="H273" s="27"/>
      <c r="I273" s="27"/>
      <c r="J273" s="27"/>
      <c r="K273" s="27"/>
      <c r="L273" s="27"/>
      <c r="M273" s="27"/>
      <c r="N273" s="27"/>
      <c r="O273" s="27"/>
      <c r="P273" s="27"/>
      <c r="Q273" s="27"/>
      <c r="R273" s="27"/>
      <c r="S273" s="27"/>
      <c r="T273" s="27"/>
      <c r="U273" s="27"/>
      <c r="V273" s="27"/>
      <c r="W273" s="27"/>
      <c r="X273" s="26"/>
      <c r="Y273" s="26"/>
      <c r="Z273" s="26"/>
      <c r="AA273" s="26"/>
      <c r="AB273" s="26"/>
      <c r="AC273" s="26"/>
      <c r="AD273" s="26"/>
      <c r="AE273" s="26"/>
      <c r="AF273" s="26"/>
      <c r="AG273" s="26"/>
      <c r="AH273" s="26"/>
    </row>
    <row r="274" spans="1:34" ht="15.75" customHeight="1" x14ac:dyDescent="0.2">
      <c r="A274" s="24"/>
      <c r="B274" s="24"/>
      <c r="C274" s="24"/>
      <c r="D274" s="24"/>
      <c r="E274" s="24"/>
      <c r="F274" s="24"/>
      <c r="G274" s="24"/>
      <c r="H274" s="27"/>
      <c r="I274" s="27"/>
      <c r="J274" s="27"/>
      <c r="K274" s="27"/>
      <c r="L274" s="27"/>
      <c r="M274" s="27"/>
      <c r="N274" s="27"/>
      <c r="O274" s="27"/>
      <c r="P274" s="27"/>
      <c r="Q274" s="27"/>
      <c r="R274" s="27"/>
      <c r="S274" s="27"/>
      <c r="T274" s="27"/>
      <c r="U274" s="27"/>
      <c r="V274" s="27"/>
      <c r="W274" s="27"/>
      <c r="X274" s="26"/>
      <c r="Y274" s="26"/>
      <c r="Z274" s="26"/>
      <c r="AA274" s="26"/>
      <c r="AB274" s="26"/>
      <c r="AC274" s="26"/>
      <c r="AD274" s="26"/>
      <c r="AE274" s="26"/>
      <c r="AF274" s="26"/>
      <c r="AG274" s="26"/>
      <c r="AH274" s="26"/>
    </row>
    <row r="275" spans="1:34" ht="15.75" customHeight="1" x14ac:dyDescent="0.2">
      <c r="A275" s="24"/>
      <c r="B275" s="24"/>
      <c r="C275" s="24"/>
      <c r="D275" s="24"/>
      <c r="E275" s="24"/>
      <c r="F275" s="24"/>
      <c r="G275" s="24"/>
      <c r="H275" s="27"/>
      <c r="I275" s="27"/>
      <c r="J275" s="27"/>
      <c r="K275" s="27"/>
      <c r="L275" s="27"/>
      <c r="M275" s="27"/>
      <c r="N275" s="27"/>
      <c r="O275" s="27"/>
      <c r="P275" s="27"/>
      <c r="Q275" s="27"/>
      <c r="R275" s="27"/>
      <c r="S275" s="27"/>
      <c r="T275" s="27"/>
      <c r="U275" s="27"/>
      <c r="V275" s="27"/>
      <c r="W275" s="27"/>
      <c r="X275" s="26"/>
      <c r="Y275" s="26"/>
      <c r="Z275" s="26"/>
      <c r="AA275" s="26"/>
      <c r="AB275" s="26"/>
      <c r="AC275" s="26"/>
      <c r="AD275" s="26"/>
      <c r="AE275" s="26"/>
      <c r="AF275" s="26"/>
      <c r="AG275" s="26"/>
      <c r="AH275" s="26"/>
    </row>
    <row r="276" spans="1:34" ht="15.75" customHeight="1" x14ac:dyDescent="0.2">
      <c r="A276" s="24"/>
      <c r="B276" s="24"/>
      <c r="C276" s="24"/>
      <c r="D276" s="24"/>
      <c r="E276" s="24"/>
      <c r="F276" s="24"/>
      <c r="G276" s="24"/>
      <c r="H276" s="27"/>
      <c r="I276" s="27"/>
      <c r="J276" s="27"/>
      <c r="K276" s="27"/>
      <c r="L276" s="27"/>
      <c r="M276" s="27"/>
      <c r="N276" s="27"/>
      <c r="O276" s="27"/>
      <c r="P276" s="27"/>
      <c r="Q276" s="27"/>
      <c r="R276" s="27"/>
      <c r="S276" s="27"/>
      <c r="T276" s="27"/>
      <c r="U276" s="27"/>
      <c r="V276" s="27"/>
      <c r="W276" s="27"/>
      <c r="X276" s="26"/>
      <c r="Y276" s="26"/>
      <c r="Z276" s="26"/>
      <c r="AA276" s="26"/>
      <c r="AB276" s="26"/>
      <c r="AC276" s="26"/>
      <c r="AD276" s="26"/>
      <c r="AE276" s="26"/>
      <c r="AF276" s="26"/>
      <c r="AG276" s="26"/>
      <c r="AH276" s="26"/>
    </row>
    <row r="277" spans="1:34" ht="15.75" customHeight="1" x14ac:dyDescent="0.2">
      <c r="A277" s="24"/>
      <c r="B277" s="24"/>
      <c r="C277" s="24"/>
      <c r="D277" s="24"/>
      <c r="E277" s="24"/>
      <c r="F277" s="24"/>
      <c r="G277" s="24"/>
      <c r="H277" s="27"/>
      <c r="I277" s="27"/>
      <c r="J277" s="27"/>
      <c r="K277" s="27"/>
      <c r="L277" s="27"/>
      <c r="M277" s="27"/>
      <c r="N277" s="27"/>
      <c r="O277" s="27"/>
      <c r="P277" s="27"/>
      <c r="Q277" s="27"/>
      <c r="R277" s="27"/>
      <c r="S277" s="27"/>
      <c r="T277" s="27"/>
      <c r="U277" s="27"/>
      <c r="V277" s="27"/>
      <c r="W277" s="27"/>
      <c r="X277" s="26"/>
      <c r="Y277" s="26"/>
      <c r="Z277" s="26"/>
      <c r="AA277" s="26"/>
      <c r="AB277" s="26"/>
      <c r="AC277" s="26"/>
      <c r="AD277" s="26"/>
      <c r="AE277" s="26"/>
      <c r="AF277" s="26"/>
      <c r="AG277" s="26"/>
      <c r="AH277" s="26"/>
    </row>
    <row r="278" spans="1:34" ht="15.75" customHeight="1" x14ac:dyDescent="0.2">
      <c r="A278" s="24"/>
      <c r="B278" s="24"/>
      <c r="C278" s="24"/>
      <c r="D278" s="24"/>
      <c r="E278" s="24"/>
      <c r="F278" s="24"/>
      <c r="G278" s="24"/>
      <c r="H278" s="27"/>
      <c r="I278" s="27"/>
      <c r="J278" s="27"/>
      <c r="K278" s="27"/>
      <c r="L278" s="27"/>
      <c r="M278" s="27"/>
      <c r="N278" s="27"/>
      <c r="O278" s="27"/>
      <c r="P278" s="27"/>
      <c r="Q278" s="27"/>
      <c r="R278" s="27"/>
      <c r="S278" s="27"/>
      <c r="T278" s="27"/>
      <c r="U278" s="27"/>
      <c r="V278" s="27"/>
      <c r="W278" s="27"/>
      <c r="X278" s="26"/>
      <c r="Y278" s="26"/>
      <c r="Z278" s="26"/>
      <c r="AA278" s="26"/>
      <c r="AB278" s="26"/>
      <c r="AC278" s="26"/>
      <c r="AD278" s="26"/>
      <c r="AE278" s="26"/>
      <c r="AF278" s="26"/>
      <c r="AG278" s="26"/>
      <c r="AH278" s="26"/>
    </row>
    <row r="279" spans="1:34" ht="15.75" customHeight="1" x14ac:dyDescent="0.2">
      <c r="A279" s="24"/>
      <c r="B279" s="24"/>
      <c r="C279" s="24"/>
      <c r="D279" s="24"/>
      <c r="E279" s="24"/>
      <c r="F279" s="24"/>
      <c r="G279" s="24"/>
      <c r="H279" s="27"/>
      <c r="I279" s="27"/>
      <c r="J279" s="27"/>
      <c r="K279" s="27"/>
      <c r="L279" s="27"/>
      <c r="M279" s="27"/>
      <c r="N279" s="27"/>
      <c r="O279" s="27"/>
      <c r="P279" s="27"/>
      <c r="Q279" s="27"/>
      <c r="R279" s="27"/>
      <c r="S279" s="27"/>
      <c r="T279" s="27"/>
      <c r="U279" s="27"/>
      <c r="V279" s="27"/>
      <c r="W279" s="27"/>
      <c r="X279" s="26"/>
      <c r="Y279" s="26"/>
      <c r="Z279" s="26"/>
      <c r="AA279" s="26"/>
      <c r="AB279" s="26"/>
      <c r="AC279" s="26"/>
      <c r="AD279" s="26"/>
      <c r="AE279" s="26"/>
      <c r="AF279" s="26"/>
      <c r="AG279" s="26"/>
      <c r="AH279" s="26"/>
    </row>
    <row r="280" spans="1:34" ht="15.75" customHeight="1" x14ac:dyDescent="0.2">
      <c r="A280" s="24"/>
      <c r="B280" s="24"/>
      <c r="C280" s="24"/>
      <c r="D280" s="24"/>
      <c r="E280" s="24"/>
      <c r="F280" s="24"/>
      <c r="G280" s="24"/>
      <c r="H280" s="27"/>
      <c r="I280" s="27"/>
      <c r="J280" s="27"/>
      <c r="K280" s="27"/>
      <c r="L280" s="27"/>
      <c r="M280" s="27"/>
      <c r="N280" s="27"/>
      <c r="O280" s="27"/>
      <c r="P280" s="27"/>
      <c r="Q280" s="27"/>
      <c r="R280" s="27"/>
      <c r="S280" s="27"/>
      <c r="T280" s="27"/>
      <c r="U280" s="27"/>
      <c r="V280" s="27"/>
      <c r="W280" s="27"/>
      <c r="X280" s="26"/>
      <c r="Y280" s="26"/>
      <c r="Z280" s="26"/>
      <c r="AA280" s="26"/>
      <c r="AB280" s="26"/>
      <c r="AC280" s="26"/>
      <c r="AD280" s="26"/>
      <c r="AE280" s="26"/>
      <c r="AF280" s="26"/>
      <c r="AG280" s="26"/>
      <c r="AH280" s="26"/>
    </row>
    <row r="281" spans="1:34" ht="15.75" customHeight="1" x14ac:dyDescent="0.2">
      <c r="A281" s="24"/>
      <c r="B281" s="24"/>
      <c r="C281" s="24"/>
      <c r="D281" s="24"/>
      <c r="E281" s="24"/>
      <c r="F281" s="24"/>
      <c r="G281" s="24"/>
      <c r="H281" s="27"/>
      <c r="I281" s="27"/>
      <c r="J281" s="27"/>
      <c r="K281" s="27"/>
      <c r="L281" s="27"/>
      <c r="M281" s="27"/>
      <c r="N281" s="27"/>
      <c r="O281" s="27"/>
      <c r="P281" s="27"/>
      <c r="Q281" s="27"/>
      <c r="R281" s="27"/>
      <c r="S281" s="27"/>
      <c r="T281" s="27"/>
      <c r="U281" s="27"/>
      <c r="V281" s="27"/>
      <c r="W281" s="27"/>
      <c r="X281" s="26"/>
      <c r="Y281" s="26"/>
      <c r="Z281" s="26"/>
      <c r="AA281" s="26"/>
      <c r="AB281" s="26"/>
      <c r="AC281" s="26"/>
      <c r="AD281" s="26"/>
      <c r="AE281" s="26"/>
      <c r="AF281" s="26"/>
      <c r="AG281" s="26"/>
      <c r="AH281" s="26"/>
    </row>
    <row r="282" spans="1:34" ht="15.75" customHeight="1" x14ac:dyDescent="0.2">
      <c r="A282" s="24"/>
      <c r="B282" s="24"/>
      <c r="C282" s="24"/>
      <c r="D282" s="24"/>
      <c r="E282" s="24"/>
      <c r="F282" s="24"/>
      <c r="G282" s="24"/>
      <c r="H282" s="27"/>
      <c r="I282" s="27"/>
      <c r="J282" s="27"/>
      <c r="K282" s="27"/>
      <c r="L282" s="27"/>
      <c r="M282" s="27"/>
      <c r="N282" s="27"/>
      <c r="O282" s="27"/>
      <c r="P282" s="27"/>
      <c r="Q282" s="27"/>
      <c r="R282" s="27"/>
      <c r="S282" s="27"/>
      <c r="T282" s="27"/>
      <c r="U282" s="27"/>
      <c r="V282" s="27"/>
      <c r="W282" s="27"/>
      <c r="X282" s="26"/>
      <c r="Y282" s="26"/>
      <c r="Z282" s="26"/>
      <c r="AA282" s="26"/>
      <c r="AB282" s="26"/>
      <c r="AC282" s="26"/>
      <c r="AD282" s="26"/>
      <c r="AE282" s="26"/>
      <c r="AF282" s="26"/>
      <c r="AG282" s="26"/>
      <c r="AH282" s="26"/>
    </row>
    <row r="283" spans="1:34" ht="15.75" customHeight="1" x14ac:dyDescent="0.2">
      <c r="A283" s="24"/>
      <c r="B283" s="24"/>
      <c r="C283" s="24"/>
      <c r="D283" s="24"/>
      <c r="E283" s="24"/>
      <c r="F283" s="24"/>
      <c r="G283" s="24"/>
      <c r="H283" s="27"/>
      <c r="I283" s="27"/>
      <c r="J283" s="27"/>
      <c r="K283" s="27"/>
      <c r="L283" s="27"/>
      <c r="M283" s="27"/>
      <c r="N283" s="27"/>
      <c r="O283" s="27"/>
      <c r="P283" s="27"/>
      <c r="Q283" s="27"/>
      <c r="R283" s="27"/>
      <c r="S283" s="27"/>
      <c r="T283" s="27"/>
      <c r="U283" s="27"/>
      <c r="V283" s="27"/>
      <c r="W283" s="27"/>
      <c r="X283" s="26"/>
      <c r="Y283" s="26"/>
      <c r="Z283" s="26"/>
      <c r="AA283" s="26"/>
      <c r="AB283" s="26"/>
      <c r="AC283" s="26"/>
      <c r="AD283" s="26"/>
      <c r="AE283" s="26"/>
      <c r="AF283" s="26"/>
      <c r="AG283" s="26"/>
      <c r="AH283" s="26"/>
    </row>
    <row r="284" spans="1:34" ht="15.75" customHeight="1" x14ac:dyDescent="0.2">
      <c r="A284" s="24"/>
      <c r="B284" s="24"/>
      <c r="C284" s="24"/>
      <c r="D284" s="24"/>
      <c r="E284" s="24"/>
      <c r="F284" s="24"/>
      <c r="G284" s="24"/>
      <c r="H284" s="27"/>
      <c r="I284" s="27"/>
      <c r="J284" s="27"/>
      <c r="K284" s="27"/>
      <c r="L284" s="27"/>
      <c r="M284" s="27"/>
      <c r="N284" s="27"/>
      <c r="O284" s="27"/>
      <c r="P284" s="27"/>
      <c r="Q284" s="27"/>
      <c r="R284" s="27"/>
      <c r="S284" s="27"/>
      <c r="T284" s="27"/>
      <c r="U284" s="27"/>
      <c r="V284" s="27"/>
      <c r="W284" s="27"/>
      <c r="X284" s="26"/>
      <c r="Y284" s="26"/>
      <c r="Z284" s="26"/>
      <c r="AA284" s="26"/>
      <c r="AB284" s="26"/>
      <c r="AC284" s="26"/>
      <c r="AD284" s="26"/>
      <c r="AE284" s="26"/>
      <c r="AF284" s="26"/>
      <c r="AG284" s="26"/>
      <c r="AH284" s="26"/>
    </row>
    <row r="285" spans="1:34" ht="15.75" customHeight="1" x14ac:dyDescent="0.2">
      <c r="A285" s="24"/>
      <c r="B285" s="24"/>
      <c r="C285" s="24"/>
      <c r="D285" s="24"/>
      <c r="E285" s="24"/>
      <c r="F285" s="24"/>
      <c r="G285" s="24"/>
      <c r="H285" s="27"/>
      <c r="I285" s="27"/>
      <c r="J285" s="27"/>
      <c r="K285" s="27"/>
      <c r="L285" s="27"/>
      <c r="M285" s="27"/>
      <c r="N285" s="27"/>
      <c r="O285" s="27"/>
      <c r="P285" s="27"/>
      <c r="Q285" s="27"/>
      <c r="R285" s="27"/>
      <c r="S285" s="27"/>
      <c r="T285" s="27"/>
      <c r="U285" s="27"/>
      <c r="V285" s="27"/>
      <c r="W285" s="27"/>
      <c r="X285" s="26"/>
      <c r="Y285" s="26"/>
      <c r="Z285" s="26"/>
      <c r="AA285" s="26"/>
      <c r="AB285" s="26"/>
      <c r="AC285" s="26"/>
      <c r="AD285" s="26"/>
      <c r="AE285" s="26"/>
      <c r="AF285" s="26"/>
      <c r="AG285" s="26"/>
      <c r="AH285" s="26"/>
    </row>
    <row r="286" spans="1:34" ht="15.75" customHeight="1" x14ac:dyDescent="0.2">
      <c r="A286" s="24"/>
      <c r="B286" s="24"/>
      <c r="C286" s="24"/>
      <c r="D286" s="24"/>
      <c r="E286" s="24"/>
      <c r="F286" s="24"/>
      <c r="G286" s="24"/>
      <c r="H286" s="27"/>
      <c r="I286" s="27"/>
      <c r="J286" s="27"/>
      <c r="K286" s="27"/>
      <c r="L286" s="27"/>
      <c r="M286" s="27"/>
      <c r="N286" s="27"/>
      <c r="O286" s="27"/>
      <c r="P286" s="27"/>
      <c r="Q286" s="27"/>
      <c r="R286" s="27"/>
      <c r="S286" s="27"/>
      <c r="T286" s="27"/>
      <c r="U286" s="27"/>
      <c r="V286" s="27"/>
      <c r="W286" s="27"/>
      <c r="X286" s="26"/>
      <c r="Y286" s="26"/>
      <c r="Z286" s="26"/>
      <c r="AA286" s="26"/>
      <c r="AB286" s="26"/>
      <c r="AC286" s="26"/>
      <c r="AD286" s="26"/>
      <c r="AE286" s="26"/>
      <c r="AF286" s="26"/>
      <c r="AG286" s="26"/>
      <c r="AH286" s="26"/>
    </row>
    <row r="287" spans="1:34" ht="15.75" customHeight="1" x14ac:dyDescent="0.2">
      <c r="A287" s="24"/>
      <c r="B287" s="24"/>
      <c r="C287" s="24"/>
      <c r="D287" s="24"/>
      <c r="E287" s="24"/>
      <c r="F287" s="24"/>
      <c r="G287" s="24"/>
      <c r="H287" s="27"/>
      <c r="I287" s="27"/>
      <c r="J287" s="27"/>
      <c r="K287" s="27"/>
      <c r="L287" s="27"/>
      <c r="M287" s="27"/>
      <c r="N287" s="27"/>
      <c r="O287" s="27"/>
      <c r="P287" s="27"/>
      <c r="Q287" s="27"/>
      <c r="R287" s="27"/>
      <c r="S287" s="27"/>
      <c r="T287" s="27"/>
      <c r="U287" s="27"/>
      <c r="V287" s="27"/>
      <c r="W287" s="27"/>
      <c r="X287" s="26"/>
      <c r="Y287" s="26"/>
      <c r="Z287" s="26"/>
      <c r="AA287" s="26"/>
      <c r="AB287" s="26"/>
      <c r="AC287" s="26"/>
      <c r="AD287" s="26"/>
      <c r="AE287" s="26"/>
      <c r="AF287" s="26"/>
      <c r="AG287" s="26"/>
      <c r="AH287" s="26"/>
    </row>
    <row r="288" spans="1:34" ht="15.75" customHeight="1" x14ac:dyDescent="0.2">
      <c r="A288" s="24"/>
      <c r="B288" s="24"/>
      <c r="C288" s="24"/>
      <c r="D288" s="24"/>
      <c r="E288" s="24"/>
      <c r="F288" s="24"/>
      <c r="G288" s="24"/>
      <c r="H288" s="27"/>
      <c r="I288" s="27"/>
      <c r="J288" s="27"/>
      <c r="K288" s="27"/>
      <c r="L288" s="27"/>
      <c r="M288" s="27"/>
      <c r="N288" s="27"/>
      <c r="O288" s="27"/>
      <c r="P288" s="27"/>
      <c r="Q288" s="27"/>
      <c r="R288" s="27"/>
      <c r="S288" s="27"/>
      <c r="T288" s="27"/>
      <c r="U288" s="27"/>
      <c r="V288" s="27"/>
      <c r="W288" s="27"/>
      <c r="X288" s="26"/>
      <c r="Y288" s="26"/>
      <c r="Z288" s="26"/>
      <c r="AA288" s="26"/>
      <c r="AB288" s="26"/>
      <c r="AC288" s="26"/>
      <c r="AD288" s="26"/>
      <c r="AE288" s="26"/>
      <c r="AF288" s="26"/>
      <c r="AG288" s="26"/>
      <c r="AH288" s="26"/>
    </row>
    <row r="289" spans="1:34" ht="15.75" customHeight="1" x14ac:dyDescent="0.2">
      <c r="A289" s="24"/>
      <c r="B289" s="24"/>
      <c r="C289" s="24"/>
      <c r="D289" s="24"/>
      <c r="E289" s="24"/>
      <c r="F289" s="24"/>
      <c r="G289" s="24"/>
      <c r="H289" s="27"/>
      <c r="I289" s="27"/>
      <c r="J289" s="27"/>
      <c r="K289" s="27"/>
      <c r="L289" s="27"/>
      <c r="M289" s="27"/>
      <c r="N289" s="27"/>
      <c r="O289" s="27"/>
      <c r="P289" s="27"/>
      <c r="Q289" s="27"/>
      <c r="R289" s="27"/>
      <c r="S289" s="27"/>
      <c r="T289" s="27"/>
      <c r="U289" s="27"/>
      <c r="V289" s="27"/>
      <c r="W289" s="27"/>
      <c r="X289" s="26"/>
      <c r="Y289" s="26"/>
      <c r="Z289" s="26"/>
      <c r="AA289" s="26"/>
      <c r="AB289" s="26"/>
      <c r="AC289" s="26"/>
      <c r="AD289" s="26"/>
      <c r="AE289" s="26"/>
      <c r="AF289" s="26"/>
      <c r="AG289" s="26"/>
      <c r="AH289" s="26"/>
    </row>
    <row r="290" spans="1:34" ht="15.75" customHeight="1" x14ac:dyDescent="0.2">
      <c r="A290" s="24"/>
      <c r="B290" s="24"/>
      <c r="C290" s="24"/>
      <c r="D290" s="24"/>
      <c r="E290" s="24"/>
      <c r="F290" s="24"/>
      <c r="G290" s="24"/>
      <c r="H290" s="27"/>
      <c r="I290" s="27"/>
      <c r="J290" s="27"/>
      <c r="K290" s="27"/>
      <c r="L290" s="27"/>
      <c r="M290" s="27"/>
      <c r="N290" s="27"/>
      <c r="O290" s="27"/>
      <c r="P290" s="27"/>
      <c r="Q290" s="27"/>
      <c r="R290" s="27"/>
      <c r="S290" s="27"/>
      <c r="T290" s="27"/>
      <c r="U290" s="27"/>
      <c r="V290" s="27"/>
      <c r="W290" s="27"/>
      <c r="X290" s="26"/>
      <c r="Y290" s="26"/>
      <c r="Z290" s="26"/>
      <c r="AA290" s="26"/>
      <c r="AB290" s="26"/>
      <c r="AC290" s="26"/>
      <c r="AD290" s="26"/>
      <c r="AE290" s="26"/>
      <c r="AF290" s="26"/>
      <c r="AG290" s="26"/>
      <c r="AH290" s="26"/>
    </row>
    <row r="291" spans="1:34" ht="15.75" customHeight="1" x14ac:dyDescent="0.2">
      <c r="A291" s="24"/>
      <c r="B291" s="24"/>
      <c r="C291" s="24"/>
      <c r="D291" s="24"/>
      <c r="E291" s="24"/>
      <c r="F291" s="24"/>
      <c r="G291" s="24"/>
      <c r="H291" s="27"/>
      <c r="I291" s="27"/>
      <c r="J291" s="27"/>
      <c r="K291" s="27"/>
      <c r="L291" s="27"/>
      <c r="M291" s="27"/>
      <c r="N291" s="27"/>
      <c r="O291" s="27"/>
      <c r="P291" s="27"/>
      <c r="Q291" s="27"/>
      <c r="R291" s="27"/>
      <c r="S291" s="27"/>
      <c r="T291" s="27"/>
      <c r="U291" s="27"/>
      <c r="V291" s="27"/>
      <c r="W291" s="27"/>
      <c r="X291" s="26"/>
      <c r="Y291" s="26"/>
      <c r="Z291" s="26"/>
      <c r="AA291" s="26"/>
      <c r="AB291" s="26"/>
      <c r="AC291" s="26"/>
      <c r="AD291" s="26"/>
      <c r="AE291" s="26"/>
      <c r="AF291" s="26"/>
      <c r="AG291" s="26"/>
      <c r="AH291" s="26"/>
    </row>
    <row r="292" spans="1:34" ht="15.75" customHeight="1" x14ac:dyDescent="0.2">
      <c r="A292" s="24"/>
      <c r="B292" s="24"/>
      <c r="C292" s="24"/>
      <c r="D292" s="24"/>
      <c r="E292" s="24"/>
      <c r="F292" s="24"/>
      <c r="G292" s="24"/>
      <c r="H292" s="27"/>
      <c r="I292" s="27"/>
      <c r="J292" s="27"/>
      <c r="K292" s="27"/>
      <c r="L292" s="27"/>
      <c r="M292" s="27"/>
      <c r="N292" s="27"/>
      <c r="O292" s="27"/>
      <c r="P292" s="27"/>
      <c r="Q292" s="27"/>
      <c r="R292" s="27"/>
      <c r="S292" s="27"/>
      <c r="T292" s="27"/>
      <c r="U292" s="27"/>
      <c r="V292" s="27"/>
      <c r="W292" s="27"/>
      <c r="X292" s="26"/>
      <c r="Y292" s="26"/>
      <c r="Z292" s="26"/>
      <c r="AA292" s="26"/>
      <c r="AB292" s="26"/>
      <c r="AC292" s="26"/>
      <c r="AD292" s="26"/>
      <c r="AE292" s="26"/>
      <c r="AF292" s="26"/>
      <c r="AG292" s="26"/>
      <c r="AH292" s="26"/>
    </row>
    <row r="293" spans="1:34" ht="15.75" customHeight="1" x14ac:dyDescent="0.2">
      <c r="A293" s="24"/>
      <c r="B293" s="24"/>
      <c r="C293" s="24"/>
      <c r="D293" s="24"/>
      <c r="E293" s="24"/>
      <c r="F293" s="24"/>
      <c r="G293" s="24"/>
      <c r="H293" s="27"/>
      <c r="I293" s="27"/>
      <c r="J293" s="27"/>
      <c r="K293" s="27"/>
      <c r="L293" s="27"/>
      <c r="M293" s="27"/>
      <c r="N293" s="27"/>
      <c r="O293" s="27"/>
      <c r="P293" s="27"/>
      <c r="Q293" s="27"/>
      <c r="R293" s="27"/>
      <c r="S293" s="27"/>
      <c r="T293" s="27"/>
      <c r="U293" s="27"/>
      <c r="V293" s="27"/>
      <c r="W293" s="27"/>
      <c r="X293" s="26"/>
      <c r="Y293" s="26"/>
      <c r="Z293" s="26"/>
      <c r="AA293" s="26"/>
      <c r="AB293" s="26"/>
      <c r="AC293" s="26"/>
      <c r="AD293" s="26"/>
      <c r="AE293" s="26"/>
      <c r="AF293" s="26"/>
      <c r="AG293" s="26"/>
      <c r="AH293" s="26"/>
    </row>
    <row r="294" spans="1:34" ht="15.75" customHeight="1" x14ac:dyDescent="0.2">
      <c r="A294" s="24"/>
      <c r="B294" s="24"/>
      <c r="C294" s="24"/>
      <c r="D294" s="24"/>
      <c r="E294" s="24"/>
      <c r="F294" s="24"/>
      <c r="G294" s="24"/>
      <c r="H294" s="27"/>
      <c r="I294" s="27"/>
      <c r="J294" s="27"/>
      <c r="K294" s="27"/>
      <c r="L294" s="27"/>
      <c r="M294" s="27"/>
      <c r="N294" s="27"/>
      <c r="O294" s="27"/>
      <c r="P294" s="27"/>
      <c r="Q294" s="27"/>
      <c r="R294" s="27"/>
      <c r="S294" s="27"/>
      <c r="T294" s="27"/>
      <c r="U294" s="27"/>
      <c r="V294" s="27"/>
      <c r="W294" s="27"/>
      <c r="X294" s="26"/>
      <c r="Y294" s="26"/>
      <c r="Z294" s="26"/>
      <c r="AA294" s="26"/>
      <c r="AB294" s="26"/>
      <c r="AC294" s="26"/>
      <c r="AD294" s="26"/>
      <c r="AE294" s="26"/>
      <c r="AF294" s="26"/>
      <c r="AG294" s="26"/>
      <c r="AH294" s="26"/>
    </row>
    <row r="295" spans="1:34" ht="15.75" customHeight="1" x14ac:dyDescent="0.2">
      <c r="A295" s="24"/>
      <c r="B295" s="24"/>
      <c r="C295" s="24"/>
      <c r="D295" s="24"/>
      <c r="E295" s="24"/>
      <c r="F295" s="24"/>
      <c r="G295" s="24"/>
      <c r="H295" s="27"/>
      <c r="I295" s="27"/>
      <c r="J295" s="27"/>
      <c r="K295" s="27"/>
      <c r="L295" s="27"/>
      <c r="M295" s="27"/>
      <c r="N295" s="27"/>
      <c r="O295" s="27"/>
      <c r="P295" s="27"/>
      <c r="Q295" s="27"/>
      <c r="R295" s="27"/>
      <c r="S295" s="27"/>
      <c r="T295" s="27"/>
      <c r="U295" s="27"/>
      <c r="V295" s="27"/>
      <c r="W295" s="27"/>
      <c r="X295" s="26"/>
      <c r="Y295" s="26"/>
      <c r="Z295" s="26"/>
      <c r="AA295" s="26"/>
      <c r="AB295" s="26"/>
      <c r="AC295" s="26"/>
      <c r="AD295" s="26"/>
      <c r="AE295" s="26"/>
      <c r="AF295" s="26"/>
      <c r="AG295" s="26"/>
      <c r="AH295" s="26"/>
    </row>
    <row r="296" spans="1:34" ht="15.75" customHeight="1" x14ac:dyDescent="0.2">
      <c r="A296" s="24"/>
      <c r="B296" s="24"/>
      <c r="C296" s="24"/>
      <c r="D296" s="24"/>
      <c r="E296" s="24"/>
      <c r="F296" s="24"/>
      <c r="G296" s="24"/>
      <c r="H296" s="27"/>
      <c r="I296" s="27"/>
      <c r="J296" s="27"/>
      <c r="K296" s="27"/>
      <c r="L296" s="27"/>
      <c r="M296" s="27"/>
      <c r="N296" s="27"/>
      <c r="O296" s="27"/>
      <c r="P296" s="27"/>
      <c r="Q296" s="27"/>
      <c r="R296" s="27"/>
      <c r="S296" s="27"/>
      <c r="T296" s="27"/>
      <c r="U296" s="27"/>
      <c r="V296" s="27"/>
      <c r="W296" s="27"/>
      <c r="X296" s="26"/>
      <c r="Y296" s="26"/>
      <c r="Z296" s="26"/>
      <c r="AA296" s="26"/>
      <c r="AB296" s="26"/>
      <c r="AC296" s="26"/>
      <c r="AD296" s="26"/>
      <c r="AE296" s="26"/>
      <c r="AF296" s="26"/>
      <c r="AG296" s="26"/>
      <c r="AH296" s="26"/>
    </row>
    <row r="297" spans="1:34" ht="15.75" customHeight="1" x14ac:dyDescent="0.2">
      <c r="A297" s="24"/>
      <c r="B297" s="24"/>
      <c r="C297" s="24"/>
      <c r="D297" s="24"/>
      <c r="E297" s="24"/>
      <c r="F297" s="24"/>
      <c r="G297" s="24"/>
      <c r="H297" s="27"/>
      <c r="I297" s="27"/>
      <c r="J297" s="27"/>
      <c r="K297" s="27"/>
      <c r="L297" s="27"/>
      <c r="M297" s="27"/>
      <c r="N297" s="27"/>
      <c r="O297" s="27"/>
      <c r="P297" s="27"/>
      <c r="Q297" s="27"/>
      <c r="R297" s="27"/>
      <c r="S297" s="27"/>
      <c r="T297" s="27"/>
      <c r="U297" s="27"/>
      <c r="V297" s="27"/>
      <c r="W297" s="27"/>
      <c r="X297" s="26"/>
      <c r="Y297" s="26"/>
      <c r="Z297" s="26"/>
      <c r="AA297" s="26"/>
      <c r="AB297" s="26"/>
      <c r="AC297" s="26"/>
      <c r="AD297" s="26"/>
      <c r="AE297" s="26"/>
      <c r="AF297" s="26"/>
      <c r="AG297" s="26"/>
      <c r="AH297" s="26"/>
    </row>
    <row r="298" spans="1:34" ht="15.75" customHeight="1" x14ac:dyDescent="0.2">
      <c r="A298" s="24"/>
      <c r="B298" s="24"/>
      <c r="C298" s="24"/>
      <c r="D298" s="24"/>
      <c r="E298" s="24"/>
      <c r="F298" s="24"/>
      <c r="G298" s="24"/>
      <c r="H298" s="27"/>
      <c r="I298" s="27"/>
      <c r="J298" s="27"/>
      <c r="K298" s="27"/>
      <c r="L298" s="27"/>
      <c r="M298" s="27"/>
      <c r="N298" s="27"/>
      <c r="O298" s="27"/>
      <c r="P298" s="27"/>
      <c r="Q298" s="27"/>
      <c r="R298" s="27"/>
      <c r="S298" s="27"/>
      <c r="T298" s="27"/>
      <c r="U298" s="27"/>
      <c r="V298" s="27"/>
      <c r="W298" s="27"/>
      <c r="X298" s="26"/>
      <c r="Y298" s="26"/>
      <c r="Z298" s="26"/>
      <c r="AA298" s="26"/>
      <c r="AB298" s="26"/>
      <c r="AC298" s="26"/>
      <c r="AD298" s="26"/>
      <c r="AE298" s="26"/>
      <c r="AF298" s="26"/>
      <c r="AG298" s="26"/>
      <c r="AH298" s="26"/>
    </row>
    <row r="299" spans="1:34" ht="15.75" customHeight="1" x14ac:dyDescent="0.2">
      <c r="A299" s="24"/>
      <c r="B299" s="24"/>
      <c r="C299" s="24"/>
      <c r="D299" s="24"/>
      <c r="E299" s="24"/>
      <c r="F299" s="24"/>
      <c r="G299" s="24"/>
      <c r="H299" s="27"/>
      <c r="I299" s="27"/>
      <c r="J299" s="27"/>
      <c r="K299" s="27"/>
      <c r="L299" s="27"/>
      <c r="M299" s="27"/>
      <c r="N299" s="27"/>
      <c r="O299" s="27"/>
      <c r="P299" s="27"/>
      <c r="Q299" s="27"/>
      <c r="R299" s="27"/>
      <c r="S299" s="27"/>
      <c r="T299" s="27"/>
      <c r="U299" s="27"/>
      <c r="V299" s="27"/>
      <c r="W299" s="27"/>
      <c r="X299" s="26"/>
      <c r="Y299" s="26"/>
      <c r="Z299" s="26"/>
      <c r="AA299" s="26"/>
      <c r="AB299" s="26"/>
      <c r="AC299" s="26"/>
      <c r="AD299" s="26"/>
      <c r="AE299" s="26"/>
      <c r="AF299" s="26"/>
      <c r="AG299" s="26"/>
      <c r="AH299" s="26"/>
    </row>
    <row r="300" spans="1:34" ht="15.75" customHeight="1" x14ac:dyDescent="0.2">
      <c r="A300" s="24"/>
      <c r="B300" s="24"/>
      <c r="C300" s="24"/>
      <c r="D300" s="24"/>
      <c r="E300" s="24"/>
      <c r="F300" s="24"/>
      <c r="G300" s="24"/>
      <c r="H300" s="27"/>
      <c r="I300" s="27"/>
      <c r="J300" s="27"/>
      <c r="K300" s="27"/>
      <c r="L300" s="27"/>
      <c r="M300" s="27"/>
      <c r="N300" s="27"/>
      <c r="O300" s="27"/>
      <c r="P300" s="27"/>
      <c r="Q300" s="27"/>
      <c r="R300" s="27"/>
      <c r="S300" s="27"/>
      <c r="T300" s="27"/>
      <c r="U300" s="27"/>
      <c r="V300" s="27"/>
      <c r="W300" s="27"/>
      <c r="X300" s="26"/>
      <c r="Y300" s="26"/>
      <c r="Z300" s="26"/>
      <c r="AA300" s="26"/>
      <c r="AB300" s="26"/>
      <c r="AC300" s="26"/>
      <c r="AD300" s="26"/>
      <c r="AE300" s="26"/>
      <c r="AF300" s="26"/>
      <c r="AG300" s="26"/>
      <c r="AH300" s="26"/>
    </row>
    <row r="301" spans="1:34" ht="15.75" customHeight="1" x14ac:dyDescent="0.2">
      <c r="A301" s="24"/>
      <c r="B301" s="24"/>
      <c r="C301" s="24"/>
      <c r="D301" s="24"/>
      <c r="E301" s="24"/>
      <c r="F301" s="24"/>
      <c r="G301" s="24"/>
      <c r="H301" s="27"/>
      <c r="I301" s="27"/>
      <c r="J301" s="27"/>
      <c r="K301" s="27"/>
      <c r="L301" s="27"/>
      <c r="M301" s="27"/>
      <c r="N301" s="27"/>
      <c r="O301" s="27"/>
      <c r="P301" s="27"/>
      <c r="Q301" s="27"/>
      <c r="R301" s="27"/>
      <c r="S301" s="27"/>
      <c r="T301" s="27"/>
      <c r="U301" s="27"/>
      <c r="V301" s="27"/>
      <c r="W301" s="27"/>
      <c r="X301" s="26"/>
      <c r="Y301" s="26"/>
      <c r="Z301" s="26"/>
      <c r="AA301" s="26"/>
      <c r="AB301" s="26"/>
      <c r="AC301" s="26"/>
      <c r="AD301" s="26"/>
      <c r="AE301" s="26"/>
      <c r="AF301" s="26"/>
      <c r="AG301" s="26"/>
      <c r="AH301" s="26"/>
    </row>
    <row r="302" spans="1:34" ht="15.75" customHeight="1" x14ac:dyDescent="0.2">
      <c r="A302" s="24"/>
      <c r="B302" s="24"/>
      <c r="C302" s="24"/>
      <c r="D302" s="24"/>
      <c r="E302" s="24"/>
      <c r="F302" s="24"/>
      <c r="G302" s="24"/>
      <c r="H302" s="27"/>
      <c r="I302" s="27"/>
      <c r="J302" s="27"/>
      <c r="K302" s="27"/>
      <c r="L302" s="27"/>
      <c r="M302" s="27"/>
      <c r="N302" s="27"/>
      <c r="O302" s="27"/>
      <c r="P302" s="27"/>
      <c r="Q302" s="27"/>
      <c r="R302" s="27"/>
      <c r="S302" s="27"/>
      <c r="T302" s="27"/>
      <c r="U302" s="27"/>
      <c r="V302" s="27"/>
      <c r="W302" s="27"/>
      <c r="X302" s="26"/>
      <c r="Y302" s="26"/>
      <c r="Z302" s="26"/>
      <c r="AA302" s="26"/>
      <c r="AB302" s="26"/>
      <c r="AC302" s="26"/>
      <c r="AD302" s="26"/>
      <c r="AE302" s="26"/>
      <c r="AF302" s="26"/>
      <c r="AG302" s="26"/>
      <c r="AH302" s="26"/>
    </row>
    <row r="303" spans="1:34" ht="15.75" customHeight="1" x14ac:dyDescent="0.2">
      <c r="A303" s="24"/>
      <c r="B303" s="24"/>
      <c r="C303" s="24"/>
      <c r="D303" s="24"/>
      <c r="E303" s="24"/>
      <c r="F303" s="24"/>
      <c r="G303" s="24"/>
      <c r="H303" s="27"/>
      <c r="I303" s="27"/>
      <c r="J303" s="27"/>
      <c r="K303" s="27"/>
      <c r="L303" s="27"/>
      <c r="M303" s="27"/>
      <c r="N303" s="27"/>
      <c r="O303" s="27"/>
      <c r="P303" s="27"/>
      <c r="Q303" s="27"/>
      <c r="R303" s="27"/>
      <c r="S303" s="27"/>
      <c r="T303" s="27"/>
      <c r="U303" s="27"/>
      <c r="V303" s="27"/>
      <c r="W303" s="27"/>
      <c r="X303" s="26"/>
      <c r="Y303" s="26"/>
      <c r="Z303" s="26"/>
      <c r="AA303" s="26"/>
      <c r="AB303" s="26"/>
      <c r="AC303" s="26"/>
      <c r="AD303" s="26"/>
      <c r="AE303" s="26"/>
      <c r="AF303" s="26"/>
      <c r="AG303" s="26"/>
      <c r="AH303" s="26"/>
    </row>
    <row r="304" spans="1:34" ht="15.75" customHeight="1" x14ac:dyDescent="0.2">
      <c r="A304" s="24"/>
      <c r="B304" s="24"/>
      <c r="C304" s="24"/>
      <c r="D304" s="24"/>
      <c r="E304" s="24"/>
      <c r="F304" s="24"/>
      <c r="G304" s="24"/>
      <c r="H304" s="27"/>
      <c r="I304" s="27"/>
      <c r="J304" s="27"/>
      <c r="K304" s="27"/>
      <c r="L304" s="27"/>
      <c r="M304" s="27"/>
      <c r="N304" s="27"/>
      <c r="O304" s="27"/>
      <c r="P304" s="27"/>
      <c r="Q304" s="27"/>
      <c r="R304" s="27"/>
      <c r="S304" s="27"/>
      <c r="T304" s="27"/>
      <c r="U304" s="27"/>
      <c r="V304" s="27"/>
      <c r="W304" s="27"/>
      <c r="X304" s="26"/>
      <c r="Y304" s="26"/>
      <c r="Z304" s="26"/>
      <c r="AA304" s="26"/>
      <c r="AB304" s="26"/>
      <c r="AC304" s="26"/>
      <c r="AD304" s="26"/>
      <c r="AE304" s="26"/>
      <c r="AF304" s="26"/>
      <c r="AG304" s="26"/>
      <c r="AH304" s="26"/>
    </row>
    <row r="305" spans="1:34" ht="15.75" customHeight="1" x14ac:dyDescent="0.2">
      <c r="A305" s="24"/>
      <c r="B305" s="24"/>
      <c r="C305" s="24"/>
      <c r="D305" s="24"/>
      <c r="E305" s="24"/>
      <c r="F305" s="24"/>
      <c r="G305" s="24"/>
      <c r="H305" s="27"/>
      <c r="I305" s="27"/>
      <c r="J305" s="27"/>
      <c r="K305" s="27"/>
      <c r="L305" s="27"/>
      <c r="M305" s="27"/>
      <c r="N305" s="27"/>
      <c r="O305" s="27"/>
      <c r="P305" s="27"/>
      <c r="Q305" s="27"/>
      <c r="R305" s="27"/>
      <c r="S305" s="27"/>
      <c r="T305" s="27"/>
      <c r="U305" s="27"/>
      <c r="V305" s="27"/>
      <c r="W305" s="27"/>
      <c r="X305" s="26"/>
      <c r="Y305" s="26"/>
      <c r="Z305" s="26"/>
      <c r="AA305" s="26"/>
      <c r="AB305" s="26"/>
      <c r="AC305" s="26"/>
      <c r="AD305" s="26"/>
      <c r="AE305" s="26"/>
      <c r="AF305" s="26"/>
      <c r="AG305" s="26"/>
      <c r="AH305" s="26"/>
    </row>
    <row r="306" spans="1:34" ht="15.75" customHeight="1" x14ac:dyDescent="0.2">
      <c r="A306" s="24"/>
      <c r="B306" s="24"/>
      <c r="C306" s="24"/>
      <c r="D306" s="24"/>
      <c r="E306" s="24"/>
      <c r="F306" s="24"/>
      <c r="G306" s="24"/>
      <c r="H306" s="27"/>
      <c r="I306" s="27"/>
      <c r="J306" s="27"/>
      <c r="K306" s="27"/>
      <c r="L306" s="27"/>
      <c r="M306" s="27"/>
      <c r="N306" s="27"/>
      <c r="O306" s="27"/>
      <c r="P306" s="27"/>
      <c r="Q306" s="27"/>
      <c r="R306" s="27"/>
      <c r="S306" s="27"/>
      <c r="T306" s="27"/>
      <c r="U306" s="27"/>
      <c r="V306" s="27"/>
      <c r="W306" s="27"/>
      <c r="X306" s="26"/>
      <c r="Y306" s="26"/>
      <c r="Z306" s="26"/>
      <c r="AA306" s="26"/>
      <c r="AB306" s="26"/>
      <c r="AC306" s="26"/>
      <c r="AD306" s="26"/>
      <c r="AE306" s="26"/>
      <c r="AF306" s="26"/>
      <c r="AG306" s="26"/>
      <c r="AH306" s="26"/>
    </row>
    <row r="307" spans="1:34" ht="15.75" customHeight="1" x14ac:dyDescent="0.2">
      <c r="A307" s="24"/>
      <c r="B307" s="24"/>
      <c r="C307" s="24"/>
      <c r="D307" s="24"/>
      <c r="E307" s="24"/>
      <c r="F307" s="24"/>
      <c r="G307" s="24"/>
      <c r="H307" s="27"/>
      <c r="I307" s="27"/>
      <c r="J307" s="27"/>
      <c r="K307" s="27"/>
      <c r="L307" s="27"/>
      <c r="M307" s="27"/>
      <c r="N307" s="27"/>
      <c r="O307" s="27"/>
      <c r="P307" s="27"/>
      <c r="Q307" s="27"/>
      <c r="R307" s="27"/>
      <c r="S307" s="27"/>
      <c r="T307" s="27"/>
      <c r="U307" s="27"/>
      <c r="V307" s="27"/>
      <c r="W307" s="27"/>
      <c r="X307" s="26"/>
      <c r="Y307" s="26"/>
      <c r="Z307" s="26"/>
      <c r="AA307" s="26"/>
      <c r="AB307" s="26"/>
      <c r="AC307" s="26"/>
      <c r="AD307" s="26"/>
      <c r="AE307" s="26"/>
      <c r="AF307" s="26"/>
      <c r="AG307" s="26"/>
      <c r="AH307" s="26"/>
    </row>
    <row r="308" spans="1:34" ht="15.75" customHeight="1" x14ac:dyDescent="0.2">
      <c r="A308" s="24"/>
      <c r="B308" s="24"/>
      <c r="C308" s="24"/>
      <c r="D308" s="24"/>
      <c r="E308" s="24"/>
      <c r="F308" s="24"/>
      <c r="G308" s="24"/>
      <c r="H308" s="27"/>
      <c r="I308" s="27"/>
      <c r="J308" s="27"/>
      <c r="K308" s="27"/>
      <c r="L308" s="27"/>
      <c r="M308" s="27"/>
      <c r="N308" s="27"/>
      <c r="O308" s="27"/>
      <c r="P308" s="27"/>
      <c r="Q308" s="27"/>
      <c r="R308" s="27"/>
      <c r="S308" s="27"/>
      <c r="T308" s="27"/>
      <c r="U308" s="27"/>
      <c r="V308" s="27"/>
      <c r="W308" s="27"/>
      <c r="X308" s="26"/>
      <c r="Y308" s="26"/>
      <c r="Z308" s="26"/>
      <c r="AA308" s="26"/>
      <c r="AB308" s="26"/>
      <c r="AC308" s="26"/>
      <c r="AD308" s="26"/>
      <c r="AE308" s="26"/>
      <c r="AF308" s="26"/>
      <c r="AG308" s="26"/>
      <c r="AH308" s="26"/>
    </row>
    <row r="309" spans="1:34" ht="15.75" customHeight="1" x14ac:dyDescent="0.2">
      <c r="A309" s="24"/>
      <c r="B309" s="24"/>
      <c r="C309" s="24"/>
      <c r="D309" s="24"/>
      <c r="E309" s="24"/>
      <c r="F309" s="24"/>
      <c r="G309" s="24"/>
      <c r="H309" s="27"/>
      <c r="I309" s="27"/>
      <c r="J309" s="27"/>
      <c r="K309" s="27"/>
      <c r="L309" s="27"/>
      <c r="M309" s="27"/>
      <c r="N309" s="27"/>
      <c r="O309" s="27"/>
      <c r="P309" s="27"/>
      <c r="Q309" s="27"/>
      <c r="R309" s="27"/>
      <c r="S309" s="27"/>
      <c r="T309" s="27"/>
      <c r="U309" s="27"/>
      <c r="V309" s="27"/>
      <c r="W309" s="27"/>
      <c r="X309" s="26"/>
      <c r="Y309" s="26"/>
      <c r="Z309" s="26"/>
      <c r="AA309" s="26"/>
      <c r="AB309" s="26"/>
      <c r="AC309" s="26"/>
      <c r="AD309" s="26"/>
      <c r="AE309" s="26"/>
      <c r="AF309" s="26"/>
      <c r="AG309" s="26"/>
      <c r="AH309" s="26"/>
    </row>
    <row r="310" spans="1:34" ht="15.75" customHeight="1" x14ac:dyDescent="0.2">
      <c r="A310" s="24"/>
      <c r="B310" s="24"/>
      <c r="C310" s="24"/>
      <c r="D310" s="24"/>
      <c r="E310" s="24"/>
      <c r="F310" s="24"/>
      <c r="G310" s="24"/>
      <c r="H310" s="27"/>
      <c r="I310" s="27"/>
      <c r="J310" s="27"/>
      <c r="K310" s="27"/>
      <c r="L310" s="27"/>
      <c r="M310" s="27"/>
      <c r="N310" s="27"/>
      <c r="O310" s="27"/>
      <c r="P310" s="27"/>
      <c r="Q310" s="27"/>
      <c r="R310" s="27"/>
      <c r="S310" s="27"/>
      <c r="T310" s="27"/>
      <c r="U310" s="27"/>
      <c r="V310" s="27"/>
      <c r="W310" s="27"/>
      <c r="X310" s="26"/>
      <c r="Y310" s="26"/>
      <c r="Z310" s="26"/>
      <c r="AA310" s="26"/>
      <c r="AB310" s="26"/>
      <c r="AC310" s="26"/>
      <c r="AD310" s="26"/>
      <c r="AE310" s="26"/>
      <c r="AF310" s="26"/>
      <c r="AG310" s="26"/>
      <c r="AH310" s="26"/>
    </row>
    <row r="311" spans="1:34" ht="15.75" customHeight="1" x14ac:dyDescent="0.2">
      <c r="A311" s="24"/>
      <c r="B311" s="24"/>
      <c r="C311" s="24"/>
      <c r="D311" s="24"/>
      <c r="E311" s="24"/>
      <c r="F311" s="24"/>
      <c r="G311" s="24"/>
      <c r="H311" s="27"/>
      <c r="I311" s="27"/>
      <c r="J311" s="27"/>
      <c r="K311" s="27"/>
      <c r="L311" s="27"/>
      <c r="M311" s="27"/>
      <c r="N311" s="27"/>
      <c r="O311" s="27"/>
      <c r="P311" s="27"/>
      <c r="Q311" s="27"/>
      <c r="R311" s="27"/>
      <c r="S311" s="27"/>
      <c r="T311" s="27"/>
      <c r="U311" s="27"/>
      <c r="V311" s="27"/>
      <c r="W311" s="27"/>
      <c r="X311" s="26"/>
      <c r="Y311" s="26"/>
      <c r="Z311" s="26"/>
      <c r="AA311" s="26"/>
      <c r="AB311" s="26"/>
      <c r="AC311" s="26"/>
      <c r="AD311" s="26"/>
      <c r="AE311" s="26"/>
      <c r="AF311" s="26"/>
      <c r="AG311" s="26"/>
      <c r="AH311" s="26"/>
    </row>
    <row r="312" spans="1:34" ht="15.75" customHeight="1" x14ac:dyDescent="0.2">
      <c r="A312" s="24"/>
      <c r="B312" s="24"/>
      <c r="C312" s="24"/>
      <c r="D312" s="24"/>
      <c r="E312" s="24"/>
      <c r="F312" s="24"/>
      <c r="G312" s="24"/>
      <c r="H312" s="27"/>
      <c r="I312" s="27"/>
      <c r="J312" s="27"/>
      <c r="K312" s="27"/>
      <c r="L312" s="27"/>
      <c r="M312" s="27"/>
      <c r="N312" s="27"/>
      <c r="O312" s="27"/>
      <c r="P312" s="27"/>
      <c r="Q312" s="27"/>
      <c r="R312" s="27"/>
      <c r="S312" s="27"/>
      <c r="T312" s="27"/>
      <c r="U312" s="27"/>
      <c r="V312" s="27"/>
      <c r="W312" s="27"/>
      <c r="X312" s="26"/>
      <c r="Y312" s="26"/>
      <c r="Z312" s="26"/>
      <c r="AA312" s="26"/>
      <c r="AB312" s="26"/>
      <c r="AC312" s="26"/>
      <c r="AD312" s="26"/>
      <c r="AE312" s="26"/>
      <c r="AF312" s="26"/>
      <c r="AG312" s="26"/>
      <c r="AH312" s="26"/>
    </row>
    <row r="313" spans="1:34" ht="15.75" customHeight="1" x14ac:dyDescent="0.2">
      <c r="A313" s="24"/>
      <c r="B313" s="24"/>
      <c r="C313" s="24"/>
      <c r="D313" s="24"/>
      <c r="E313" s="24"/>
      <c r="F313" s="24"/>
      <c r="G313" s="24"/>
      <c r="H313" s="27"/>
      <c r="I313" s="27"/>
      <c r="J313" s="27"/>
      <c r="K313" s="27"/>
      <c r="L313" s="27"/>
      <c r="M313" s="27"/>
      <c r="N313" s="27"/>
      <c r="O313" s="27"/>
      <c r="P313" s="27"/>
      <c r="Q313" s="27"/>
      <c r="R313" s="27"/>
      <c r="S313" s="27"/>
      <c r="T313" s="27"/>
      <c r="U313" s="27"/>
      <c r="V313" s="27"/>
      <c r="W313" s="27"/>
      <c r="X313" s="26"/>
      <c r="Y313" s="26"/>
      <c r="Z313" s="26"/>
      <c r="AA313" s="26"/>
      <c r="AB313" s="26"/>
      <c r="AC313" s="26"/>
      <c r="AD313" s="26"/>
      <c r="AE313" s="26"/>
      <c r="AF313" s="26"/>
      <c r="AG313" s="26"/>
      <c r="AH313" s="26"/>
    </row>
    <row r="314" spans="1:34" ht="15.75" customHeight="1" x14ac:dyDescent="0.2">
      <c r="A314" s="24"/>
      <c r="B314" s="24"/>
      <c r="C314" s="24"/>
      <c r="D314" s="24"/>
      <c r="E314" s="24"/>
      <c r="F314" s="24"/>
      <c r="G314" s="24"/>
      <c r="H314" s="27"/>
      <c r="I314" s="27"/>
      <c r="J314" s="27"/>
      <c r="K314" s="27"/>
      <c r="L314" s="27"/>
      <c r="M314" s="27"/>
      <c r="N314" s="27"/>
      <c r="O314" s="27"/>
      <c r="P314" s="27"/>
      <c r="Q314" s="27"/>
      <c r="R314" s="27"/>
      <c r="S314" s="27"/>
      <c r="T314" s="27"/>
      <c r="U314" s="27"/>
      <c r="V314" s="27"/>
      <c r="W314" s="27"/>
      <c r="X314" s="26"/>
      <c r="Y314" s="26"/>
      <c r="Z314" s="26"/>
      <c r="AA314" s="26"/>
      <c r="AB314" s="26"/>
      <c r="AC314" s="26"/>
      <c r="AD314" s="26"/>
      <c r="AE314" s="26"/>
      <c r="AF314" s="26"/>
      <c r="AG314" s="26"/>
      <c r="AH314" s="26"/>
    </row>
    <row r="315" spans="1:34" ht="15.75" customHeight="1" x14ac:dyDescent="0.2">
      <c r="A315" s="24"/>
      <c r="B315" s="24"/>
      <c r="C315" s="24"/>
      <c r="D315" s="24"/>
      <c r="E315" s="24"/>
      <c r="F315" s="24"/>
      <c r="G315" s="24"/>
      <c r="H315" s="27"/>
      <c r="I315" s="27"/>
      <c r="J315" s="27"/>
      <c r="K315" s="27"/>
      <c r="L315" s="27"/>
      <c r="M315" s="27"/>
      <c r="N315" s="27"/>
      <c r="O315" s="27"/>
      <c r="P315" s="27"/>
      <c r="Q315" s="27"/>
      <c r="R315" s="27"/>
      <c r="S315" s="27"/>
      <c r="T315" s="27"/>
      <c r="U315" s="27"/>
      <c r="V315" s="27"/>
      <c r="W315" s="27"/>
      <c r="X315" s="26"/>
      <c r="Y315" s="26"/>
      <c r="Z315" s="26"/>
      <c r="AA315" s="26"/>
      <c r="AB315" s="26"/>
      <c r="AC315" s="26"/>
      <c r="AD315" s="26"/>
      <c r="AE315" s="26"/>
      <c r="AF315" s="26"/>
      <c r="AG315" s="26"/>
      <c r="AH315" s="26"/>
    </row>
    <row r="316" spans="1:34" ht="15.75" customHeight="1" x14ac:dyDescent="0.2">
      <c r="A316" s="24"/>
      <c r="B316" s="24"/>
      <c r="C316" s="24"/>
      <c r="D316" s="24"/>
      <c r="E316" s="24"/>
      <c r="F316" s="24"/>
      <c r="G316" s="24"/>
      <c r="H316" s="27"/>
      <c r="I316" s="27"/>
      <c r="J316" s="27"/>
      <c r="K316" s="27"/>
      <c r="L316" s="27"/>
      <c r="M316" s="27"/>
      <c r="N316" s="27"/>
      <c r="O316" s="27"/>
      <c r="P316" s="27"/>
      <c r="Q316" s="27"/>
      <c r="R316" s="27"/>
      <c r="S316" s="27"/>
      <c r="T316" s="27"/>
      <c r="U316" s="27"/>
      <c r="V316" s="27"/>
      <c r="W316" s="27"/>
      <c r="X316" s="26"/>
      <c r="Y316" s="26"/>
      <c r="Z316" s="26"/>
      <c r="AA316" s="26"/>
      <c r="AB316" s="26"/>
      <c r="AC316" s="26"/>
      <c r="AD316" s="26"/>
      <c r="AE316" s="26"/>
      <c r="AF316" s="26"/>
      <c r="AG316" s="26"/>
      <c r="AH316" s="26"/>
    </row>
    <row r="317" spans="1:34" ht="15.75" customHeight="1" x14ac:dyDescent="0.2">
      <c r="A317" s="24"/>
      <c r="B317" s="24"/>
      <c r="C317" s="24"/>
      <c r="D317" s="24"/>
      <c r="E317" s="24"/>
      <c r="F317" s="24"/>
      <c r="G317" s="24"/>
      <c r="H317" s="27"/>
      <c r="I317" s="27"/>
      <c r="J317" s="27"/>
      <c r="K317" s="27"/>
      <c r="L317" s="27"/>
      <c r="M317" s="27"/>
      <c r="N317" s="27"/>
      <c r="O317" s="27"/>
      <c r="P317" s="27"/>
      <c r="Q317" s="27"/>
      <c r="R317" s="27"/>
      <c r="S317" s="27"/>
      <c r="T317" s="27"/>
      <c r="U317" s="27"/>
      <c r="V317" s="27"/>
      <c r="W317" s="27"/>
      <c r="X317" s="26"/>
      <c r="Y317" s="26"/>
      <c r="Z317" s="26"/>
      <c r="AA317" s="26"/>
      <c r="AB317" s="26"/>
      <c r="AC317" s="26"/>
      <c r="AD317" s="26"/>
      <c r="AE317" s="26"/>
      <c r="AF317" s="26"/>
      <c r="AG317" s="26"/>
      <c r="AH317" s="26"/>
    </row>
    <row r="318" spans="1:34" ht="15.75" customHeight="1" x14ac:dyDescent="0.2">
      <c r="A318" s="24"/>
      <c r="B318" s="24"/>
      <c r="C318" s="24"/>
      <c r="D318" s="24"/>
      <c r="E318" s="24"/>
      <c r="F318" s="24"/>
      <c r="G318" s="24"/>
      <c r="H318" s="27"/>
      <c r="I318" s="27"/>
      <c r="J318" s="27"/>
      <c r="K318" s="27"/>
      <c r="L318" s="27"/>
      <c r="M318" s="27"/>
      <c r="N318" s="27"/>
      <c r="O318" s="27"/>
      <c r="P318" s="27"/>
      <c r="Q318" s="27"/>
      <c r="R318" s="27"/>
      <c r="S318" s="27"/>
      <c r="T318" s="27"/>
      <c r="U318" s="27"/>
      <c r="V318" s="27"/>
      <c r="W318" s="27"/>
      <c r="X318" s="26"/>
      <c r="Y318" s="26"/>
      <c r="Z318" s="26"/>
      <c r="AA318" s="26"/>
      <c r="AB318" s="26"/>
      <c r="AC318" s="26"/>
      <c r="AD318" s="26"/>
      <c r="AE318" s="26"/>
      <c r="AF318" s="26"/>
      <c r="AG318" s="26"/>
      <c r="AH318" s="26"/>
    </row>
    <row r="319" spans="1:34" ht="15.75" customHeight="1" x14ac:dyDescent="0.2">
      <c r="A319" s="24"/>
      <c r="B319" s="24"/>
      <c r="C319" s="24"/>
      <c r="D319" s="24"/>
      <c r="E319" s="24"/>
      <c r="F319" s="24"/>
      <c r="G319" s="24"/>
      <c r="H319" s="27"/>
      <c r="I319" s="27"/>
      <c r="J319" s="27"/>
      <c r="K319" s="27"/>
      <c r="L319" s="27"/>
      <c r="M319" s="27"/>
      <c r="N319" s="27"/>
      <c r="O319" s="27"/>
      <c r="P319" s="27"/>
      <c r="Q319" s="27"/>
      <c r="R319" s="27"/>
      <c r="S319" s="27"/>
      <c r="T319" s="27"/>
      <c r="U319" s="27"/>
      <c r="V319" s="27"/>
      <c r="W319" s="27"/>
      <c r="X319" s="26"/>
      <c r="Y319" s="26"/>
      <c r="Z319" s="26"/>
      <c r="AA319" s="26"/>
      <c r="AB319" s="26"/>
      <c r="AC319" s="26"/>
      <c r="AD319" s="26"/>
      <c r="AE319" s="26"/>
      <c r="AF319" s="26"/>
      <c r="AG319" s="26"/>
      <c r="AH319" s="26"/>
    </row>
    <row r="320" spans="1:34" ht="15.75" customHeight="1" x14ac:dyDescent="0.2">
      <c r="A320" s="24"/>
      <c r="B320" s="24"/>
      <c r="C320" s="24"/>
      <c r="D320" s="24"/>
      <c r="E320" s="24"/>
      <c r="F320" s="24"/>
      <c r="G320" s="24"/>
      <c r="H320" s="27"/>
      <c r="I320" s="27"/>
      <c r="J320" s="27"/>
      <c r="K320" s="27"/>
      <c r="L320" s="27"/>
      <c r="M320" s="27"/>
      <c r="N320" s="27"/>
      <c r="O320" s="27"/>
      <c r="P320" s="27"/>
      <c r="Q320" s="27"/>
      <c r="R320" s="27"/>
      <c r="S320" s="27"/>
      <c r="T320" s="27"/>
      <c r="U320" s="27"/>
      <c r="V320" s="27"/>
      <c r="W320" s="27"/>
      <c r="X320" s="26"/>
      <c r="Y320" s="26"/>
      <c r="Z320" s="26"/>
      <c r="AA320" s="26"/>
      <c r="AB320" s="26"/>
      <c r="AC320" s="26"/>
      <c r="AD320" s="26"/>
      <c r="AE320" s="26"/>
      <c r="AF320" s="26"/>
      <c r="AG320" s="26"/>
      <c r="AH320" s="26"/>
    </row>
    <row r="321" spans="1:34" ht="15.75" customHeight="1" x14ac:dyDescent="0.2">
      <c r="A321" s="24"/>
      <c r="B321" s="24"/>
      <c r="C321" s="24"/>
      <c r="D321" s="24"/>
      <c r="E321" s="24"/>
      <c r="F321" s="24"/>
      <c r="G321" s="24"/>
      <c r="H321" s="27"/>
      <c r="I321" s="27"/>
      <c r="J321" s="27"/>
      <c r="K321" s="27"/>
      <c r="L321" s="27"/>
      <c r="M321" s="27"/>
      <c r="N321" s="27"/>
      <c r="O321" s="27"/>
      <c r="P321" s="27"/>
      <c r="Q321" s="27"/>
      <c r="R321" s="27"/>
      <c r="S321" s="27"/>
      <c r="T321" s="27"/>
      <c r="U321" s="27"/>
      <c r="V321" s="27"/>
      <c r="W321" s="27"/>
      <c r="X321" s="26"/>
      <c r="Y321" s="26"/>
      <c r="Z321" s="26"/>
      <c r="AA321" s="26"/>
      <c r="AB321" s="26"/>
      <c r="AC321" s="26"/>
      <c r="AD321" s="26"/>
      <c r="AE321" s="26"/>
      <c r="AF321" s="26"/>
      <c r="AG321" s="26"/>
      <c r="AH321" s="26"/>
    </row>
    <row r="322" spans="1:34" ht="15.75" customHeight="1" x14ac:dyDescent="0.2">
      <c r="A322" s="24"/>
      <c r="B322" s="24"/>
      <c r="C322" s="24"/>
      <c r="D322" s="24"/>
      <c r="E322" s="24"/>
      <c r="F322" s="24"/>
      <c r="G322" s="24"/>
      <c r="H322" s="27"/>
      <c r="I322" s="27"/>
      <c r="J322" s="27"/>
      <c r="K322" s="27"/>
      <c r="L322" s="27"/>
      <c r="M322" s="27"/>
      <c r="N322" s="27"/>
      <c r="O322" s="27"/>
      <c r="P322" s="27"/>
      <c r="Q322" s="27"/>
      <c r="R322" s="27"/>
      <c r="S322" s="27"/>
      <c r="T322" s="27"/>
      <c r="U322" s="27"/>
      <c r="V322" s="27"/>
      <c r="W322" s="27"/>
      <c r="X322" s="26"/>
      <c r="Y322" s="26"/>
      <c r="Z322" s="26"/>
      <c r="AA322" s="26"/>
      <c r="AB322" s="26"/>
      <c r="AC322" s="26"/>
      <c r="AD322" s="26"/>
      <c r="AE322" s="26"/>
      <c r="AF322" s="26"/>
      <c r="AG322" s="26"/>
      <c r="AH322" s="26"/>
    </row>
    <row r="323" spans="1:34" ht="15.75" customHeight="1" x14ac:dyDescent="0.2">
      <c r="A323" s="24"/>
      <c r="B323" s="24"/>
      <c r="C323" s="24"/>
      <c r="D323" s="24"/>
      <c r="E323" s="24"/>
      <c r="F323" s="24"/>
      <c r="G323" s="24"/>
      <c r="H323" s="27"/>
      <c r="I323" s="27"/>
      <c r="J323" s="27"/>
      <c r="K323" s="27"/>
      <c r="L323" s="27"/>
      <c r="M323" s="27"/>
      <c r="N323" s="27"/>
      <c r="O323" s="27"/>
      <c r="P323" s="27"/>
      <c r="Q323" s="27"/>
      <c r="R323" s="27"/>
      <c r="S323" s="27"/>
      <c r="T323" s="27"/>
      <c r="U323" s="27"/>
      <c r="V323" s="27"/>
      <c r="W323" s="27"/>
      <c r="X323" s="26"/>
      <c r="Y323" s="26"/>
      <c r="Z323" s="26"/>
      <c r="AA323" s="26"/>
      <c r="AB323" s="26"/>
      <c r="AC323" s="26"/>
      <c r="AD323" s="26"/>
      <c r="AE323" s="26"/>
      <c r="AF323" s="26"/>
      <c r="AG323" s="26"/>
      <c r="AH323" s="26"/>
    </row>
    <row r="324" spans="1:34" ht="15.75" customHeight="1" x14ac:dyDescent="0.2">
      <c r="A324" s="24"/>
      <c r="B324" s="24"/>
      <c r="C324" s="24"/>
      <c r="D324" s="24"/>
      <c r="E324" s="24"/>
      <c r="F324" s="24"/>
      <c r="G324" s="24"/>
      <c r="H324" s="27"/>
      <c r="I324" s="27"/>
      <c r="J324" s="27"/>
      <c r="K324" s="27"/>
      <c r="L324" s="27"/>
      <c r="M324" s="27"/>
      <c r="N324" s="27"/>
      <c r="O324" s="27"/>
      <c r="P324" s="27"/>
      <c r="Q324" s="27"/>
      <c r="R324" s="27"/>
      <c r="S324" s="27"/>
      <c r="T324" s="27"/>
      <c r="U324" s="27"/>
      <c r="V324" s="27"/>
      <c r="W324" s="27"/>
      <c r="X324" s="26"/>
      <c r="Y324" s="26"/>
      <c r="Z324" s="26"/>
      <c r="AA324" s="26"/>
      <c r="AB324" s="26"/>
      <c r="AC324" s="26"/>
      <c r="AD324" s="26"/>
      <c r="AE324" s="26"/>
      <c r="AF324" s="26"/>
      <c r="AG324" s="26"/>
      <c r="AH324" s="26"/>
    </row>
    <row r="325" spans="1:34" ht="15.75" customHeight="1" x14ac:dyDescent="0.2">
      <c r="A325" s="24"/>
      <c r="B325" s="24"/>
      <c r="C325" s="24"/>
      <c r="D325" s="24"/>
      <c r="E325" s="24"/>
      <c r="F325" s="24"/>
      <c r="G325" s="24"/>
      <c r="H325" s="27"/>
      <c r="I325" s="27"/>
      <c r="J325" s="27"/>
      <c r="K325" s="27"/>
      <c r="L325" s="27"/>
      <c r="M325" s="27"/>
      <c r="N325" s="27"/>
      <c r="O325" s="27"/>
      <c r="P325" s="27"/>
      <c r="Q325" s="27"/>
      <c r="R325" s="27"/>
      <c r="S325" s="27"/>
      <c r="T325" s="27"/>
      <c r="U325" s="27"/>
      <c r="V325" s="27"/>
      <c r="W325" s="27"/>
      <c r="X325" s="26"/>
      <c r="Y325" s="26"/>
      <c r="Z325" s="26"/>
      <c r="AA325" s="26"/>
      <c r="AB325" s="26"/>
      <c r="AC325" s="26"/>
      <c r="AD325" s="26"/>
      <c r="AE325" s="26"/>
      <c r="AF325" s="26"/>
      <c r="AG325" s="26"/>
      <c r="AH325" s="26"/>
    </row>
    <row r="326" spans="1:34" ht="15.75" customHeight="1" x14ac:dyDescent="0.2">
      <c r="A326" s="24"/>
      <c r="B326" s="24"/>
      <c r="C326" s="24"/>
      <c r="D326" s="24"/>
      <c r="E326" s="24"/>
      <c r="F326" s="24"/>
      <c r="G326" s="24"/>
      <c r="H326" s="27"/>
      <c r="I326" s="27"/>
      <c r="J326" s="27"/>
      <c r="K326" s="27"/>
      <c r="L326" s="27"/>
      <c r="M326" s="27"/>
      <c r="N326" s="27"/>
      <c r="O326" s="27"/>
      <c r="P326" s="27"/>
      <c r="Q326" s="27"/>
      <c r="R326" s="27"/>
      <c r="S326" s="27"/>
      <c r="T326" s="27"/>
      <c r="U326" s="27"/>
      <c r="V326" s="27"/>
      <c r="W326" s="27"/>
      <c r="X326" s="26"/>
      <c r="Y326" s="26"/>
      <c r="Z326" s="26"/>
      <c r="AA326" s="26"/>
      <c r="AB326" s="26"/>
      <c r="AC326" s="26"/>
      <c r="AD326" s="26"/>
      <c r="AE326" s="26"/>
      <c r="AF326" s="26"/>
      <c r="AG326" s="26"/>
      <c r="AH326" s="26"/>
    </row>
    <row r="327" spans="1:34" ht="15.75" customHeight="1" x14ac:dyDescent="0.2">
      <c r="A327" s="24"/>
      <c r="B327" s="24"/>
      <c r="C327" s="24"/>
      <c r="D327" s="24"/>
      <c r="E327" s="24"/>
      <c r="F327" s="24"/>
      <c r="G327" s="24"/>
      <c r="H327" s="27"/>
      <c r="I327" s="27"/>
      <c r="J327" s="27"/>
      <c r="K327" s="27"/>
      <c r="L327" s="27"/>
      <c r="M327" s="27"/>
      <c r="N327" s="27"/>
      <c r="O327" s="27"/>
      <c r="P327" s="27"/>
      <c r="Q327" s="27"/>
      <c r="R327" s="27"/>
      <c r="S327" s="27"/>
      <c r="T327" s="27"/>
      <c r="U327" s="27"/>
      <c r="V327" s="27"/>
      <c r="W327" s="27"/>
      <c r="X327" s="26"/>
      <c r="Y327" s="26"/>
      <c r="Z327" s="26"/>
      <c r="AA327" s="26"/>
      <c r="AB327" s="26"/>
      <c r="AC327" s="26"/>
      <c r="AD327" s="26"/>
      <c r="AE327" s="26"/>
      <c r="AF327" s="26"/>
      <c r="AG327" s="26"/>
      <c r="AH327" s="26"/>
    </row>
    <row r="328" spans="1:34" ht="15.75" customHeight="1" x14ac:dyDescent="0.2">
      <c r="A328" s="24"/>
      <c r="B328" s="24"/>
      <c r="C328" s="24"/>
      <c r="D328" s="24"/>
      <c r="E328" s="24"/>
      <c r="F328" s="24"/>
      <c r="G328" s="24"/>
      <c r="H328" s="27"/>
      <c r="I328" s="27"/>
      <c r="J328" s="27"/>
      <c r="K328" s="27"/>
      <c r="L328" s="27"/>
      <c r="M328" s="27"/>
      <c r="N328" s="27"/>
      <c r="O328" s="27"/>
      <c r="P328" s="27"/>
      <c r="Q328" s="27"/>
      <c r="R328" s="27"/>
      <c r="S328" s="27"/>
      <c r="T328" s="27"/>
      <c r="U328" s="27"/>
      <c r="V328" s="27"/>
      <c r="W328" s="27"/>
      <c r="X328" s="26"/>
      <c r="Y328" s="26"/>
      <c r="Z328" s="26"/>
      <c r="AA328" s="26"/>
      <c r="AB328" s="26"/>
      <c r="AC328" s="26"/>
      <c r="AD328" s="26"/>
      <c r="AE328" s="26"/>
      <c r="AF328" s="26"/>
      <c r="AG328" s="26"/>
      <c r="AH328" s="26"/>
    </row>
    <row r="329" spans="1:34" ht="15.75" customHeight="1" x14ac:dyDescent="0.2">
      <c r="A329" s="24"/>
      <c r="B329" s="24"/>
      <c r="C329" s="24"/>
      <c r="D329" s="24"/>
      <c r="E329" s="24"/>
      <c r="F329" s="24"/>
      <c r="G329" s="24"/>
      <c r="H329" s="27"/>
      <c r="I329" s="27"/>
      <c r="J329" s="27"/>
      <c r="K329" s="27"/>
      <c r="L329" s="27"/>
      <c r="M329" s="27"/>
      <c r="N329" s="27"/>
      <c r="O329" s="27"/>
      <c r="P329" s="27"/>
      <c r="Q329" s="27"/>
      <c r="R329" s="27"/>
      <c r="S329" s="27"/>
      <c r="T329" s="27"/>
      <c r="U329" s="27"/>
      <c r="V329" s="27"/>
      <c r="W329" s="27"/>
      <c r="X329" s="26"/>
      <c r="Y329" s="26"/>
      <c r="Z329" s="26"/>
      <c r="AA329" s="26"/>
      <c r="AB329" s="26"/>
      <c r="AC329" s="26"/>
      <c r="AD329" s="26"/>
      <c r="AE329" s="26"/>
      <c r="AF329" s="26"/>
      <c r="AG329" s="26"/>
      <c r="AH329" s="26"/>
    </row>
    <row r="330" spans="1:34" ht="15.75" customHeight="1" x14ac:dyDescent="0.2">
      <c r="A330" s="24"/>
      <c r="B330" s="24"/>
      <c r="C330" s="24"/>
      <c r="D330" s="24"/>
      <c r="E330" s="24"/>
      <c r="F330" s="24"/>
      <c r="G330" s="24"/>
      <c r="H330" s="27"/>
      <c r="I330" s="27"/>
      <c r="J330" s="27"/>
      <c r="K330" s="27"/>
      <c r="L330" s="27"/>
      <c r="M330" s="27"/>
      <c r="N330" s="27"/>
      <c r="O330" s="27"/>
      <c r="P330" s="27"/>
      <c r="Q330" s="27"/>
      <c r="R330" s="27"/>
      <c r="S330" s="27"/>
      <c r="T330" s="27"/>
      <c r="U330" s="27"/>
      <c r="V330" s="27"/>
      <c r="W330" s="27"/>
      <c r="X330" s="26"/>
      <c r="Y330" s="26"/>
      <c r="Z330" s="26"/>
      <c r="AA330" s="26"/>
      <c r="AB330" s="26"/>
      <c r="AC330" s="26"/>
      <c r="AD330" s="26"/>
      <c r="AE330" s="26"/>
      <c r="AF330" s="26"/>
      <c r="AG330" s="26"/>
      <c r="AH330" s="26"/>
    </row>
    <row r="331" spans="1:34" ht="15.75" customHeight="1" x14ac:dyDescent="0.2">
      <c r="A331" s="24"/>
      <c r="B331" s="24"/>
      <c r="C331" s="24"/>
      <c r="D331" s="24"/>
      <c r="E331" s="24"/>
      <c r="F331" s="24"/>
      <c r="G331" s="24"/>
      <c r="H331" s="27"/>
      <c r="I331" s="27"/>
      <c r="J331" s="27"/>
      <c r="K331" s="27"/>
      <c r="L331" s="27"/>
      <c r="M331" s="27"/>
      <c r="N331" s="27"/>
      <c r="O331" s="27"/>
      <c r="P331" s="27"/>
      <c r="Q331" s="27"/>
      <c r="R331" s="27"/>
      <c r="S331" s="27"/>
      <c r="T331" s="27"/>
      <c r="U331" s="27"/>
      <c r="V331" s="27"/>
      <c r="W331" s="27"/>
      <c r="X331" s="26"/>
      <c r="Y331" s="26"/>
      <c r="Z331" s="26"/>
      <c r="AA331" s="26"/>
      <c r="AB331" s="26"/>
      <c r="AC331" s="26"/>
      <c r="AD331" s="26"/>
      <c r="AE331" s="26"/>
      <c r="AF331" s="26"/>
      <c r="AG331" s="26"/>
      <c r="AH331" s="26"/>
    </row>
    <row r="332" spans="1:34" ht="15.75" customHeight="1" x14ac:dyDescent="0.2">
      <c r="A332" s="24"/>
      <c r="B332" s="24"/>
      <c r="C332" s="24"/>
      <c r="D332" s="24"/>
      <c r="E332" s="24"/>
      <c r="F332" s="24"/>
      <c r="G332" s="24"/>
      <c r="H332" s="27"/>
      <c r="I332" s="27"/>
      <c r="J332" s="27"/>
      <c r="K332" s="27"/>
      <c r="L332" s="27"/>
      <c r="M332" s="27"/>
      <c r="N332" s="27"/>
      <c r="O332" s="27"/>
      <c r="P332" s="27"/>
      <c r="Q332" s="27"/>
      <c r="R332" s="27"/>
      <c r="S332" s="27"/>
      <c r="T332" s="27"/>
      <c r="U332" s="27"/>
      <c r="V332" s="27"/>
      <c r="W332" s="27"/>
      <c r="X332" s="26"/>
      <c r="Y332" s="26"/>
      <c r="Z332" s="26"/>
      <c r="AA332" s="26"/>
      <c r="AB332" s="26"/>
      <c r="AC332" s="26"/>
      <c r="AD332" s="26"/>
      <c r="AE332" s="26"/>
      <c r="AF332" s="26"/>
      <c r="AG332" s="26"/>
      <c r="AH332" s="26"/>
    </row>
    <row r="333" spans="1:34" ht="15.75" customHeight="1" x14ac:dyDescent="0.2">
      <c r="A333" s="24"/>
      <c r="B333" s="24"/>
      <c r="C333" s="24"/>
      <c r="D333" s="24"/>
      <c r="E333" s="24"/>
      <c r="F333" s="24"/>
      <c r="G333" s="24"/>
      <c r="H333" s="27"/>
      <c r="I333" s="27"/>
      <c r="J333" s="27"/>
      <c r="K333" s="27"/>
      <c r="L333" s="27"/>
      <c r="M333" s="27"/>
      <c r="N333" s="27"/>
      <c r="O333" s="27"/>
      <c r="P333" s="27"/>
      <c r="Q333" s="27"/>
      <c r="R333" s="27"/>
      <c r="S333" s="27"/>
      <c r="T333" s="27"/>
      <c r="U333" s="27"/>
      <c r="V333" s="27"/>
      <c r="W333" s="27"/>
      <c r="X333" s="26"/>
      <c r="Y333" s="26"/>
      <c r="Z333" s="26"/>
      <c r="AA333" s="26"/>
      <c r="AB333" s="26"/>
      <c r="AC333" s="26"/>
      <c r="AD333" s="26"/>
      <c r="AE333" s="26"/>
      <c r="AF333" s="26"/>
      <c r="AG333" s="26"/>
      <c r="AH333" s="26"/>
    </row>
    <row r="334" spans="1:34" ht="15.75" customHeight="1" x14ac:dyDescent="0.2">
      <c r="A334" s="24"/>
      <c r="B334" s="24"/>
      <c r="C334" s="24"/>
      <c r="D334" s="24"/>
      <c r="E334" s="24"/>
      <c r="F334" s="24"/>
      <c r="G334" s="24"/>
      <c r="H334" s="27"/>
      <c r="I334" s="27"/>
      <c r="J334" s="27"/>
      <c r="K334" s="27"/>
      <c r="L334" s="27"/>
      <c r="M334" s="27"/>
      <c r="N334" s="27"/>
      <c r="O334" s="27"/>
      <c r="P334" s="27"/>
      <c r="Q334" s="27"/>
      <c r="R334" s="27"/>
      <c r="S334" s="27"/>
      <c r="T334" s="27"/>
      <c r="U334" s="27"/>
      <c r="V334" s="27"/>
      <c r="W334" s="27"/>
      <c r="X334" s="26"/>
      <c r="Y334" s="26"/>
      <c r="Z334" s="26"/>
      <c r="AA334" s="26"/>
      <c r="AB334" s="26"/>
      <c r="AC334" s="26"/>
      <c r="AD334" s="26"/>
      <c r="AE334" s="26"/>
      <c r="AF334" s="26"/>
      <c r="AG334" s="26"/>
      <c r="AH334" s="26"/>
    </row>
    <row r="335" spans="1:34" ht="15.75" customHeight="1" x14ac:dyDescent="0.2">
      <c r="A335" s="24"/>
      <c r="B335" s="24"/>
      <c r="C335" s="24"/>
      <c r="D335" s="24"/>
      <c r="E335" s="24"/>
      <c r="F335" s="24"/>
      <c r="G335" s="24"/>
      <c r="H335" s="27"/>
      <c r="I335" s="27"/>
      <c r="J335" s="27"/>
      <c r="K335" s="27"/>
      <c r="L335" s="27"/>
      <c r="M335" s="27"/>
      <c r="N335" s="27"/>
      <c r="O335" s="27"/>
      <c r="P335" s="27"/>
      <c r="Q335" s="27"/>
      <c r="R335" s="27"/>
      <c r="S335" s="27"/>
      <c r="T335" s="27"/>
      <c r="U335" s="27"/>
      <c r="V335" s="27"/>
      <c r="W335" s="27"/>
      <c r="X335" s="26"/>
      <c r="Y335" s="26"/>
      <c r="Z335" s="26"/>
      <c r="AA335" s="26"/>
      <c r="AB335" s="26"/>
      <c r="AC335" s="26"/>
      <c r="AD335" s="26"/>
      <c r="AE335" s="26"/>
      <c r="AF335" s="26"/>
      <c r="AG335" s="26"/>
      <c r="AH335" s="26"/>
    </row>
    <row r="336" spans="1:34" ht="15.75" customHeight="1" x14ac:dyDescent="0.2">
      <c r="A336" s="24"/>
      <c r="B336" s="24"/>
      <c r="C336" s="24"/>
      <c r="D336" s="24"/>
      <c r="E336" s="24"/>
      <c r="F336" s="24"/>
      <c r="G336" s="24"/>
      <c r="H336" s="27"/>
      <c r="I336" s="27"/>
      <c r="J336" s="27"/>
      <c r="K336" s="27"/>
      <c r="L336" s="27"/>
      <c r="M336" s="27"/>
      <c r="N336" s="27"/>
      <c r="O336" s="27"/>
      <c r="P336" s="27"/>
      <c r="Q336" s="27"/>
      <c r="R336" s="27"/>
      <c r="S336" s="27"/>
      <c r="T336" s="27"/>
      <c r="U336" s="27"/>
      <c r="V336" s="27"/>
      <c r="W336" s="27"/>
      <c r="X336" s="26"/>
      <c r="Y336" s="26"/>
      <c r="Z336" s="26"/>
      <c r="AA336" s="26"/>
      <c r="AB336" s="26"/>
      <c r="AC336" s="26"/>
      <c r="AD336" s="26"/>
      <c r="AE336" s="26"/>
      <c r="AF336" s="26"/>
      <c r="AG336" s="26"/>
      <c r="AH336" s="26"/>
    </row>
    <row r="337" spans="1:34" ht="15.75" customHeight="1" x14ac:dyDescent="0.2">
      <c r="A337" s="24"/>
      <c r="B337" s="24"/>
      <c r="C337" s="24"/>
      <c r="D337" s="24"/>
      <c r="E337" s="24"/>
      <c r="F337" s="24"/>
      <c r="G337" s="24"/>
      <c r="H337" s="27"/>
      <c r="I337" s="27"/>
      <c r="J337" s="27"/>
      <c r="K337" s="27"/>
      <c r="L337" s="27"/>
      <c r="M337" s="27"/>
      <c r="N337" s="27"/>
      <c r="O337" s="27"/>
      <c r="P337" s="27"/>
      <c r="Q337" s="27"/>
      <c r="R337" s="27"/>
      <c r="S337" s="27"/>
      <c r="T337" s="27"/>
      <c r="U337" s="27"/>
      <c r="V337" s="27"/>
      <c r="W337" s="27"/>
      <c r="X337" s="26"/>
      <c r="Y337" s="26"/>
      <c r="Z337" s="26"/>
      <c r="AA337" s="26"/>
      <c r="AB337" s="26"/>
      <c r="AC337" s="26"/>
      <c r="AD337" s="26"/>
      <c r="AE337" s="26"/>
      <c r="AF337" s="26"/>
      <c r="AG337" s="26"/>
      <c r="AH337" s="26"/>
    </row>
    <row r="338" spans="1:34" ht="15.75" customHeight="1" x14ac:dyDescent="0.2">
      <c r="A338" s="24"/>
      <c r="B338" s="24"/>
      <c r="C338" s="24"/>
      <c r="D338" s="24"/>
      <c r="E338" s="24"/>
      <c r="F338" s="24"/>
      <c r="G338" s="24"/>
      <c r="H338" s="27"/>
      <c r="I338" s="27"/>
      <c r="J338" s="27"/>
      <c r="K338" s="27"/>
      <c r="L338" s="27"/>
      <c r="M338" s="27"/>
      <c r="N338" s="27"/>
      <c r="O338" s="27"/>
      <c r="P338" s="27"/>
      <c r="Q338" s="27"/>
      <c r="R338" s="27"/>
      <c r="S338" s="27"/>
      <c r="T338" s="27"/>
      <c r="U338" s="27"/>
      <c r="V338" s="27"/>
      <c r="W338" s="27"/>
      <c r="X338" s="26"/>
      <c r="Y338" s="26"/>
      <c r="Z338" s="26"/>
      <c r="AA338" s="26"/>
      <c r="AB338" s="26"/>
      <c r="AC338" s="26"/>
      <c r="AD338" s="26"/>
      <c r="AE338" s="26"/>
      <c r="AF338" s="26"/>
      <c r="AG338" s="26"/>
      <c r="AH338" s="26"/>
    </row>
    <row r="339" spans="1:34" ht="15.75" customHeight="1" x14ac:dyDescent="0.2">
      <c r="A339" s="24"/>
      <c r="B339" s="24"/>
      <c r="C339" s="24"/>
      <c r="D339" s="24"/>
      <c r="E339" s="24"/>
      <c r="F339" s="24"/>
      <c r="G339" s="24"/>
      <c r="H339" s="27"/>
      <c r="I339" s="27"/>
      <c r="J339" s="27"/>
      <c r="K339" s="27"/>
      <c r="L339" s="27"/>
      <c r="M339" s="27"/>
      <c r="N339" s="27"/>
      <c r="O339" s="27"/>
      <c r="P339" s="27"/>
      <c r="Q339" s="27"/>
      <c r="R339" s="27"/>
      <c r="S339" s="27"/>
      <c r="T339" s="27"/>
      <c r="U339" s="27"/>
      <c r="V339" s="27"/>
      <c r="W339" s="27"/>
      <c r="X339" s="26"/>
      <c r="Y339" s="26"/>
      <c r="Z339" s="26"/>
      <c r="AA339" s="26"/>
      <c r="AB339" s="26"/>
      <c r="AC339" s="26"/>
      <c r="AD339" s="26"/>
      <c r="AE339" s="26"/>
      <c r="AF339" s="26"/>
      <c r="AG339" s="26"/>
      <c r="AH339" s="26"/>
    </row>
    <row r="340" spans="1:34" ht="15.75" customHeight="1" x14ac:dyDescent="0.2">
      <c r="A340" s="24"/>
      <c r="B340" s="24"/>
      <c r="C340" s="24"/>
      <c r="D340" s="24"/>
      <c r="E340" s="24"/>
      <c r="F340" s="24"/>
      <c r="G340" s="24"/>
      <c r="H340" s="27"/>
      <c r="I340" s="27"/>
      <c r="J340" s="27"/>
      <c r="K340" s="27"/>
      <c r="L340" s="27"/>
      <c r="M340" s="27"/>
      <c r="N340" s="27"/>
      <c r="O340" s="27"/>
      <c r="P340" s="27"/>
      <c r="Q340" s="27"/>
      <c r="R340" s="27"/>
      <c r="S340" s="27"/>
      <c r="T340" s="27"/>
      <c r="U340" s="27"/>
      <c r="V340" s="27"/>
      <c r="W340" s="27"/>
      <c r="X340" s="26"/>
      <c r="Y340" s="26"/>
      <c r="Z340" s="26"/>
      <c r="AA340" s="26"/>
      <c r="AB340" s="26"/>
      <c r="AC340" s="26"/>
      <c r="AD340" s="26"/>
      <c r="AE340" s="26"/>
      <c r="AF340" s="26"/>
      <c r="AG340" s="26"/>
      <c r="AH340" s="26"/>
    </row>
    <row r="341" spans="1:34" ht="15.75" customHeight="1" x14ac:dyDescent="0.2">
      <c r="A341" s="24"/>
      <c r="B341" s="24"/>
      <c r="C341" s="24"/>
      <c r="D341" s="24"/>
      <c r="E341" s="24"/>
      <c r="F341" s="24"/>
      <c r="G341" s="24"/>
      <c r="H341" s="27"/>
      <c r="I341" s="27"/>
      <c r="J341" s="27"/>
      <c r="K341" s="27"/>
      <c r="L341" s="27"/>
      <c r="M341" s="27"/>
      <c r="N341" s="27"/>
      <c r="O341" s="27"/>
      <c r="P341" s="27"/>
      <c r="Q341" s="27"/>
      <c r="R341" s="27"/>
      <c r="S341" s="27"/>
      <c r="T341" s="27"/>
      <c r="U341" s="27"/>
      <c r="V341" s="27"/>
      <c r="W341" s="27"/>
      <c r="X341" s="26"/>
      <c r="Y341" s="26"/>
      <c r="Z341" s="26"/>
      <c r="AA341" s="26"/>
      <c r="AB341" s="26"/>
      <c r="AC341" s="26"/>
      <c r="AD341" s="26"/>
      <c r="AE341" s="26"/>
      <c r="AF341" s="26"/>
      <c r="AG341" s="26"/>
      <c r="AH341" s="26"/>
    </row>
    <row r="342" spans="1:34" ht="15.75" customHeight="1" x14ac:dyDescent="0.2">
      <c r="A342" s="24"/>
      <c r="B342" s="24"/>
      <c r="C342" s="24"/>
      <c r="D342" s="24"/>
      <c r="E342" s="24"/>
      <c r="F342" s="24"/>
      <c r="G342" s="24"/>
      <c r="H342" s="27"/>
      <c r="I342" s="27"/>
      <c r="J342" s="27"/>
      <c r="K342" s="27"/>
      <c r="L342" s="27"/>
      <c r="M342" s="27"/>
      <c r="N342" s="27"/>
      <c r="O342" s="27"/>
      <c r="P342" s="27"/>
      <c r="Q342" s="27"/>
      <c r="R342" s="27"/>
      <c r="S342" s="27"/>
      <c r="T342" s="27"/>
      <c r="U342" s="27"/>
      <c r="V342" s="27"/>
      <c r="W342" s="27"/>
      <c r="X342" s="26"/>
      <c r="Y342" s="26"/>
      <c r="Z342" s="26"/>
      <c r="AA342" s="26"/>
      <c r="AB342" s="26"/>
      <c r="AC342" s="26"/>
      <c r="AD342" s="26"/>
      <c r="AE342" s="26"/>
      <c r="AF342" s="26"/>
      <c r="AG342" s="26"/>
      <c r="AH342" s="26"/>
    </row>
    <row r="343" spans="1:34" ht="15.75" customHeight="1" x14ac:dyDescent="0.2">
      <c r="A343" s="24"/>
      <c r="B343" s="24"/>
      <c r="C343" s="24"/>
      <c r="D343" s="24"/>
      <c r="E343" s="24"/>
      <c r="F343" s="24"/>
      <c r="G343" s="24"/>
      <c r="H343" s="27"/>
      <c r="I343" s="27"/>
      <c r="J343" s="27"/>
      <c r="K343" s="27"/>
      <c r="L343" s="27"/>
      <c r="M343" s="27"/>
      <c r="N343" s="27"/>
      <c r="O343" s="27"/>
      <c r="P343" s="27"/>
      <c r="Q343" s="27"/>
      <c r="R343" s="27"/>
      <c r="S343" s="27"/>
      <c r="T343" s="27"/>
      <c r="U343" s="27"/>
      <c r="V343" s="27"/>
      <c r="W343" s="27"/>
      <c r="X343" s="26"/>
      <c r="Y343" s="26"/>
      <c r="Z343" s="26"/>
      <c r="AA343" s="26"/>
      <c r="AB343" s="26"/>
      <c r="AC343" s="26"/>
      <c r="AD343" s="26"/>
      <c r="AE343" s="26"/>
      <c r="AF343" s="26"/>
      <c r="AG343" s="26"/>
      <c r="AH343" s="26"/>
    </row>
    <row r="344" spans="1:34" ht="15.75" customHeight="1" x14ac:dyDescent="0.2">
      <c r="A344" s="24"/>
      <c r="B344" s="24"/>
      <c r="C344" s="24"/>
      <c r="D344" s="24"/>
      <c r="E344" s="24"/>
      <c r="F344" s="24"/>
      <c r="G344" s="24"/>
      <c r="H344" s="27"/>
      <c r="I344" s="27"/>
      <c r="J344" s="27"/>
      <c r="K344" s="27"/>
      <c r="L344" s="27"/>
      <c r="M344" s="27"/>
      <c r="N344" s="27"/>
      <c r="O344" s="27"/>
      <c r="P344" s="27"/>
      <c r="Q344" s="27"/>
      <c r="R344" s="27"/>
      <c r="S344" s="27"/>
      <c r="T344" s="27"/>
      <c r="U344" s="27"/>
      <c r="V344" s="27"/>
      <c r="W344" s="27"/>
      <c r="X344" s="26"/>
      <c r="Y344" s="26"/>
      <c r="Z344" s="26"/>
      <c r="AA344" s="26"/>
      <c r="AB344" s="26"/>
      <c r="AC344" s="26"/>
      <c r="AD344" s="26"/>
      <c r="AE344" s="26"/>
      <c r="AF344" s="26"/>
      <c r="AG344" s="26"/>
      <c r="AH344" s="26"/>
    </row>
    <row r="345" spans="1:34" ht="15.75" customHeight="1" x14ac:dyDescent="0.2">
      <c r="A345" s="24"/>
      <c r="B345" s="24"/>
      <c r="C345" s="24"/>
      <c r="D345" s="24"/>
      <c r="E345" s="24"/>
      <c r="F345" s="24"/>
      <c r="G345" s="24"/>
      <c r="H345" s="27"/>
      <c r="I345" s="27"/>
      <c r="J345" s="27"/>
      <c r="K345" s="27"/>
      <c r="L345" s="27"/>
      <c r="M345" s="27"/>
      <c r="N345" s="27"/>
      <c r="O345" s="27"/>
      <c r="P345" s="27"/>
      <c r="Q345" s="27"/>
      <c r="R345" s="27"/>
      <c r="S345" s="27"/>
      <c r="T345" s="27"/>
      <c r="U345" s="27"/>
      <c r="V345" s="27"/>
      <c r="W345" s="27"/>
      <c r="X345" s="26"/>
      <c r="Y345" s="26"/>
      <c r="Z345" s="26"/>
      <c r="AA345" s="26"/>
      <c r="AB345" s="26"/>
      <c r="AC345" s="26"/>
      <c r="AD345" s="26"/>
      <c r="AE345" s="26"/>
      <c r="AF345" s="26"/>
      <c r="AG345" s="26"/>
      <c r="AH345" s="26"/>
    </row>
    <row r="346" spans="1:34" ht="15.75" customHeight="1" x14ac:dyDescent="0.2">
      <c r="A346" s="24"/>
      <c r="B346" s="24"/>
      <c r="C346" s="24"/>
      <c r="D346" s="24"/>
      <c r="E346" s="24"/>
      <c r="F346" s="24"/>
      <c r="G346" s="24"/>
      <c r="H346" s="27"/>
      <c r="I346" s="27"/>
      <c r="J346" s="27"/>
      <c r="K346" s="27"/>
      <c r="L346" s="27"/>
      <c r="M346" s="27"/>
      <c r="N346" s="27"/>
      <c r="O346" s="27"/>
      <c r="P346" s="27"/>
      <c r="Q346" s="27"/>
      <c r="R346" s="27"/>
      <c r="S346" s="27"/>
      <c r="T346" s="27"/>
      <c r="U346" s="27"/>
      <c r="V346" s="27"/>
      <c r="W346" s="27"/>
      <c r="X346" s="26"/>
      <c r="Y346" s="26"/>
      <c r="Z346" s="26"/>
      <c r="AA346" s="26"/>
      <c r="AB346" s="26"/>
      <c r="AC346" s="26"/>
      <c r="AD346" s="26"/>
      <c r="AE346" s="26"/>
      <c r="AF346" s="26"/>
      <c r="AG346" s="26"/>
      <c r="AH346" s="26"/>
    </row>
    <row r="347" spans="1:34" ht="15.75" customHeight="1" x14ac:dyDescent="0.2">
      <c r="A347" s="24"/>
      <c r="B347" s="24"/>
      <c r="C347" s="24"/>
      <c r="D347" s="24"/>
      <c r="E347" s="24"/>
      <c r="F347" s="24"/>
      <c r="G347" s="24"/>
      <c r="H347" s="27"/>
      <c r="I347" s="27"/>
      <c r="J347" s="27"/>
      <c r="K347" s="27"/>
      <c r="L347" s="27"/>
      <c r="M347" s="27"/>
      <c r="N347" s="27"/>
      <c r="O347" s="27"/>
      <c r="P347" s="27"/>
      <c r="Q347" s="27"/>
      <c r="R347" s="27"/>
      <c r="S347" s="27"/>
      <c r="T347" s="27"/>
      <c r="U347" s="27"/>
      <c r="V347" s="27"/>
      <c r="W347" s="27"/>
      <c r="X347" s="26"/>
      <c r="Y347" s="26"/>
      <c r="Z347" s="26"/>
      <c r="AA347" s="26"/>
      <c r="AB347" s="26"/>
      <c r="AC347" s="26"/>
      <c r="AD347" s="26"/>
      <c r="AE347" s="26"/>
      <c r="AF347" s="26"/>
      <c r="AG347" s="26"/>
      <c r="AH347" s="26"/>
    </row>
    <row r="348" spans="1:34" ht="15.75" customHeight="1" x14ac:dyDescent="0.2">
      <c r="A348" s="24"/>
      <c r="B348" s="24"/>
      <c r="C348" s="24"/>
      <c r="D348" s="24"/>
      <c r="E348" s="24"/>
      <c r="F348" s="24"/>
      <c r="G348" s="24"/>
      <c r="H348" s="27"/>
      <c r="I348" s="27"/>
      <c r="J348" s="27"/>
      <c r="K348" s="27"/>
      <c r="L348" s="27"/>
      <c r="M348" s="27"/>
      <c r="N348" s="27"/>
      <c r="O348" s="27"/>
      <c r="P348" s="27"/>
      <c r="Q348" s="27"/>
      <c r="R348" s="27"/>
      <c r="S348" s="27"/>
      <c r="T348" s="27"/>
      <c r="U348" s="27"/>
      <c r="V348" s="27"/>
      <c r="W348" s="27"/>
      <c r="X348" s="26"/>
      <c r="Y348" s="26"/>
      <c r="Z348" s="26"/>
      <c r="AA348" s="26"/>
      <c r="AB348" s="26"/>
      <c r="AC348" s="26"/>
      <c r="AD348" s="26"/>
      <c r="AE348" s="26"/>
      <c r="AF348" s="26"/>
      <c r="AG348" s="26"/>
      <c r="AH348" s="26"/>
    </row>
    <row r="349" spans="1:34" ht="15.75" customHeight="1" x14ac:dyDescent="0.2">
      <c r="A349" s="24"/>
      <c r="B349" s="24"/>
      <c r="C349" s="24"/>
      <c r="D349" s="24"/>
      <c r="E349" s="24"/>
      <c r="F349" s="24"/>
      <c r="G349" s="24"/>
      <c r="H349" s="27"/>
      <c r="I349" s="27"/>
      <c r="J349" s="27"/>
      <c r="K349" s="27"/>
      <c r="L349" s="27"/>
      <c r="M349" s="27"/>
      <c r="N349" s="27"/>
      <c r="O349" s="27"/>
      <c r="P349" s="27"/>
      <c r="Q349" s="27"/>
      <c r="R349" s="27"/>
      <c r="S349" s="27"/>
      <c r="T349" s="27"/>
      <c r="U349" s="27"/>
      <c r="V349" s="27"/>
      <c r="W349" s="27"/>
      <c r="X349" s="26"/>
      <c r="Y349" s="26"/>
      <c r="Z349" s="26"/>
      <c r="AA349" s="26"/>
      <c r="AB349" s="26"/>
      <c r="AC349" s="26"/>
      <c r="AD349" s="26"/>
      <c r="AE349" s="26"/>
      <c r="AF349" s="26"/>
      <c r="AG349" s="26"/>
      <c r="AH349" s="26"/>
    </row>
    <row r="350" spans="1:34" ht="15.75" customHeight="1" x14ac:dyDescent="0.2">
      <c r="A350" s="24"/>
      <c r="B350" s="24"/>
      <c r="C350" s="24"/>
      <c r="D350" s="24"/>
      <c r="E350" s="24"/>
      <c r="F350" s="24"/>
      <c r="G350" s="24"/>
      <c r="H350" s="27"/>
      <c r="I350" s="27"/>
      <c r="J350" s="27"/>
      <c r="K350" s="27"/>
      <c r="L350" s="27"/>
      <c r="M350" s="27"/>
      <c r="N350" s="27"/>
      <c r="O350" s="27"/>
      <c r="P350" s="27"/>
      <c r="Q350" s="27"/>
      <c r="R350" s="27"/>
      <c r="S350" s="27"/>
      <c r="T350" s="27"/>
      <c r="U350" s="27"/>
      <c r="V350" s="27"/>
      <c r="W350" s="27"/>
      <c r="X350" s="26"/>
      <c r="Y350" s="26"/>
      <c r="Z350" s="26"/>
      <c r="AA350" s="26"/>
      <c r="AB350" s="26"/>
      <c r="AC350" s="26"/>
      <c r="AD350" s="26"/>
      <c r="AE350" s="26"/>
      <c r="AF350" s="26"/>
      <c r="AG350" s="26"/>
      <c r="AH350" s="26"/>
    </row>
    <row r="351" spans="1:34" ht="15.75" customHeight="1" x14ac:dyDescent="0.2">
      <c r="A351" s="24"/>
      <c r="B351" s="24"/>
      <c r="C351" s="24"/>
      <c r="D351" s="24"/>
      <c r="E351" s="24"/>
      <c r="F351" s="24"/>
      <c r="G351" s="24"/>
      <c r="H351" s="27"/>
      <c r="I351" s="27"/>
      <c r="J351" s="27"/>
      <c r="K351" s="27"/>
      <c r="L351" s="27"/>
      <c r="M351" s="27"/>
      <c r="N351" s="27"/>
      <c r="O351" s="27"/>
      <c r="P351" s="27"/>
      <c r="Q351" s="27"/>
      <c r="R351" s="27"/>
      <c r="S351" s="27"/>
      <c r="T351" s="27"/>
      <c r="U351" s="27"/>
      <c r="V351" s="27"/>
      <c r="W351" s="27"/>
      <c r="X351" s="26"/>
      <c r="Y351" s="26"/>
      <c r="Z351" s="26"/>
      <c r="AA351" s="26"/>
      <c r="AB351" s="26"/>
      <c r="AC351" s="26"/>
      <c r="AD351" s="26"/>
      <c r="AE351" s="26"/>
      <c r="AF351" s="26"/>
      <c r="AG351" s="26"/>
      <c r="AH351" s="26"/>
    </row>
    <row r="352" spans="1:34" ht="15.75" customHeight="1" x14ac:dyDescent="0.2">
      <c r="A352" s="24"/>
      <c r="B352" s="24"/>
      <c r="C352" s="24"/>
      <c r="D352" s="24"/>
      <c r="E352" s="24"/>
      <c r="F352" s="24"/>
      <c r="G352" s="24"/>
      <c r="H352" s="27"/>
      <c r="I352" s="27"/>
      <c r="J352" s="27"/>
      <c r="K352" s="27"/>
      <c r="L352" s="27"/>
      <c r="M352" s="27"/>
      <c r="N352" s="27"/>
      <c r="O352" s="27"/>
      <c r="P352" s="27"/>
      <c r="Q352" s="27"/>
      <c r="R352" s="27"/>
      <c r="S352" s="27"/>
      <c r="T352" s="27"/>
      <c r="U352" s="27"/>
      <c r="V352" s="27"/>
      <c r="W352" s="27"/>
      <c r="X352" s="26"/>
      <c r="Y352" s="26"/>
      <c r="Z352" s="26"/>
      <c r="AA352" s="26"/>
      <c r="AB352" s="26"/>
      <c r="AC352" s="26"/>
      <c r="AD352" s="26"/>
      <c r="AE352" s="26"/>
      <c r="AF352" s="26"/>
      <c r="AG352" s="26"/>
      <c r="AH352" s="26"/>
    </row>
    <row r="353" spans="1:34" ht="15.75" customHeight="1" x14ac:dyDescent="0.2">
      <c r="A353" s="24"/>
      <c r="B353" s="24"/>
      <c r="C353" s="24"/>
      <c r="D353" s="24"/>
      <c r="E353" s="24"/>
      <c r="F353" s="24"/>
      <c r="G353" s="24"/>
      <c r="H353" s="27"/>
      <c r="I353" s="27"/>
      <c r="J353" s="27"/>
      <c r="K353" s="27"/>
      <c r="L353" s="27"/>
      <c r="M353" s="27"/>
      <c r="N353" s="27"/>
      <c r="O353" s="27"/>
      <c r="P353" s="27"/>
      <c r="Q353" s="27"/>
      <c r="R353" s="27"/>
      <c r="S353" s="27"/>
      <c r="T353" s="27"/>
      <c r="U353" s="27"/>
      <c r="V353" s="27"/>
      <c r="W353" s="27"/>
      <c r="X353" s="26"/>
      <c r="Y353" s="26"/>
      <c r="Z353" s="26"/>
      <c r="AA353" s="26"/>
      <c r="AB353" s="26"/>
      <c r="AC353" s="26"/>
      <c r="AD353" s="26"/>
      <c r="AE353" s="26"/>
      <c r="AF353" s="26"/>
      <c r="AG353" s="26"/>
      <c r="AH353" s="26"/>
    </row>
    <row r="354" spans="1:34" ht="15.75" customHeight="1" x14ac:dyDescent="0.2">
      <c r="A354" s="24"/>
      <c r="B354" s="24"/>
      <c r="C354" s="24"/>
      <c r="D354" s="24"/>
      <c r="E354" s="24"/>
      <c r="F354" s="24"/>
      <c r="G354" s="24"/>
      <c r="H354" s="27"/>
      <c r="I354" s="27"/>
      <c r="J354" s="27"/>
      <c r="K354" s="27"/>
      <c r="L354" s="27"/>
      <c r="M354" s="27"/>
      <c r="N354" s="27"/>
      <c r="O354" s="27"/>
      <c r="P354" s="27"/>
      <c r="Q354" s="27"/>
      <c r="R354" s="27"/>
      <c r="S354" s="27"/>
      <c r="T354" s="27"/>
      <c r="U354" s="27"/>
      <c r="V354" s="27"/>
      <c r="W354" s="27"/>
      <c r="X354" s="26"/>
      <c r="Y354" s="26"/>
      <c r="Z354" s="26"/>
      <c r="AA354" s="26"/>
      <c r="AB354" s="26"/>
      <c r="AC354" s="26"/>
      <c r="AD354" s="26"/>
      <c r="AE354" s="26"/>
      <c r="AF354" s="26"/>
      <c r="AG354" s="26"/>
      <c r="AH354" s="26"/>
    </row>
    <row r="355" spans="1:34" ht="15.75" customHeight="1" x14ac:dyDescent="0.2">
      <c r="A355" s="24"/>
      <c r="B355" s="24"/>
      <c r="C355" s="24"/>
      <c r="D355" s="24"/>
      <c r="E355" s="24"/>
      <c r="F355" s="24"/>
      <c r="G355" s="24"/>
      <c r="H355" s="27"/>
      <c r="I355" s="27"/>
      <c r="J355" s="27"/>
      <c r="K355" s="27"/>
      <c r="L355" s="27"/>
      <c r="M355" s="27"/>
      <c r="N355" s="27"/>
      <c r="O355" s="27"/>
      <c r="P355" s="27"/>
      <c r="Q355" s="27"/>
      <c r="R355" s="27"/>
      <c r="S355" s="27"/>
      <c r="T355" s="27"/>
      <c r="U355" s="27"/>
      <c r="V355" s="27"/>
      <c r="W355" s="27"/>
      <c r="X355" s="26"/>
      <c r="Y355" s="26"/>
      <c r="Z355" s="26"/>
      <c r="AA355" s="26"/>
      <c r="AB355" s="26"/>
      <c r="AC355" s="26"/>
      <c r="AD355" s="26"/>
      <c r="AE355" s="26"/>
      <c r="AF355" s="26"/>
      <c r="AG355" s="26"/>
      <c r="AH355" s="26"/>
    </row>
    <row r="356" spans="1:34" ht="15.75" customHeight="1" x14ac:dyDescent="0.2">
      <c r="A356" s="24"/>
      <c r="B356" s="24"/>
      <c r="C356" s="24"/>
      <c r="D356" s="24"/>
      <c r="E356" s="24"/>
      <c r="F356" s="24"/>
      <c r="G356" s="24"/>
      <c r="H356" s="27"/>
      <c r="I356" s="27"/>
      <c r="J356" s="27"/>
      <c r="K356" s="27"/>
      <c r="L356" s="27"/>
      <c r="M356" s="27"/>
      <c r="N356" s="27"/>
      <c r="O356" s="27"/>
      <c r="P356" s="27"/>
      <c r="Q356" s="27"/>
      <c r="R356" s="27"/>
      <c r="S356" s="27"/>
      <c r="T356" s="27"/>
      <c r="U356" s="27"/>
      <c r="V356" s="27"/>
      <c r="W356" s="27"/>
      <c r="X356" s="26"/>
      <c r="Y356" s="26"/>
      <c r="Z356" s="26"/>
      <c r="AA356" s="26"/>
      <c r="AB356" s="26"/>
      <c r="AC356" s="26"/>
      <c r="AD356" s="26"/>
      <c r="AE356" s="26"/>
      <c r="AF356" s="26"/>
      <c r="AG356" s="26"/>
      <c r="AH356" s="26"/>
    </row>
    <row r="357" spans="1:34" ht="15.75" customHeight="1" x14ac:dyDescent="0.2">
      <c r="A357" s="24"/>
      <c r="B357" s="24"/>
      <c r="C357" s="24"/>
      <c r="D357" s="24"/>
      <c r="E357" s="24"/>
      <c r="F357" s="24"/>
      <c r="G357" s="24"/>
      <c r="H357" s="27"/>
      <c r="I357" s="27"/>
      <c r="J357" s="27"/>
      <c r="K357" s="27"/>
      <c r="L357" s="27"/>
      <c r="M357" s="27"/>
      <c r="N357" s="27"/>
      <c r="O357" s="27"/>
      <c r="P357" s="27"/>
      <c r="Q357" s="27"/>
      <c r="R357" s="27"/>
      <c r="S357" s="27"/>
      <c r="T357" s="27"/>
      <c r="U357" s="27"/>
      <c r="V357" s="27"/>
      <c r="W357" s="27"/>
      <c r="X357" s="26"/>
      <c r="Y357" s="26"/>
      <c r="Z357" s="26"/>
      <c r="AA357" s="26"/>
      <c r="AB357" s="26"/>
      <c r="AC357" s="26"/>
      <c r="AD357" s="26"/>
      <c r="AE357" s="26"/>
      <c r="AF357" s="26"/>
      <c r="AG357" s="26"/>
      <c r="AH357" s="26"/>
    </row>
    <row r="358" spans="1:34" ht="15.75" customHeight="1" x14ac:dyDescent="0.2">
      <c r="A358" s="24"/>
      <c r="B358" s="24"/>
      <c r="C358" s="24"/>
      <c r="D358" s="24"/>
      <c r="E358" s="24"/>
      <c r="F358" s="24"/>
      <c r="G358" s="24"/>
      <c r="H358" s="27"/>
      <c r="I358" s="27"/>
      <c r="J358" s="27"/>
      <c r="K358" s="27"/>
      <c r="L358" s="27"/>
      <c r="M358" s="27"/>
      <c r="N358" s="27"/>
      <c r="O358" s="27"/>
      <c r="P358" s="27"/>
      <c r="Q358" s="27"/>
      <c r="R358" s="27"/>
      <c r="S358" s="27"/>
      <c r="T358" s="27"/>
      <c r="U358" s="27"/>
      <c r="V358" s="27"/>
      <c r="W358" s="27"/>
      <c r="X358" s="26"/>
      <c r="Y358" s="26"/>
      <c r="Z358" s="26"/>
      <c r="AA358" s="26"/>
      <c r="AB358" s="26"/>
      <c r="AC358" s="26"/>
      <c r="AD358" s="26"/>
      <c r="AE358" s="26"/>
      <c r="AF358" s="26"/>
      <c r="AG358" s="26"/>
      <c r="AH358" s="26"/>
    </row>
    <row r="359" spans="1:34" ht="15.75" customHeight="1" x14ac:dyDescent="0.2">
      <c r="A359" s="24"/>
      <c r="B359" s="24"/>
      <c r="C359" s="24"/>
      <c r="D359" s="24"/>
      <c r="E359" s="24"/>
      <c r="F359" s="24"/>
      <c r="G359" s="24"/>
      <c r="H359" s="27"/>
      <c r="I359" s="27"/>
      <c r="J359" s="27"/>
      <c r="K359" s="27"/>
      <c r="L359" s="27"/>
      <c r="M359" s="27"/>
      <c r="N359" s="27"/>
      <c r="O359" s="27"/>
      <c r="P359" s="27"/>
      <c r="Q359" s="27"/>
      <c r="R359" s="27"/>
      <c r="S359" s="27"/>
      <c r="T359" s="27"/>
      <c r="U359" s="27"/>
      <c r="V359" s="27"/>
      <c r="W359" s="27"/>
      <c r="X359" s="26"/>
      <c r="Y359" s="26"/>
      <c r="Z359" s="26"/>
      <c r="AA359" s="26"/>
      <c r="AB359" s="26"/>
      <c r="AC359" s="26"/>
      <c r="AD359" s="26"/>
      <c r="AE359" s="26"/>
      <c r="AF359" s="26"/>
      <c r="AG359" s="26"/>
      <c r="AH359" s="26"/>
    </row>
    <row r="360" spans="1:34" ht="15.75" customHeight="1" x14ac:dyDescent="0.2">
      <c r="A360" s="24"/>
      <c r="B360" s="24"/>
      <c r="C360" s="24"/>
      <c r="D360" s="24"/>
      <c r="E360" s="24"/>
      <c r="F360" s="24"/>
      <c r="G360" s="24"/>
      <c r="H360" s="27"/>
      <c r="I360" s="27"/>
      <c r="J360" s="27"/>
      <c r="K360" s="27"/>
      <c r="L360" s="27"/>
      <c r="M360" s="27"/>
      <c r="N360" s="27"/>
      <c r="O360" s="27"/>
      <c r="P360" s="27"/>
      <c r="Q360" s="27"/>
      <c r="R360" s="27"/>
      <c r="S360" s="27"/>
      <c r="T360" s="27"/>
      <c r="U360" s="27"/>
      <c r="V360" s="27"/>
      <c r="W360" s="27"/>
      <c r="X360" s="26"/>
      <c r="Y360" s="26"/>
      <c r="Z360" s="26"/>
      <c r="AA360" s="26"/>
      <c r="AB360" s="26"/>
      <c r="AC360" s="26"/>
      <c r="AD360" s="26"/>
      <c r="AE360" s="26"/>
      <c r="AF360" s="26"/>
      <c r="AG360" s="26"/>
      <c r="AH360" s="26"/>
    </row>
    <row r="361" spans="1:34" ht="15.75" customHeight="1" x14ac:dyDescent="0.2">
      <c r="A361" s="24"/>
      <c r="B361" s="24"/>
      <c r="C361" s="24"/>
      <c r="D361" s="24"/>
      <c r="E361" s="24"/>
      <c r="F361" s="24"/>
      <c r="G361" s="24"/>
      <c r="H361" s="27"/>
      <c r="I361" s="27"/>
      <c r="J361" s="27"/>
      <c r="K361" s="27"/>
      <c r="L361" s="27"/>
      <c r="M361" s="27"/>
      <c r="N361" s="27"/>
      <c r="O361" s="27"/>
      <c r="P361" s="27"/>
      <c r="Q361" s="27"/>
      <c r="R361" s="27"/>
      <c r="S361" s="27"/>
      <c r="T361" s="27"/>
      <c r="U361" s="27"/>
      <c r="V361" s="27"/>
      <c r="W361" s="27"/>
      <c r="X361" s="26"/>
      <c r="Y361" s="26"/>
      <c r="Z361" s="26"/>
      <c r="AA361" s="26"/>
      <c r="AB361" s="26"/>
      <c r="AC361" s="26"/>
      <c r="AD361" s="26"/>
      <c r="AE361" s="26"/>
      <c r="AF361" s="26"/>
      <c r="AG361" s="26"/>
      <c r="AH361" s="26"/>
    </row>
    <row r="362" spans="1:34" ht="15.75" customHeight="1" x14ac:dyDescent="0.2">
      <c r="A362" s="24"/>
      <c r="B362" s="24"/>
      <c r="C362" s="24"/>
      <c r="D362" s="24"/>
      <c r="E362" s="24"/>
      <c r="F362" s="24"/>
      <c r="G362" s="24"/>
      <c r="H362" s="27"/>
      <c r="I362" s="27"/>
      <c r="J362" s="27"/>
      <c r="K362" s="27"/>
      <c r="L362" s="27"/>
      <c r="M362" s="27"/>
      <c r="N362" s="27"/>
      <c r="O362" s="27"/>
      <c r="P362" s="27"/>
      <c r="Q362" s="27"/>
      <c r="R362" s="27"/>
      <c r="S362" s="27"/>
      <c r="T362" s="27"/>
      <c r="U362" s="27"/>
      <c r="V362" s="27"/>
      <c r="W362" s="27"/>
      <c r="X362" s="26"/>
      <c r="Y362" s="26"/>
      <c r="Z362" s="26"/>
      <c r="AA362" s="26"/>
      <c r="AB362" s="26"/>
      <c r="AC362" s="26"/>
      <c r="AD362" s="26"/>
      <c r="AE362" s="26"/>
      <c r="AF362" s="26"/>
      <c r="AG362" s="26"/>
      <c r="AH362" s="26"/>
    </row>
    <row r="363" spans="1:34" ht="15.75" customHeight="1" x14ac:dyDescent="0.2">
      <c r="A363" s="24"/>
      <c r="B363" s="24"/>
      <c r="C363" s="24"/>
      <c r="D363" s="24"/>
      <c r="E363" s="24"/>
      <c r="F363" s="24"/>
      <c r="G363" s="24"/>
      <c r="H363" s="27"/>
      <c r="I363" s="27"/>
      <c r="J363" s="27"/>
      <c r="K363" s="27"/>
      <c r="L363" s="27"/>
      <c r="M363" s="27"/>
      <c r="N363" s="27"/>
      <c r="O363" s="27"/>
      <c r="P363" s="27"/>
      <c r="Q363" s="27"/>
      <c r="R363" s="27"/>
      <c r="S363" s="27"/>
      <c r="T363" s="27"/>
      <c r="U363" s="27"/>
      <c r="V363" s="27"/>
      <c r="W363" s="27"/>
      <c r="X363" s="26"/>
      <c r="Y363" s="26"/>
      <c r="Z363" s="26"/>
      <c r="AA363" s="26"/>
      <c r="AB363" s="26"/>
      <c r="AC363" s="26"/>
      <c r="AD363" s="26"/>
      <c r="AE363" s="26"/>
      <c r="AF363" s="26"/>
      <c r="AG363" s="26"/>
      <c r="AH363" s="26"/>
    </row>
    <row r="364" spans="1:34" ht="15.75" customHeight="1" x14ac:dyDescent="0.2">
      <c r="A364" s="24"/>
      <c r="B364" s="24"/>
      <c r="C364" s="24"/>
      <c r="D364" s="24"/>
      <c r="E364" s="24"/>
      <c r="F364" s="24"/>
      <c r="G364" s="24"/>
      <c r="H364" s="27"/>
      <c r="I364" s="27"/>
      <c r="J364" s="27"/>
      <c r="K364" s="27"/>
      <c r="L364" s="27"/>
      <c r="M364" s="27"/>
      <c r="N364" s="27"/>
      <c r="O364" s="27"/>
      <c r="P364" s="27"/>
      <c r="Q364" s="27"/>
      <c r="R364" s="27"/>
      <c r="S364" s="27"/>
      <c r="T364" s="27"/>
      <c r="U364" s="27"/>
      <c r="V364" s="27"/>
      <c r="W364" s="27"/>
      <c r="X364" s="26"/>
      <c r="Y364" s="26"/>
      <c r="Z364" s="26"/>
      <c r="AA364" s="26"/>
      <c r="AB364" s="26"/>
      <c r="AC364" s="26"/>
      <c r="AD364" s="26"/>
      <c r="AE364" s="26"/>
      <c r="AF364" s="26"/>
      <c r="AG364" s="26"/>
      <c r="AH364" s="26"/>
    </row>
    <row r="365" spans="1:34" ht="15.75" customHeight="1" x14ac:dyDescent="0.2">
      <c r="A365" s="24"/>
      <c r="B365" s="24"/>
      <c r="C365" s="24"/>
      <c r="D365" s="24"/>
      <c r="E365" s="24"/>
      <c r="F365" s="24"/>
      <c r="G365" s="24"/>
      <c r="H365" s="27"/>
      <c r="I365" s="27"/>
      <c r="J365" s="27"/>
      <c r="K365" s="27"/>
      <c r="L365" s="27"/>
      <c r="M365" s="27"/>
      <c r="N365" s="27"/>
      <c r="O365" s="27"/>
      <c r="P365" s="27"/>
      <c r="Q365" s="27"/>
      <c r="R365" s="27"/>
      <c r="S365" s="27"/>
      <c r="T365" s="27"/>
      <c r="U365" s="27"/>
      <c r="V365" s="27"/>
      <c r="W365" s="27"/>
      <c r="X365" s="26"/>
      <c r="Y365" s="26"/>
      <c r="Z365" s="26"/>
      <c r="AA365" s="26"/>
      <c r="AB365" s="26"/>
      <c r="AC365" s="26"/>
      <c r="AD365" s="26"/>
      <c r="AE365" s="26"/>
      <c r="AF365" s="26"/>
      <c r="AG365" s="26"/>
      <c r="AH365" s="26"/>
    </row>
    <row r="366" spans="1:34" ht="15.75" customHeight="1" x14ac:dyDescent="0.2">
      <c r="A366" s="24"/>
      <c r="B366" s="24"/>
      <c r="C366" s="24"/>
      <c r="D366" s="24"/>
      <c r="E366" s="24"/>
      <c r="F366" s="24"/>
      <c r="G366" s="24"/>
      <c r="H366" s="27"/>
      <c r="I366" s="27"/>
      <c r="J366" s="27"/>
      <c r="K366" s="27"/>
      <c r="L366" s="27"/>
      <c r="M366" s="27"/>
      <c r="N366" s="27"/>
      <c r="O366" s="27"/>
      <c r="P366" s="27"/>
      <c r="Q366" s="27"/>
      <c r="R366" s="27"/>
      <c r="S366" s="27"/>
      <c r="T366" s="27"/>
      <c r="U366" s="27"/>
      <c r="V366" s="27"/>
      <c r="W366" s="27"/>
      <c r="X366" s="26"/>
      <c r="Y366" s="26"/>
      <c r="Z366" s="26"/>
      <c r="AA366" s="26"/>
      <c r="AB366" s="26"/>
      <c r="AC366" s="26"/>
      <c r="AD366" s="26"/>
      <c r="AE366" s="26"/>
      <c r="AF366" s="26"/>
      <c r="AG366" s="26"/>
      <c r="AH366" s="26"/>
    </row>
    <row r="367" spans="1:34" ht="15.75" customHeight="1" x14ac:dyDescent="0.2">
      <c r="A367" s="24"/>
      <c r="B367" s="24"/>
      <c r="C367" s="24"/>
      <c r="D367" s="24"/>
      <c r="E367" s="24"/>
      <c r="F367" s="24"/>
      <c r="G367" s="24"/>
      <c r="H367" s="27"/>
      <c r="I367" s="27"/>
      <c r="J367" s="27"/>
      <c r="K367" s="27"/>
      <c r="L367" s="27"/>
      <c r="M367" s="27"/>
      <c r="N367" s="27"/>
      <c r="O367" s="27"/>
      <c r="P367" s="27"/>
      <c r="Q367" s="27"/>
      <c r="R367" s="27"/>
      <c r="S367" s="27"/>
      <c r="T367" s="27"/>
      <c r="U367" s="27"/>
      <c r="V367" s="27"/>
      <c r="W367" s="27"/>
      <c r="X367" s="26"/>
      <c r="Y367" s="26"/>
      <c r="Z367" s="26"/>
      <c r="AA367" s="26"/>
      <c r="AB367" s="26"/>
      <c r="AC367" s="26"/>
      <c r="AD367" s="26"/>
      <c r="AE367" s="26"/>
      <c r="AF367" s="26"/>
      <c r="AG367" s="26"/>
      <c r="AH367" s="26"/>
    </row>
    <row r="368" spans="1:34" ht="15.75" customHeight="1" x14ac:dyDescent="0.2">
      <c r="A368" s="24"/>
      <c r="B368" s="24"/>
      <c r="C368" s="24"/>
      <c r="D368" s="24"/>
      <c r="E368" s="24"/>
      <c r="F368" s="24"/>
      <c r="G368" s="24"/>
      <c r="H368" s="27"/>
      <c r="I368" s="27"/>
      <c r="J368" s="27"/>
      <c r="K368" s="27"/>
      <c r="L368" s="27"/>
      <c r="M368" s="27"/>
      <c r="N368" s="27"/>
      <c r="O368" s="27"/>
      <c r="P368" s="27"/>
      <c r="Q368" s="27"/>
      <c r="R368" s="27"/>
      <c r="S368" s="27"/>
      <c r="T368" s="27"/>
      <c r="U368" s="27"/>
      <c r="V368" s="27"/>
      <c r="W368" s="27"/>
      <c r="X368" s="26"/>
      <c r="Y368" s="26"/>
      <c r="Z368" s="26"/>
      <c r="AA368" s="26"/>
      <c r="AB368" s="26"/>
      <c r="AC368" s="26"/>
      <c r="AD368" s="26"/>
      <c r="AE368" s="26"/>
      <c r="AF368" s="26"/>
      <c r="AG368" s="26"/>
      <c r="AH368" s="26"/>
    </row>
    <row r="369" spans="1:34" ht="15.75" customHeight="1" x14ac:dyDescent="0.2">
      <c r="A369" s="24"/>
      <c r="B369" s="24"/>
      <c r="C369" s="24"/>
      <c r="D369" s="24"/>
      <c r="E369" s="24"/>
      <c r="F369" s="24"/>
      <c r="G369" s="24"/>
      <c r="H369" s="27"/>
      <c r="I369" s="27"/>
      <c r="J369" s="27"/>
      <c r="K369" s="27"/>
      <c r="L369" s="27"/>
      <c r="M369" s="27"/>
      <c r="N369" s="27"/>
      <c r="O369" s="27"/>
      <c r="P369" s="27"/>
      <c r="Q369" s="27"/>
      <c r="R369" s="27"/>
      <c r="S369" s="27"/>
      <c r="T369" s="27"/>
      <c r="U369" s="27"/>
      <c r="V369" s="27"/>
      <c r="W369" s="27"/>
      <c r="X369" s="26"/>
      <c r="Y369" s="26"/>
      <c r="Z369" s="26"/>
      <c r="AA369" s="26"/>
      <c r="AB369" s="26"/>
      <c r="AC369" s="26"/>
      <c r="AD369" s="26"/>
      <c r="AE369" s="26"/>
      <c r="AF369" s="26"/>
      <c r="AG369" s="26"/>
      <c r="AH369" s="26"/>
    </row>
    <row r="370" spans="1:34" ht="15.75" customHeight="1" x14ac:dyDescent="0.2">
      <c r="A370" s="24"/>
      <c r="B370" s="24"/>
      <c r="C370" s="24"/>
      <c r="D370" s="24"/>
      <c r="E370" s="24"/>
      <c r="F370" s="24"/>
      <c r="G370" s="24"/>
      <c r="H370" s="27"/>
      <c r="I370" s="27"/>
      <c r="J370" s="27"/>
      <c r="K370" s="27"/>
      <c r="L370" s="27"/>
      <c r="M370" s="27"/>
      <c r="N370" s="27"/>
      <c r="O370" s="27"/>
      <c r="P370" s="27"/>
      <c r="Q370" s="27"/>
      <c r="R370" s="27"/>
      <c r="S370" s="27"/>
      <c r="T370" s="27"/>
      <c r="U370" s="27"/>
      <c r="V370" s="27"/>
      <c r="W370" s="27"/>
      <c r="X370" s="26"/>
      <c r="Y370" s="26"/>
      <c r="Z370" s="26"/>
      <c r="AA370" s="26"/>
      <c r="AB370" s="26"/>
      <c r="AC370" s="26"/>
      <c r="AD370" s="26"/>
      <c r="AE370" s="26"/>
      <c r="AF370" s="26"/>
      <c r="AG370" s="26"/>
      <c r="AH370" s="26"/>
    </row>
    <row r="371" spans="1:34" ht="15.75" customHeight="1" x14ac:dyDescent="0.2">
      <c r="A371" s="24"/>
      <c r="B371" s="24"/>
      <c r="C371" s="24"/>
      <c r="D371" s="24"/>
      <c r="E371" s="24"/>
      <c r="F371" s="24"/>
      <c r="G371" s="24"/>
      <c r="H371" s="27"/>
      <c r="I371" s="27"/>
      <c r="J371" s="27"/>
      <c r="K371" s="27"/>
      <c r="L371" s="27"/>
      <c r="M371" s="27"/>
      <c r="N371" s="27"/>
      <c r="O371" s="27"/>
      <c r="P371" s="27"/>
      <c r="Q371" s="27"/>
      <c r="R371" s="27"/>
      <c r="S371" s="27"/>
      <c r="T371" s="27"/>
      <c r="U371" s="27"/>
      <c r="V371" s="27"/>
      <c r="W371" s="27"/>
      <c r="X371" s="26"/>
      <c r="Y371" s="26"/>
      <c r="Z371" s="26"/>
      <c r="AA371" s="26"/>
      <c r="AB371" s="26"/>
      <c r="AC371" s="26"/>
      <c r="AD371" s="26"/>
      <c r="AE371" s="26"/>
      <c r="AF371" s="26"/>
      <c r="AG371" s="26"/>
      <c r="AH371" s="26"/>
    </row>
    <row r="372" spans="1:34" ht="15.75" customHeight="1" x14ac:dyDescent="0.2">
      <c r="A372" s="24"/>
      <c r="B372" s="24"/>
      <c r="C372" s="24"/>
      <c r="D372" s="24"/>
      <c r="E372" s="24"/>
      <c r="F372" s="24"/>
      <c r="G372" s="24"/>
      <c r="H372" s="27"/>
      <c r="I372" s="27"/>
      <c r="J372" s="27"/>
      <c r="K372" s="27"/>
      <c r="L372" s="27"/>
      <c r="M372" s="27"/>
      <c r="N372" s="27"/>
      <c r="O372" s="27"/>
      <c r="P372" s="27"/>
      <c r="Q372" s="27"/>
      <c r="R372" s="27"/>
      <c r="S372" s="27"/>
      <c r="T372" s="27"/>
      <c r="U372" s="27"/>
      <c r="V372" s="27"/>
      <c r="W372" s="27"/>
      <c r="X372" s="26"/>
      <c r="Y372" s="26"/>
      <c r="Z372" s="26"/>
      <c r="AA372" s="26"/>
      <c r="AB372" s="26"/>
      <c r="AC372" s="26"/>
      <c r="AD372" s="26"/>
      <c r="AE372" s="26"/>
      <c r="AF372" s="26"/>
      <c r="AG372" s="26"/>
      <c r="AH372" s="26"/>
    </row>
    <row r="373" spans="1:34" ht="15.75" customHeight="1" x14ac:dyDescent="0.2">
      <c r="A373" s="24"/>
      <c r="B373" s="24"/>
      <c r="C373" s="24"/>
      <c r="D373" s="24"/>
      <c r="E373" s="24"/>
      <c r="F373" s="24"/>
      <c r="G373" s="24"/>
      <c r="H373" s="27"/>
      <c r="I373" s="27"/>
      <c r="J373" s="27"/>
      <c r="K373" s="27"/>
      <c r="L373" s="27"/>
      <c r="M373" s="27"/>
      <c r="N373" s="27"/>
      <c r="O373" s="27"/>
      <c r="P373" s="27"/>
      <c r="Q373" s="27"/>
      <c r="R373" s="27"/>
      <c r="S373" s="27"/>
      <c r="T373" s="27"/>
      <c r="U373" s="27"/>
      <c r="V373" s="27"/>
      <c r="W373" s="27"/>
      <c r="X373" s="26"/>
      <c r="Y373" s="26"/>
      <c r="Z373" s="26"/>
      <c r="AA373" s="26"/>
      <c r="AB373" s="26"/>
      <c r="AC373" s="26"/>
      <c r="AD373" s="26"/>
      <c r="AE373" s="26"/>
      <c r="AF373" s="26"/>
      <c r="AG373" s="26"/>
      <c r="AH373" s="26"/>
    </row>
    <row r="374" spans="1:34" ht="15.75" customHeight="1" x14ac:dyDescent="0.2">
      <c r="A374" s="24"/>
      <c r="B374" s="24"/>
      <c r="C374" s="24"/>
      <c r="D374" s="24"/>
      <c r="E374" s="24"/>
      <c r="F374" s="24"/>
      <c r="G374" s="24"/>
      <c r="H374" s="27"/>
      <c r="I374" s="27"/>
      <c r="J374" s="27"/>
      <c r="K374" s="27"/>
      <c r="L374" s="27"/>
      <c r="M374" s="27"/>
      <c r="N374" s="27"/>
      <c r="O374" s="27"/>
      <c r="P374" s="27"/>
      <c r="Q374" s="27"/>
      <c r="R374" s="27"/>
      <c r="S374" s="27"/>
      <c r="T374" s="27"/>
      <c r="U374" s="27"/>
      <c r="V374" s="27"/>
      <c r="W374" s="27"/>
      <c r="X374" s="26"/>
      <c r="Y374" s="26"/>
      <c r="Z374" s="26"/>
      <c r="AA374" s="26"/>
      <c r="AB374" s="26"/>
      <c r="AC374" s="26"/>
      <c r="AD374" s="26"/>
      <c r="AE374" s="26"/>
      <c r="AF374" s="26"/>
      <c r="AG374" s="26"/>
      <c r="AH374" s="26"/>
    </row>
    <row r="375" spans="1:34" ht="15.75" customHeight="1" x14ac:dyDescent="0.2">
      <c r="A375" s="24"/>
      <c r="B375" s="24"/>
      <c r="C375" s="24"/>
      <c r="D375" s="24"/>
      <c r="E375" s="24"/>
      <c r="F375" s="24"/>
      <c r="G375" s="24"/>
      <c r="H375" s="27"/>
      <c r="I375" s="27"/>
      <c r="J375" s="27"/>
      <c r="K375" s="27"/>
      <c r="L375" s="27"/>
      <c r="M375" s="27"/>
      <c r="N375" s="27"/>
      <c r="O375" s="27"/>
      <c r="P375" s="27"/>
      <c r="Q375" s="27"/>
      <c r="R375" s="27"/>
      <c r="S375" s="27"/>
      <c r="T375" s="27"/>
      <c r="U375" s="27"/>
      <c r="V375" s="27"/>
      <c r="W375" s="27"/>
      <c r="X375" s="26"/>
      <c r="Y375" s="26"/>
      <c r="Z375" s="26"/>
      <c r="AA375" s="26"/>
      <c r="AB375" s="26"/>
      <c r="AC375" s="26"/>
      <c r="AD375" s="26"/>
      <c r="AE375" s="26"/>
      <c r="AF375" s="26"/>
      <c r="AG375" s="26"/>
      <c r="AH375" s="26"/>
    </row>
    <row r="376" spans="1:34" ht="15.75" customHeight="1" x14ac:dyDescent="0.2">
      <c r="A376" s="24"/>
      <c r="B376" s="24"/>
      <c r="C376" s="24"/>
      <c r="D376" s="24"/>
      <c r="E376" s="24"/>
      <c r="F376" s="24"/>
      <c r="G376" s="24"/>
      <c r="H376" s="27"/>
      <c r="I376" s="27"/>
      <c r="J376" s="27"/>
      <c r="K376" s="27"/>
      <c r="L376" s="27"/>
      <c r="M376" s="27"/>
      <c r="N376" s="27"/>
      <c r="O376" s="27"/>
      <c r="P376" s="27"/>
      <c r="Q376" s="27"/>
      <c r="R376" s="27"/>
      <c r="S376" s="27"/>
      <c r="T376" s="27"/>
      <c r="U376" s="27"/>
      <c r="V376" s="27"/>
      <c r="W376" s="27"/>
      <c r="X376" s="26"/>
      <c r="Y376" s="26"/>
      <c r="Z376" s="26"/>
      <c r="AA376" s="26"/>
      <c r="AB376" s="26"/>
      <c r="AC376" s="26"/>
      <c r="AD376" s="26"/>
      <c r="AE376" s="26"/>
      <c r="AF376" s="26"/>
      <c r="AG376" s="26"/>
      <c r="AH376" s="26"/>
    </row>
    <row r="377" spans="1:34" ht="15.75" customHeight="1" x14ac:dyDescent="0.2">
      <c r="A377" s="24"/>
      <c r="B377" s="24"/>
      <c r="C377" s="24"/>
      <c r="D377" s="24"/>
      <c r="E377" s="24"/>
      <c r="F377" s="24"/>
      <c r="G377" s="24"/>
      <c r="H377" s="27"/>
      <c r="I377" s="27"/>
      <c r="J377" s="27"/>
      <c r="K377" s="27"/>
      <c r="L377" s="27"/>
      <c r="M377" s="27"/>
      <c r="N377" s="27"/>
      <c r="O377" s="27"/>
      <c r="P377" s="27"/>
      <c r="Q377" s="27"/>
      <c r="R377" s="27"/>
      <c r="S377" s="27"/>
      <c r="T377" s="27"/>
      <c r="U377" s="27"/>
      <c r="V377" s="27"/>
      <c r="W377" s="27"/>
      <c r="X377" s="26"/>
      <c r="Y377" s="26"/>
      <c r="Z377" s="26"/>
      <c r="AA377" s="26"/>
      <c r="AB377" s="26"/>
      <c r="AC377" s="26"/>
      <c r="AD377" s="26"/>
      <c r="AE377" s="26"/>
      <c r="AF377" s="26"/>
      <c r="AG377" s="26"/>
      <c r="AH377" s="26"/>
    </row>
    <row r="378" spans="1:34" ht="15.75" customHeight="1" x14ac:dyDescent="0.2">
      <c r="A378" s="24"/>
      <c r="B378" s="24"/>
      <c r="C378" s="24"/>
      <c r="D378" s="24"/>
      <c r="E378" s="24"/>
      <c r="F378" s="24"/>
      <c r="G378" s="24"/>
      <c r="H378" s="27"/>
      <c r="I378" s="27"/>
      <c r="J378" s="27"/>
      <c r="K378" s="27"/>
      <c r="L378" s="27"/>
      <c r="M378" s="27"/>
      <c r="N378" s="27"/>
      <c r="O378" s="27"/>
      <c r="P378" s="27"/>
      <c r="Q378" s="27"/>
      <c r="R378" s="27"/>
      <c r="S378" s="27"/>
      <c r="T378" s="27"/>
      <c r="U378" s="27"/>
      <c r="V378" s="27"/>
      <c r="W378" s="27"/>
      <c r="X378" s="26"/>
      <c r="Y378" s="26"/>
      <c r="Z378" s="26"/>
      <c r="AA378" s="26"/>
      <c r="AB378" s="26"/>
      <c r="AC378" s="26"/>
      <c r="AD378" s="26"/>
      <c r="AE378" s="26"/>
      <c r="AF378" s="26"/>
      <c r="AG378" s="26"/>
      <c r="AH378" s="26"/>
    </row>
    <row r="379" spans="1:34" ht="15.75" customHeight="1" x14ac:dyDescent="0.2">
      <c r="A379" s="24"/>
      <c r="B379" s="24"/>
      <c r="C379" s="24"/>
      <c r="D379" s="24"/>
      <c r="E379" s="24"/>
      <c r="F379" s="24"/>
      <c r="G379" s="24"/>
      <c r="H379" s="27"/>
      <c r="I379" s="27"/>
      <c r="J379" s="27"/>
      <c r="K379" s="27"/>
      <c r="L379" s="27"/>
      <c r="M379" s="27"/>
      <c r="N379" s="27"/>
      <c r="O379" s="27"/>
      <c r="P379" s="27"/>
      <c r="Q379" s="27"/>
      <c r="R379" s="27"/>
      <c r="S379" s="27"/>
      <c r="T379" s="27"/>
      <c r="U379" s="27"/>
      <c r="V379" s="27"/>
      <c r="W379" s="27"/>
      <c r="X379" s="26"/>
      <c r="Y379" s="26"/>
      <c r="Z379" s="26"/>
      <c r="AA379" s="26"/>
      <c r="AB379" s="26"/>
      <c r="AC379" s="26"/>
      <c r="AD379" s="26"/>
      <c r="AE379" s="26"/>
      <c r="AF379" s="26"/>
      <c r="AG379" s="26"/>
      <c r="AH379" s="26"/>
    </row>
    <row r="380" spans="1:34" ht="15.75" customHeight="1" x14ac:dyDescent="0.2">
      <c r="A380" s="24"/>
      <c r="B380" s="24"/>
      <c r="C380" s="24"/>
      <c r="D380" s="24"/>
      <c r="E380" s="24"/>
      <c r="F380" s="24"/>
      <c r="G380" s="24"/>
      <c r="H380" s="27"/>
      <c r="I380" s="27"/>
      <c r="J380" s="27"/>
      <c r="K380" s="27"/>
      <c r="L380" s="27"/>
      <c r="M380" s="27"/>
      <c r="N380" s="27"/>
      <c r="O380" s="27"/>
      <c r="P380" s="27"/>
      <c r="Q380" s="27"/>
      <c r="R380" s="27"/>
      <c r="S380" s="27"/>
      <c r="T380" s="27"/>
      <c r="U380" s="27"/>
      <c r="V380" s="27"/>
      <c r="W380" s="27"/>
      <c r="X380" s="26"/>
      <c r="Y380" s="26"/>
      <c r="Z380" s="26"/>
      <c r="AA380" s="26"/>
      <c r="AB380" s="26"/>
      <c r="AC380" s="26"/>
      <c r="AD380" s="26"/>
      <c r="AE380" s="26"/>
      <c r="AF380" s="26"/>
      <c r="AG380" s="26"/>
      <c r="AH380" s="26"/>
    </row>
    <row r="381" spans="1:34" ht="15.75" customHeight="1" x14ac:dyDescent="0.2">
      <c r="A381" s="24"/>
      <c r="B381" s="24"/>
      <c r="C381" s="24"/>
      <c r="D381" s="24"/>
      <c r="E381" s="24"/>
      <c r="F381" s="24"/>
      <c r="G381" s="24"/>
      <c r="H381" s="27"/>
      <c r="I381" s="27"/>
      <c r="J381" s="27"/>
      <c r="K381" s="27"/>
      <c r="L381" s="27"/>
      <c r="M381" s="27"/>
      <c r="N381" s="27"/>
      <c r="O381" s="27"/>
      <c r="P381" s="27"/>
      <c r="Q381" s="27"/>
      <c r="R381" s="27"/>
      <c r="S381" s="27"/>
      <c r="T381" s="27"/>
      <c r="U381" s="27"/>
      <c r="V381" s="27"/>
      <c r="W381" s="27"/>
      <c r="X381" s="26"/>
      <c r="Y381" s="26"/>
      <c r="Z381" s="26"/>
      <c r="AA381" s="26"/>
      <c r="AB381" s="26"/>
      <c r="AC381" s="26"/>
      <c r="AD381" s="26"/>
      <c r="AE381" s="26"/>
      <c r="AF381" s="26"/>
      <c r="AG381" s="26"/>
      <c r="AH381" s="26"/>
    </row>
    <row r="382" spans="1:34" ht="15.75" customHeight="1" x14ac:dyDescent="0.2">
      <c r="A382" s="24"/>
      <c r="B382" s="24"/>
      <c r="C382" s="24"/>
      <c r="D382" s="24"/>
      <c r="E382" s="24"/>
      <c r="F382" s="24"/>
      <c r="G382" s="24"/>
      <c r="H382" s="27"/>
      <c r="I382" s="27"/>
      <c r="J382" s="27"/>
      <c r="K382" s="27"/>
      <c r="L382" s="27"/>
      <c r="M382" s="27"/>
      <c r="N382" s="27"/>
      <c r="O382" s="27"/>
      <c r="P382" s="27"/>
      <c r="Q382" s="27"/>
      <c r="R382" s="27"/>
      <c r="S382" s="27"/>
      <c r="T382" s="27"/>
      <c r="U382" s="27"/>
      <c r="V382" s="27"/>
      <c r="W382" s="27"/>
      <c r="X382" s="26"/>
      <c r="Y382" s="26"/>
      <c r="Z382" s="26"/>
      <c r="AA382" s="26"/>
      <c r="AB382" s="26"/>
      <c r="AC382" s="26"/>
      <c r="AD382" s="26"/>
      <c r="AE382" s="26"/>
      <c r="AF382" s="26"/>
      <c r="AG382" s="26"/>
      <c r="AH382" s="26"/>
    </row>
    <row r="383" spans="1:34" ht="15.75" customHeight="1" x14ac:dyDescent="0.2">
      <c r="A383" s="24"/>
      <c r="B383" s="24"/>
      <c r="C383" s="24"/>
      <c r="D383" s="24"/>
      <c r="E383" s="24"/>
      <c r="F383" s="24"/>
      <c r="G383" s="24"/>
      <c r="H383" s="27"/>
      <c r="I383" s="27"/>
      <c r="J383" s="27"/>
      <c r="K383" s="27"/>
      <c r="L383" s="27"/>
      <c r="M383" s="27"/>
      <c r="N383" s="27"/>
      <c r="O383" s="27"/>
      <c r="P383" s="27"/>
      <c r="Q383" s="27"/>
      <c r="R383" s="27"/>
      <c r="S383" s="27"/>
      <c r="T383" s="27"/>
      <c r="U383" s="27"/>
      <c r="V383" s="27"/>
      <c r="W383" s="27"/>
      <c r="X383" s="26"/>
      <c r="Y383" s="26"/>
      <c r="Z383" s="26"/>
      <c r="AA383" s="26"/>
      <c r="AB383" s="26"/>
      <c r="AC383" s="26"/>
      <c r="AD383" s="26"/>
      <c r="AE383" s="26"/>
      <c r="AF383" s="26"/>
      <c r="AG383" s="26"/>
      <c r="AH383" s="26"/>
    </row>
    <row r="384" spans="1:34" ht="15.75" customHeight="1" x14ac:dyDescent="0.2">
      <c r="A384" s="24"/>
      <c r="B384" s="24"/>
      <c r="C384" s="24"/>
      <c r="D384" s="24"/>
      <c r="E384" s="24"/>
      <c r="F384" s="24"/>
      <c r="G384" s="24"/>
      <c r="H384" s="27"/>
      <c r="I384" s="27"/>
      <c r="J384" s="27"/>
      <c r="K384" s="27"/>
      <c r="L384" s="27"/>
      <c r="M384" s="27"/>
      <c r="N384" s="27"/>
      <c r="O384" s="27"/>
      <c r="P384" s="27"/>
      <c r="Q384" s="27"/>
      <c r="R384" s="27"/>
      <c r="S384" s="27"/>
      <c r="T384" s="27"/>
      <c r="U384" s="27"/>
      <c r="V384" s="27"/>
      <c r="W384" s="27"/>
      <c r="X384" s="26"/>
      <c r="Y384" s="26"/>
      <c r="Z384" s="26"/>
      <c r="AA384" s="26"/>
      <c r="AB384" s="26"/>
      <c r="AC384" s="26"/>
      <c r="AD384" s="26"/>
      <c r="AE384" s="26"/>
      <c r="AF384" s="26"/>
      <c r="AG384" s="26"/>
      <c r="AH384" s="26"/>
    </row>
    <row r="385" spans="1:34" ht="15.75" customHeight="1" x14ac:dyDescent="0.2">
      <c r="A385" s="24"/>
      <c r="B385" s="24"/>
      <c r="C385" s="24"/>
      <c r="D385" s="24"/>
      <c r="E385" s="24"/>
      <c r="F385" s="24"/>
      <c r="G385" s="24"/>
      <c r="H385" s="27"/>
      <c r="I385" s="27"/>
      <c r="J385" s="27"/>
      <c r="K385" s="27"/>
      <c r="L385" s="27"/>
      <c r="M385" s="27"/>
      <c r="N385" s="27"/>
      <c r="O385" s="27"/>
      <c r="P385" s="27"/>
      <c r="Q385" s="27"/>
      <c r="R385" s="27"/>
      <c r="S385" s="27"/>
      <c r="T385" s="27"/>
      <c r="U385" s="27"/>
      <c r="V385" s="27"/>
      <c r="W385" s="27"/>
      <c r="X385" s="26"/>
      <c r="Y385" s="26"/>
      <c r="Z385" s="26"/>
      <c r="AA385" s="26"/>
      <c r="AB385" s="26"/>
      <c r="AC385" s="26"/>
      <c r="AD385" s="26"/>
      <c r="AE385" s="26"/>
      <c r="AF385" s="26"/>
      <c r="AG385" s="26"/>
      <c r="AH385" s="26"/>
    </row>
    <row r="386" spans="1:34" ht="15.75" customHeight="1" x14ac:dyDescent="0.2">
      <c r="A386" s="24"/>
      <c r="B386" s="24"/>
      <c r="C386" s="24"/>
      <c r="D386" s="24"/>
      <c r="E386" s="24"/>
      <c r="F386" s="24"/>
      <c r="G386" s="24"/>
      <c r="H386" s="27"/>
      <c r="I386" s="27"/>
      <c r="J386" s="27"/>
      <c r="K386" s="27"/>
      <c r="L386" s="27"/>
      <c r="M386" s="27"/>
      <c r="N386" s="27"/>
      <c r="O386" s="27"/>
      <c r="P386" s="27"/>
      <c r="Q386" s="27"/>
      <c r="R386" s="27"/>
      <c r="S386" s="27"/>
      <c r="T386" s="27"/>
      <c r="U386" s="27"/>
      <c r="V386" s="27"/>
      <c r="W386" s="27"/>
      <c r="X386" s="26"/>
      <c r="Y386" s="26"/>
      <c r="Z386" s="26"/>
      <c r="AA386" s="26"/>
      <c r="AB386" s="26"/>
      <c r="AC386" s="26"/>
      <c r="AD386" s="26"/>
      <c r="AE386" s="26"/>
      <c r="AF386" s="26"/>
      <c r="AG386" s="26"/>
      <c r="AH386" s="26"/>
    </row>
    <row r="387" spans="1:34" ht="15.75" customHeight="1" x14ac:dyDescent="0.2">
      <c r="A387" s="24"/>
      <c r="B387" s="24"/>
      <c r="C387" s="24"/>
      <c r="D387" s="24"/>
      <c r="E387" s="24"/>
      <c r="F387" s="24"/>
      <c r="G387" s="24"/>
      <c r="H387" s="27"/>
      <c r="I387" s="27"/>
      <c r="J387" s="27"/>
      <c r="K387" s="27"/>
      <c r="L387" s="27"/>
      <c r="M387" s="27"/>
      <c r="N387" s="27"/>
      <c r="O387" s="27"/>
      <c r="P387" s="27"/>
      <c r="Q387" s="27"/>
      <c r="R387" s="27"/>
      <c r="S387" s="27"/>
      <c r="T387" s="27"/>
      <c r="U387" s="27"/>
      <c r="V387" s="27"/>
      <c r="W387" s="27"/>
      <c r="X387" s="26"/>
      <c r="Y387" s="26"/>
      <c r="Z387" s="26"/>
      <c r="AA387" s="26"/>
      <c r="AB387" s="26"/>
      <c r="AC387" s="26"/>
      <c r="AD387" s="26"/>
      <c r="AE387" s="26"/>
      <c r="AF387" s="26"/>
      <c r="AG387" s="26"/>
      <c r="AH387" s="26"/>
    </row>
    <row r="388" spans="1:34" ht="15.75" customHeight="1" x14ac:dyDescent="0.2">
      <c r="A388" s="24"/>
      <c r="B388" s="24"/>
      <c r="C388" s="24"/>
      <c r="D388" s="24"/>
      <c r="E388" s="24"/>
      <c r="F388" s="24"/>
      <c r="G388" s="24"/>
      <c r="H388" s="27"/>
      <c r="I388" s="27"/>
      <c r="J388" s="27"/>
      <c r="K388" s="27"/>
      <c r="L388" s="27"/>
      <c r="M388" s="27"/>
      <c r="N388" s="27"/>
      <c r="O388" s="27"/>
      <c r="P388" s="27"/>
      <c r="Q388" s="27"/>
      <c r="R388" s="27"/>
      <c r="S388" s="27"/>
      <c r="T388" s="27"/>
      <c r="U388" s="27"/>
      <c r="V388" s="27"/>
      <c r="W388" s="27"/>
      <c r="X388" s="26"/>
      <c r="Y388" s="26"/>
      <c r="Z388" s="26"/>
      <c r="AA388" s="26"/>
      <c r="AB388" s="26"/>
      <c r="AC388" s="26"/>
      <c r="AD388" s="26"/>
      <c r="AE388" s="26"/>
      <c r="AF388" s="26"/>
      <c r="AG388" s="26"/>
      <c r="AH388" s="26"/>
    </row>
    <row r="389" spans="1:34" ht="15.75" customHeight="1" x14ac:dyDescent="0.2">
      <c r="A389" s="24"/>
      <c r="B389" s="24"/>
      <c r="C389" s="24"/>
      <c r="D389" s="24"/>
      <c r="E389" s="24"/>
      <c r="F389" s="24"/>
      <c r="G389" s="24"/>
      <c r="H389" s="27"/>
      <c r="I389" s="27"/>
      <c r="J389" s="27"/>
      <c r="K389" s="27"/>
      <c r="L389" s="27"/>
      <c r="M389" s="27"/>
      <c r="N389" s="27"/>
      <c r="O389" s="27"/>
      <c r="P389" s="27"/>
      <c r="Q389" s="27"/>
      <c r="R389" s="27"/>
      <c r="S389" s="27"/>
      <c r="T389" s="27"/>
      <c r="U389" s="27"/>
      <c r="V389" s="27"/>
      <c r="W389" s="27"/>
      <c r="X389" s="26"/>
      <c r="Y389" s="26"/>
      <c r="Z389" s="26"/>
      <c r="AA389" s="26"/>
      <c r="AB389" s="26"/>
      <c r="AC389" s="26"/>
      <c r="AD389" s="26"/>
      <c r="AE389" s="26"/>
      <c r="AF389" s="26"/>
      <c r="AG389" s="26"/>
      <c r="AH389" s="26"/>
    </row>
    <row r="390" spans="1:34" ht="15.75" customHeight="1" x14ac:dyDescent="0.2">
      <c r="A390" s="24"/>
      <c r="B390" s="24"/>
      <c r="C390" s="24"/>
      <c r="D390" s="24"/>
      <c r="E390" s="24"/>
      <c r="F390" s="24"/>
      <c r="G390" s="24"/>
      <c r="H390" s="27"/>
      <c r="I390" s="27"/>
      <c r="J390" s="27"/>
      <c r="K390" s="27"/>
      <c r="L390" s="27"/>
      <c r="M390" s="27"/>
      <c r="N390" s="27"/>
      <c r="O390" s="27"/>
      <c r="P390" s="27"/>
      <c r="Q390" s="27"/>
      <c r="R390" s="27"/>
      <c r="S390" s="27"/>
      <c r="T390" s="27"/>
      <c r="U390" s="27"/>
      <c r="V390" s="27"/>
      <c r="W390" s="27"/>
      <c r="X390" s="26"/>
      <c r="Y390" s="26"/>
      <c r="Z390" s="26"/>
      <c r="AA390" s="26"/>
      <c r="AB390" s="26"/>
      <c r="AC390" s="26"/>
      <c r="AD390" s="26"/>
      <c r="AE390" s="26"/>
      <c r="AF390" s="26"/>
      <c r="AG390" s="26"/>
      <c r="AH390" s="26"/>
    </row>
    <row r="391" spans="1:34" ht="15.75" customHeight="1" x14ac:dyDescent="0.2">
      <c r="A391" s="24"/>
      <c r="B391" s="24"/>
      <c r="C391" s="24"/>
      <c r="D391" s="24"/>
      <c r="E391" s="24"/>
      <c r="F391" s="24"/>
      <c r="G391" s="24"/>
      <c r="H391" s="27"/>
      <c r="I391" s="27"/>
      <c r="J391" s="27"/>
      <c r="K391" s="27"/>
      <c r="L391" s="27"/>
      <c r="M391" s="27"/>
      <c r="N391" s="27"/>
      <c r="O391" s="27"/>
      <c r="P391" s="27"/>
      <c r="Q391" s="27"/>
      <c r="R391" s="27"/>
      <c r="S391" s="27"/>
      <c r="T391" s="27"/>
      <c r="U391" s="27"/>
      <c r="V391" s="27"/>
      <c r="W391" s="27"/>
      <c r="X391" s="26"/>
      <c r="Y391" s="26"/>
      <c r="Z391" s="26"/>
      <c r="AA391" s="26"/>
      <c r="AB391" s="26"/>
      <c r="AC391" s="26"/>
      <c r="AD391" s="26"/>
      <c r="AE391" s="26"/>
      <c r="AF391" s="26"/>
      <c r="AG391" s="26"/>
      <c r="AH391" s="26"/>
    </row>
    <row r="392" spans="1:34" ht="15.75" customHeight="1" x14ac:dyDescent="0.2">
      <c r="A392" s="24"/>
      <c r="B392" s="24"/>
      <c r="C392" s="24"/>
      <c r="D392" s="24"/>
      <c r="E392" s="24"/>
      <c r="F392" s="24"/>
      <c r="G392" s="24"/>
      <c r="H392" s="27"/>
      <c r="I392" s="27"/>
      <c r="J392" s="27"/>
      <c r="K392" s="27"/>
      <c r="L392" s="27"/>
      <c r="M392" s="27"/>
      <c r="N392" s="27"/>
      <c r="O392" s="27"/>
      <c r="P392" s="27"/>
      <c r="Q392" s="27"/>
      <c r="R392" s="27"/>
      <c r="S392" s="27"/>
      <c r="T392" s="27"/>
      <c r="U392" s="27"/>
      <c r="V392" s="27"/>
      <c r="W392" s="27"/>
      <c r="X392" s="26"/>
      <c r="Y392" s="26"/>
      <c r="Z392" s="26"/>
      <c r="AA392" s="26"/>
      <c r="AB392" s="26"/>
      <c r="AC392" s="26"/>
      <c r="AD392" s="26"/>
      <c r="AE392" s="26"/>
      <c r="AF392" s="26"/>
      <c r="AG392" s="26"/>
      <c r="AH392" s="26"/>
    </row>
    <row r="393" spans="1:34" ht="15.75" customHeight="1" x14ac:dyDescent="0.2">
      <c r="A393" s="24"/>
      <c r="B393" s="24"/>
      <c r="C393" s="24"/>
      <c r="D393" s="24"/>
      <c r="E393" s="24"/>
      <c r="F393" s="24"/>
      <c r="G393" s="24"/>
      <c r="H393" s="27"/>
      <c r="I393" s="27"/>
      <c r="J393" s="27"/>
      <c r="K393" s="27"/>
      <c r="L393" s="27"/>
      <c r="M393" s="27"/>
      <c r="N393" s="27"/>
      <c r="O393" s="27"/>
      <c r="P393" s="27"/>
      <c r="Q393" s="27"/>
      <c r="R393" s="27"/>
      <c r="S393" s="27"/>
      <c r="T393" s="27"/>
      <c r="U393" s="27"/>
      <c r="V393" s="27"/>
      <c r="W393" s="27"/>
      <c r="X393" s="26"/>
      <c r="Y393" s="26"/>
      <c r="Z393" s="26"/>
      <c r="AA393" s="26"/>
      <c r="AB393" s="26"/>
      <c r="AC393" s="26"/>
      <c r="AD393" s="26"/>
      <c r="AE393" s="26"/>
      <c r="AF393" s="26"/>
      <c r="AG393" s="26"/>
      <c r="AH393" s="26"/>
    </row>
    <row r="394" spans="1:34" ht="15.75" customHeight="1" x14ac:dyDescent="0.2">
      <c r="A394" s="24"/>
      <c r="B394" s="24"/>
      <c r="C394" s="24"/>
      <c r="D394" s="24"/>
      <c r="E394" s="24"/>
      <c r="F394" s="24"/>
      <c r="G394" s="24"/>
      <c r="H394" s="27"/>
      <c r="I394" s="27"/>
      <c r="J394" s="27"/>
      <c r="K394" s="27"/>
      <c r="L394" s="27"/>
      <c r="M394" s="27"/>
      <c r="N394" s="27"/>
      <c r="O394" s="27"/>
      <c r="P394" s="27"/>
      <c r="Q394" s="27"/>
      <c r="R394" s="27"/>
      <c r="S394" s="27"/>
      <c r="T394" s="27"/>
      <c r="U394" s="27"/>
      <c r="V394" s="27"/>
      <c r="W394" s="27"/>
      <c r="X394" s="26"/>
      <c r="Y394" s="26"/>
      <c r="Z394" s="26"/>
      <c r="AA394" s="26"/>
      <c r="AB394" s="26"/>
      <c r="AC394" s="26"/>
      <c r="AD394" s="26"/>
      <c r="AE394" s="26"/>
      <c r="AF394" s="26"/>
      <c r="AG394" s="26"/>
      <c r="AH394" s="26"/>
    </row>
    <row r="395" spans="1:34" ht="15.75" customHeight="1" x14ac:dyDescent="0.2">
      <c r="A395" s="24"/>
      <c r="B395" s="24"/>
      <c r="C395" s="24"/>
      <c r="D395" s="24"/>
      <c r="E395" s="24"/>
      <c r="F395" s="24"/>
      <c r="G395" s="24"/>
      <c r="H395" s="27"/>
      <c r="I395" s="27"/>
      <c r="J395" s="27"/>
      <c r="K395" s="27"/>
      <c r="L395" s="27"/>
      <c r="M395" s="27"/>
      <c r="N395" s="27"/>
      <c r="O395" s="27"/>
      <c r="P395" s="27"/>
      <c r="Q395" s="27"/>
      <c r="R395" s="27"/>
      <c r="S395" s="27"/>
      <c r="T395" s="27"/>
      <c r="U395" s="27"/>
      <c r="V395" s="27"/>
      <c r="W395" s="27"/>
      <c r="X395" s="26"/>
      <c r="Y395" s="26"/>
      <c r="Z395" s="26"/>
      <c r="AA395" s="26"/>
      <c r="AB395" s="26"/>
      <c r="AC395" s="26"/>
      <c r="AD395" s="26"/>
      <c r="AE395" s="26"/>
      <c r="AF395" s="26"/>
      <c r="AG395" s="26"/>
      <c r="AH395" s="26"/>
    </row>
    <row r="396" spans="1:34" ht="15.75" customHeight="1" x14ac:dyDescent="0.2">
      <c r="A396" s="24"/>
      <c r="B396" s="24"/>
      <c r="C396" s="24"/>
      <c r="D396" s="24"/>
      <c r="E396" s="24"/>
      <c r="F396" s="24"/>
      <c r="G396" s="24"/>
      <c r="H396" s="27"/>
      <c r="I396" s="27"/>
      <c r="J396" s="27"/>
      <c r="K396" s="27"/>
      <c r="L396" s="27"/>
      <c r="M396" s="27"/>
      <c r="N396" s="27"/>
      <c r="O396" s="27"/>
      <c r="P396" s="27"/>
      <c r="Q396" s="27"/>
      <c r="R396" s="27"/>
      <c r="S396" s="27"/>
      <c r="T396" s="27"/>
      <c r="U396" s="27"/>
      <c r="V396" s="27"/>
      <c r="W396" s="27"/>
      <c r="X396" s="26"/>
      <c r="Y396" s="26"/>
      <c r="Z396" s="26"/>
      <c r="AA396" s="26"/>
      <c r="AB396" s="26"/>
      <c r="AC396" s="26"/>
      <c r="AD396" s="26"/>
      <c r="AE396" s="26"/>
      <c r="AF396" s="26"/>
      <c r="AG396" s="26"/>
      <c r="AH396" s="26"/>
    </row>
    <row r="397" spans="1:34" ht="15.75" customHeight="1" x14ac:dyDescent="0.2">
      <c r="A397" s="24"/>
      <c r="B397" s="24"/>
      <c r="C397" s="24"/>
      <c r="D397" s="24"/>
      <c r="E397" s="24"/>
      <c r="F397" s="24"/>
      <c r="G397" s="24"/>
      <c r="H397" s="27"/>
      <c r="I397" s="27"/>
      <c r="J397" s="27"/>
      <c r="K397" s="27"/>
      <c r="L397" s="27"/>
      <c r="M397" s="27"/>
      <c r="N397" s="27"/>
      <c r="O397" s="27"/>
      <c r="P397" s="27"/>
      <c r="Q397" s="27"/>
      <c r="R397" s="27"/>
      <c r="S397" s="27"/>
      <c r="T397" s="27"/>
      <c r="U397" s="27"/>
      <c r="V397" s="27"/>
      <c r="W397" s="27"/>
      <c r="X397" s="26"/>
      <c r="Y397" s="26"/>
      <c r="Z397" s="26"/>
      <c r="AA397" s="26"/>
      <c r="AB397" s="26"/>
      <c r="AC397" s="26"/>
      <c r="AD397" s="26"/>
      <c r="AE397" s="26"/>
      <c r="AF397" s="26"/>
      <c r="AG397" s="26"/>
      <c r="AH397" s="26"/>
    </row>
    <row r="398" spans="1:34" ht="15.75" customHeight="1" x14ac:dyDescent="0.2">
      <c r="A398" s="24"/>
      <c r="B398" s="24"/>
      <c r="C398" s="24"/>
      <c r="D398" s="24"/>
      <c r="E398" s="24"/>
      <c r="F398" s="24"/>
      <c r="G398" s="24"/>
      <c r="H398" s="27"/>
      <c r="I398" s="27"/>
      <c r="J398" s="27"/>
      <c r="K398" s="27"/>
      <c r="L398" s="27"/>
      <c r="M398" s="27"/>
      <c r="N398" s="27"/>
      <c r="O398" s="27"/>
      <c r="P398" s="27"/>
      <c r="Q398" s="27"/>
      <c r="R398" s="27"/>
      <c r="S398" s="27"/>
      <c r="T398" s="27"/>
      <c r="U398" s="27"/>
      <c r="V398" s="27"/>
      <c r="W398" s="27"/>
      <c r="X398" s="26"/>
      <c r="Y398" s="26"/>
      <c r="Z398" s="26"/>
      <c r="AA398" s="26"/>
      <c r="AB398" s="26"/>
      <c r="AC398" s="26"/>
      <c r="AD398" s="26"/>
      <c r="AE398" s="26"/>
      <c r="AF398" s="26"/>
      <c r="AG398" s="26"/>
      <c r="AH398" s="26"/>
    </row>
    <row r="399" spans="1:34" ht="15.75" customHeight="1" x14ac:dyDescent="0.2">
      <c r="A399" s="24"/>
      <c r="B399" s="24"/>
      <c r="C399" s="24"/>
      <c r="D399" s="24"/>
      <c r="E399" s="24"/>
      <c r="F399" s="24"/>
      <c r="G399" s="24"/>
      <c r="H399" s="27"/>
      <c r="I399" s="27"/>
      <c r="J399" s="27"/>
      <c r="K399" s="27"/>
      <c r="L399" s="27"/>
      <c r="M399" s="27"/>
      <c r="N399" s="27"/>
      <c r="O399" s="27"/>
      <c r="P399" s="27"/>
      <c r="Q399" s="27"/>
      <c r="R399" s="27"/>
      <c r="S399" s="27"/>
      <c r="T399" s="27"/>
      <c r="U399" s="27"/>
      <c r="V399" s="27"/>
      <c r="W399" s="27"/>
      <c r="X399" s="26"/>
      <c r="Y399" s="26"/>
      <c r="Z399" s="26"/>
      <c r="AA399" s="26"/>
      <c r="AB399" s="26"/>
      <c r="AC399" s="26"/>
      <c r="AD399" s="26"/>
      <c r="AE399" s="26"/>
      <c r="AF399" s="26"/>
      <c r="AG399" s="26"/>
      <c r="AH399" s="26"/>
    </row>
    <row r="400" spans="1:34" ht="15.75" customHeight="1" x14ac:dyDescent="0.2">
      <c r="A400" s="24"/>
      <c r="B400" s="24"/>
      <c r="C400" s="24"/>
      <c r="D400" s="24"/>
      <c r="E400" s="24"/>
      <c r="F400" s="24"/>
      <c r="G400" s="24"/>
      <c r="H400" s="27"/>
      <c r="I400" s="27"/>
      <c r="J400" s="27"/>
      <c r="K400" s="27"/>
      <c r="L400" s="27"/>
      <c r="M400" s="27"/>
      <c r="N400" s="27"/>
      <c r="O400" s="27"/>
      <c r="P400" s="27"/>
      <c r="Q400" s="27"/>
      <c r="R400" s="27"/>
      <c r="S400" s="27"/>
      <c r="T400" s="27"/>
      <c r="U400" s="27"/>
      <c r="V400" s="27"/>
      <c r="W400" s="27"/>
      <c r="X400" s="26"/>
      <c r="Y400" s="26"/>
      <c r="Z400" s="26"/>
      <c r="AA400" s="26"/>
      <c r="AB400" s="26"/>
      <c r="AC400" s="26"/>
      <c r="AD400" s="26"/>
      <c r="AE400" s="26"/>
      <c r="AF400" s="26"/>
      <c r="AG400" s="26"/>
      <c r="AH400" s="26"/>
    </row>
    <row r="401" spans="1:34" ht="15.75" customHeight="1" x14ac:dyDescent="0.2">
      <c r="A401" s="24"/>
      <c r="B401" s="24"/>
      <c r="C401" s="24"/>
      <c r="D401" s="24"/>
      <c r="E401" s="24"/>
      <c r="F401" s="24"/>
      <c r="G401" s="24"/>
      <c r="H401" s="27"/>
      <c r="I401" s="27"/>
      <c r="J401" s="27"/>
      <c r="K401" s="27"/>
      <c r="L401" s="27"/>
      <c r="M401" s="27"/>
      <c r="N401" s="27"/>
      <c r="O401" s="27"/>
      <c r="P401" s="27"/>
      <c r="Q401" s="27"/>
      <c r="R401" s="27"/>
      <c r="S401" s="27"/>
      <c r="T401" s="27"/>
      <c r="U401" s="27"/>
      <c r="V401" s="27"/>
      <c r="W401" s="27"/>
      <c r="X401" s="26"/>
      <c r="Y401" s="26"/>
      <c r="Z401" s="26"/>
      <c r="AA401" s="26"/>
      <c r="AB401" s="26"/>
      <c r="AC401" s="26"/>
      <c r="AD401" s="26"/>
      <c r="AE401" s="26"/>
      <c r="AF401" s="26"/>
      <c r="AG401" s="26"/>
      <c r="AH401" s="26"/>
    </row>
    <row r="402" spans="1:34" ht="15.75" customHeight="1" x14ac:dyDescent="0.2">
      <c r="A402" s="24"/>
      <c r="B402" s="24"/>
      <c r="C402" s="24"/>
      <c r="D402" s="24"/>
      <c r="E402" s="24"/>
      <c r="F402" s="24"/>
      <c r="G402" s="24"/>
      <c r="H402" s="27"/>
      <c r="I402" s="27"/>
      <c r="J402" s="27"/>
      <c r="K402" s="27"/>
      <c r="L402" s="27"/>
      <c r="M402" s="27"/>
      <c r="N402" s="27"/>
      <c r="O402" s="27"/>
      <c r="P402" s="27"/>
      <c r="Q402" s="27"/>
      <c r="R402" s="27"/>
      <c r="S402" s="27"/>
      <c r="T402" s="27"/>
      <c r="U402" s="27"/>
      <c r="V402" s="27"/>
      <c r="W402" s="27"/>
      <c r="X402" s="26"/>
      <c r="Y402" s="26"/>
      <c r="Z402" s="26"/>
      <c r="AA402" s="26"/>
      <c r="AB402" s="26"/>
      <c r="AC402" s="26"/>
      <c r="AD402" s="26"/>
      <c r="AE402" s="26"/>
      <c r="AF402" s="26"/>
      <c r="AG402" s="26"/>
      <c r="AH402" s="26"/>
    </row>
    <row r="403" spans="1:34" ht="15.75" customHeight="1" x14ac:dyDescent="0.2">
      <c r="A403" s="24"/>
      <c r="B403" s="24"/>
      <c r="C403" s="24"/>
      <c r="D403" s="24"/>
      <c r="E403" s="24"/>
      <c r="F403" s="24"/>
      <c r="G403" s="24"/>
      <c r="H403" s="27"/>
      <c r="I403" s="27"/>
      <c r="J403" s="27"/>
      <c r="K403" s="27"/>
      <c r="L403" s="27"/>
      <c r="M403" s="27"/>
      <c r="N403" s="27"/>
      <c r="O403" s="27"/>
      <c r="P403" s="27"/>
      <c r="Q403" s="27"/>
      <c r="R403" s="27"/>
      <c r="S403" s="27"/>
      <c r="T403" s="27"/>
      <c r="U403" s="27"/>
      <c r="V403" s="27"/>
      <c r="W403" s="27"/>
      <c r="X403" s="26"/>
      <c r="Y403" s="26"/>
      <c r="Z403" s="26"/>
      <c r="AA403" s="26"/>
      <c r="AB403" s="26"/>
      <c r="AC403" s="26"/>
      <c r="AD403" s="26"/>
      <c r="AE403" s="26"/>
      <c r="AF403" s="26"/>
      <c r="AG403" s="26"/>
      <c r="AH403" s="26"/>
    </row>
    <row r="404" spans="1:34" ht="15.75" customHeight="1" x14ac:dyDescent="0.2">
      <c r="A404" s="24"/>
      <c r="B404" s="24"/>
      <c r="C404" s="24"/>
      <c r="D404" s="24"/>
      <c r="E404" s="24"/>
      <c r="F404" s="24"/>
      <c r="G404" s="24"/>
      <c r="H404" s="27"/>
      <c r="I404" s="27"/>
      <c r="J404" s="27"/>
      <c r="K404" s="27"/>
      <c r="L404" s="27"/>
      <c r="M404" s="27"/>
      <c r="N404" s="27"/>
      <c r="O404" s="27"/>
      <c r="P404" s="27"/>
      <c r="Q404" s="27"/>
      <c r="R404" s="27"/>
      <c r="S404" s="27"/>
      <c r="T404" s="27"/>
      <c r="U404" s="27"/>
      <c r="V404" s="27"/>
      <c r="W404" s="27"/>
      <c r="X404" s="26"/>
      <c r="Y404" s="26"/>
      <c r="Z404" s="26"/>
      <c r="AA404" s="26"/>
      <c r="AB404" s="26"/>
      <c r="AC404" s="26"/>
      <c r="AD404" s="26"/>
      <c r="AE404" s="26"/>
      <c r="AF404" s="26"/>
      <c r="AG404" s="26"/>
      <c r="AH404" s="26"/>
    </row>
    <row r="405" spans="1:34" ht="15.75" customHeight="1" x14ac:dyDescent="0.2">
      <c r="A405" s="24"/>
      <c r="B405" s="24"/>
      <c r="C405" s="24"/>
      <c r="D405" s="24"/>
      <c r="E405" s="24"/>
      <c r="F405" s="24"/>
      <c r="G405" s="24"/>
      <c r="H405" s="27"/>
      <c r="I405" s="27"/>
      <c r="J405" s="27"/>
      <c r="K405" s="27"/>
      <c r="L405" s="27"/>
      <c r="M405" s="27"/>
      <c r="N405" s="27"/>
      <c r="O405" s="27"/>
      <c r="P405" s="27"/>
      <c r="Q405" s="27"/>
      <c r="R405" s="27"/>
      <c r="S405" s="27"/>
      <c r="T405" s="27"/>
      <c r="U405" s="27"/>
      <c r="V405" s="27"/>
      <c r="W405" s="27"/>
      <c r="X405" s="26"/>
      <c r="Y405" s="26"/>
      <c r="Z405" s="26"/>
      <c r="AA405" s="26"/>
      <c r="AB405" s="26"/>
      <c r="AC405" s="26"/>
      <c r="AD405" s="26"/>
      <c r="AE405" s="26"/>
      <c r="AF405" s="26"/>
      <c r="AG405" s="26"/>
      <c r="AH405" s="26"/>
    </row>
    <row r="406" spans="1:34" ht="15.75" customHeight="1" x14ac:dyDescent="0.2">
      <c r="A406" s="24"/>
      <c r="B406" s="24"/>
      <c r="C406" s="24"/>
      <c r="D406" s="24"/>
      <c r="E406" s="24"/>
      <c r="F406" s="24"/>
      <c r="G406" s="24"/>
      <c r="H406" s="27"/>
      <c r="I406" s="27"/>
      <c r="J406" s="27"/>
      <c r="K406" s="27"/>
      <c r="L406" s="27"/>
      <c r="M406" s="27"/>
      <c r="N406" s="27"/>
      <c r="O406" s="27"/>
      <c r="P406" s="27"/>
      <c r="Q406" s="27"/>
      <c r="R406" s="27"/>
      <c r="S406" s="27"/>
      <c r="T406" s="27"/>
      <c r="U406" s="27"/>
      <c r="V406" s="27"/>
      <c r="W406" s="27"/>
      <c r="X406" s="26"/>
      <c r="Y406" s="26"/>
      <c r="Z406" s="26"/>
      <c r="AA406" s="26"/>
      <c r="AB406" s="26"/>
      <c r="AC406" s="26"/>
      <c r="AD406" s="26"/>
      <c r="AE406" s="26"/>
      <c r="AF406" s="26"/>
      <c r="AG406" s="26"/>
      <c r="AH406" s="26"/>
    </row>
    <row r="407" spans="1:34" ht="15.75" customHeight="1" x14ac:dyDescent="0.2">
      <c r="A407" s="24"/>
      <c r="B407" s="24"/>
      <c r="C407" s="24"/>
      <c r="D407" s="24"/>
      <c r="E407" s="24"/>
      <c r="F407" s="24"/>
      <c r="G407" s="24"/>
      <c r="H407" s="27"/>
      <c r="I407" s="27"/>
      <c r="J407" s="27"/>
      <c r="K407" s="27"/>
      <c r="L407" s="27"/>
      <c r="M407" s="27"/>
      <c r="N407" s="27"/>
      <c r="O407" s="27"/>
      <c r="P407" s="27"/>
      <c r="Q407" s="27"/>
      <c r="R407" s="27"/>
      <c r="S407" s="27"/>
      <c r="T407" s="27"/>
      <c r="U407" s="27"/>
      <c r="V407" s="27"/>
      <c r="W407" s="27"/>
      <c r="X407" s="26"/>
      <c r="Y407" s="26"/>
      <c r="Z407" s="26"/>
      <c r="AA407" s="26"/>
      <c r="AB407" s="26"/>
      <c r="AC407" s="26"/>
      <c r="AD407" s="26"/>
      <c r="AE407" s="26"/>
      <c r="AF407" s="26"/>
      <c r="AG407" s="26"/>
      <c r="AH407" s="26"/>
    </row>
    <row r="408" spans="1:34" ht="15.75" customHeight="1" x14ac:dyDescent="0.2">
      <c r="A408" s="24"/>
      <c r="B408" s="24"/>
      <c r="C408" s="24"/>
      <c r="D408" s="24"/>
      <c r="E408" s="24"/>
      <c r="F408" s="24"/>
      <c r="G408" s="24"/>
      <c r="H408" s="27"/>
      <c r="I408" s="27"/>
      <c r="J408" s="27"/>
      <c r="K408" s="27"/>
      <c r="L408" s="27"/>
      <c r="M408" s="27"/>
      <c r="N408" s="27"/>
      <c r="O408" s="27"/>
      <c r="P408" s="27"/>
      <c r="Q408" s="27"/>
      <c r="R408" s="27"/>
      <c r="S408" s="27"/>
      <c r="T408" s="27"/>
      <c r="U408" s="27"/>
      <c r="V408" s="27"/>
      <c r="W408" s="27"/>
      <c r="X408" s="26"/>
      <c r="Y408" s="26"/>
      <c r="Z408" s="26"/>
      <c r="AA408" s="26"/>
      <c r="AB408" s="26"/>
      <c r="AC408" s="26"/>
      <c r="AD408" s="26"/>
      <c r="AE408" s="26"/>
      <c r="AF408" s="26"/>
      <c r="AG408" s="26"/>
      <c r="AH408" s="26"/>
    </row>
    <row r="409" spans="1:34" ht="15.75" customHeight="1" x14ac:dyDescent="0.2">
      <c r="A409" s="24"/>
      <c r="B409" s="24"/>
      <c r="C409" s="24"/>
      <c r="D409" s="24"/>
      <c r="E409" s="24"/>
      <c r="F409" s="24"/>
      <c r="G409" s="24"/>
      <c r="H409" s="27"/>
      <c r="I409" s="27"/>
      <c r="J409" s="27"/>
      <c r="K409" s="27"/>
      <c r="L409" s="27"/>
      <c r="M409" s="27"/>
      <c r="N409" s="27"/>
      <c r="O409" s="27"/>
      <c r="P409" s="27"/>
      <c r="Q409" s="27"/>
      <c r="R409" s="27"/>
      <c r="S409" s="27"/>
      <c r="T409" s="27"/>
      <c r="U409" s="27"/>
      <c r="V409" s="27"/>
      <c r="W409" s="27"/>
      <c r="X409" s="26"/>
      <c r="Y409" s="26"/>
      <c r="Z409" s="26"/>
      <c r="AA409" s="26"/>
      <c r="AB409" s="26"/>
      <c r="AC409" s="26"/>
      <c r="AD409" s="26"/>
      <c r="AE409" s="26"/>
      <c r="AF409" s="26"/>
      <c r="AG409" s="26"/>
      <c r="AH409" s="26"/>
    </row>
    <row r="410" spans="1:34" ht="15.75" customHeight="1" x14ac:dyDescent="0.2">
      <c r="A410" s="24"/>
      <c r="B410" s="24"/>
      <c r="C410" s="24"/>
      <c r="D410" s="24"/>
      <c r="E410" s="24"/>
      <c r="F410" s="24"/>
      <c r="G410" s="24"/>
      <c r="H410" s="27"/>
      <c r="I410" s="27"/>
      <c r="J410" s="27"/>
      <c r="K410" s="27"/>
      <c r="L410" s="27"/>
      <c r="M410" s="27"/>
      <c r="N410" s="27"/>
      <c r="O410" s="27"/>
      <c r="P410" s="27"/>
      <c r="Q410" s="27"/>
      <c r="R410" s="27"/>
      <c r="S410" s="27"/>
      <c r="T410" s="27"/>
      <c r="U410" s="27"/>
      <c r="V410" s="27"/>
      <c r="W410" s="27"/>
      <c r="X410" s="26"/>
      <c r="Y410" s="26"/>
      <c r="Z410" s="26"/>
      <c r="AA410" s="26"/>
      <c r="AB410" s="26"/>
      <c r="AC410" s="26"/>
      <c r="AD410" s="26"/>
      <c r="AE410" s="26"/>
      <c r="AF410" s="26"/>
      <c r="AG410" s="26"/>
      <c r="AH410" s="26"/>
    </row>
    <row r="411" spans="1:34" ht="15.75" customHeight="1" x14ac:dyDescent="0.2">
      <c r="A411" s="24"/>
      <c r="B411" s="24"/>
      <c r="C411" s="24"/>
      <c r="D411" s="24"/>
      <c r="E411" s="24"/>
      <c r="F411" s="24"/>
      <c r="G411" s="24"/>
      <c r="H411" s="27"/>
      <c r="I411" s="27"/>
      <c r="J411" s="27"/>
      <c r="K411" s="27"/>
      <c r="L411" s="27"/>
      <c r="M411" s="27"/>
      <c r="N411" s="27"/>
      <c r="O411" s="27"/>
      <c r="P411" s="27"/>
      <c r="Q411" s="27"/>
      <c r="R411" s="27"/>
      <c r="S411" s="27"/>
      <c r="T411" s="27"/>
      <c r="U411" s="27"/>
      <c r="V411" s="27"/>
      <c r="W411" s="27"/>
      <c r="X411" s="26"/>
      <c r="Y411" s="26"/>
      <c r="Z411" s="26"/>
      <c r="AA411" s="26"/>
      <c r="AB411" s="26"/>
      <c r="AC411" s="26"/>
      <c r="AD411" s="26"/>
      <c r="AE411" s="26"/>
      <c r="AF411" s="26"/>
      <c r="AG411" s="26"/>
      <c r="AH411" s="26"/>
    </row>
    <row r="412" spans="1:34" ht="15.75" customHeight="1" x14ac:dyDescent="0.2">
      <c r="A412" s="24"/>
      <c r="B412" s="24"/>
      <c r="C412" s="24"/>
      <c r="D412" s="24"/>
      <c r="E412" s="24"/>
      <c r="F412" s="24"/>
      <c r="G412" s="24"/>
      <c r="H412" s="27"/>
      <c r="I412" s="27"/>
      <c r="J412" s="27"/>
      <c r="K412" s="27"/>
      <c r="L412" s="27"/>
      <c r="M412" s="27"/>
      <c r="N412" s="27"/>
      <c r="O412" s="27"/>
      <c r="P412" s="27"/>
      <c r="Q412" s="27"/>
      <c r="R412" s="27"/>
      <c r="S412" s="27"/>
      <c r="T412" s="27"/>
      <c r="U412" s="27"/>
      <c r="V412" s="27"/>
      <c r="W412" s="27"/>
      <c r="X412" s="26"/>
      <c r="Y412" s="26"/>
      <c r="Z412" s="26"/>
      <c r="AA412" s="26"/>
      <c r="AB412" s="26"/>
      <c r="AC412" s="26"/>
      <c r="AD412" s="26"/>
      <c r="AE412" s="26"/>
      <c r="AF412" s="26"/>
      <c r="AG412" s="26"/>
      <c r="AH412" s="26"/>
    </row>
    <row r="413" spans="1:34" ht="15.75" customHeight="1" x14ac:dyDescent="0.2">
      <c r="A413" s="24"/>
      <c r="B413" s="24"/>
      <c r="C413" s="24"/>
      <c r="D413" s="24"/>
      <c r="E413" s="24"/>
      <c r="F413" s="24"/>
      <c r="G413" s="24"/>
      <c r="H413" s="27"/>
      <c r="I413" s="27"/>
      <c r="J413" s="27"/>
      <c r="K413" s="27"/>
      <c r="L413" s="27"/>
      <c r="M413" s="27"/>
      <c r="N413" s="27"/>
      <c r="O413" s="27"/>
      <c r="P413" s="27"/>
      <c r="Q413" s="27"/>
      <c r="R413" s="27"/>
      <c r="S413" s="27"/>
      <c r="T413" s="27"/>
      <c r="U413" s="27"/>
      <c r="V413" s="27"/>
      <c r="W413" s="27"/>
      <c r="X413" s="26"/>
      <c r="Y413" s="26"/>
      <c r="Z413" s="26"/>
      <c r="AA413" s="26"/>
      <c r="AB413" s="26"/>
      <c r="AC413" s="26"/>
      <c r="AD413" s="26"/>
      <c r="AE413" s="26"/>
      <c r="AF413" s="26"/>
      <c r="AG413" s="26"/>
      <c r="AH413" s="26"/>
    </row>
    <row r="414" spans="1:34" ht="15.75" customHeight="1" x14ac:dyDescent="0.2">
      <c r="A414" s="24"/>
      <c r="B414" s="24"/>
      <c r="C414" s="24"/>
      <c r="D414" s="24"/>
      <c r="E414" s="24"/>
      <c r="F414" s="24"/>
      <c r="G414" s="24"/>
      <c r="H414" s="27"/>
      <c r="I414" s="27"/>
      <c r="J414" s="27"/>
      <c r="K414" s="27"/>
      <c r="L414" s="27"/>
      <c r="M414" s="27"/>
      <c r="N414" s="27"/>
      <c r="O414" s="27"/>
      <c r="P414" s="27"/>
      <c r="Q414" s="27"/>
      <c r="R414" s="27"/>
      <c r="S414" s="27"/>
      <c r="T414" s="27"/>
      <c r="U414" s="27"/>
      <c r="V414" s="27"/>
      <c r="W414" s="27"/>
      <c r="X414" s="26"/>
      <c r="Y414" s="26"/>
      <c r="Z414" s="26"/>
      <c r="AA414" s="26"/>
      <c r="AB414" s="26"/>
      <c r="AC414" s="26"/>
      <c r="AD414" s="26"/>
      <c r="AE414" s="26"/>
      <c r="AF414" s="26"/>
      <c r="AG414" s="26"/>
      <c r="AH414" s="26"/>
    </row>
    <row r="415" spans="1:34" ht="15.75" customHeight="1" x14ac:dyDescent="0.2">
      <c r="A415" s="24"/>
      <c r="B415" s="24"/>
      <c r="C415" s="24"/>
      <c r="D415" s="24"/>
      <c r="E415" s="24"/>
      <c r="F415" s="24"/>
      <c r="G415" s="24"/>
      <c r="H415" s="27"/>
      <c r="I415" s="27"/>
      <c r="J415" s="27"/>
      <c r="K415" s="27"/>
      <c r="L415" s="27"/>
      <c r="M415" s="27"/>
      <c r="N415" s="27"/>
      <c r="O415" s="27"/>
      <c r="P415" s="27"/>
      <c r="Q415" s="27"/>
      <c r="R415" s="27"/>
      <c r="S415" s="27"/>
      <c r="T415" s="27"/>
      <c r="U415" s="27"/>
      <c r="V415" s="27"/>
      <c r="W415" s="27"/>
      <c r="X415" s="26"/>
      <c r="Y415" s="26"/>
      <c r="Z415" s="26"/>
      <c r="AA415" s="26"/>
      <c r="AB415" s="26"/>
      <c r="AC415" s="26"/>
      <c r="AD415" s="26"/>
      <c r="AE415" s="26"/>
      <c r="AF415" s="26"/>
      <c r="AG415" s="26"/>
      <c r="AH415" s="26"/>
    </row>
    <row r="416" spans="1:34" ht="15.75" customHeight="1" x14ac:dyDescent="0.2">
      <c r="A416" s="24"/>
      <c r="B416" s="24"/>
      <c r="C416" s="24"/>
      <c r="D416" s="24"/>
      <c r="E416" s="24"/>
      <c r="F416" s="24"/>
      <c r="G416" s="24"/>
      <c r="H416" s="27"/>
      <c r="I416" s="27"/>
      <c r="J416" s="27"/>
      <c r="K416" s="27"/>
      <c r="L416" s="27"/>
      <c r="M416" s="27"/>
      <c r="N416" s="27"/>
      <c r="O416" s="27"/>
      <c r="P416" s="27"/>
      <c r="Q416" s="27"/>
      <c r="R416" s="27"/>
      <c r="S416" s="27"/>
      <c r="T416" s="27"/>
      <c r="U416" s="27"/>
      <c r="V416" s="27"/>
      <c r="W416" s="27"/>
      <c r="X416" s="26"/>
      <c r="Y416" s="26"/>
      <c r="Z416" s="26"/>
      <c r="AA416" s="26"/>
      <c r="AB416" s="26"/>
      <c r="AC416" s="26"/>
      <c r="AD416" s="26"/>
      <c r="AE416" s="26"/>
      <c r="AF416" s="26"/>
      <c r="AG416" s="26"/>
      <c r="AH416" s="26"/>
    </row>
    <row r="417" spans="1:34" ht="15.75" customHeight="1" x14ac:dyDescent="0.2">
      <c r="A417" s="24"/>
      <c r="B417" s="24"/>
      <c r="C417" s="24"/>
      <c r="D417" s="24"/>
      <c r="E417" s="24"/>
      <c r="F417" s="24"/>
      <c r="G417" s="24"/>
      <c r="H417" s="27"/>
      <c r="I417" s="27"/>
      <c r="J417" s="27"/>
      <c r="K417" s="27"/>
      <c r="L417" s="27"/>
      <c r="M417" s="27"/>
      <c r="N417" s="27"/>
      <c r="O417" s="27"/>
      <c r="P417" s="27"/>
      <c r="Q417" s="27"/>
      <c r="R417" s="27"/>
      <c r="S417" s="27"/>
      <c r="T417" s="27"/>
      <c r="U417" s="27"/>
      <c r="V417" s="27"/>
      <c r="W417" s="27"/>
      <c r="X417" s="26"/>
      <c r="Y417" s="26"/>
      <c r="Z417" s="26"/>
      <c r="AA417" s="26"/>
      <c r="AB417" s="26"/>
      <c r="AC417" s="26"/>
      <c r="AD417" s="26"/>
      <c r="AE417" s="26"/>
      <c r="AF417" s="26"/>
      <c r="AG417" s="26"/>
      <c r="AH417" s="26"/>
    </row>
    <row r="418" spans="1:34" ht="15.75" customHeight="1" x14ac:dyDescent="0.2">
      <c r="A418" s="24"/>
      <c r="B418" s="24"/>
      <c r="C418" s="24"/>
      <c r="D418" s="24"/>
      <c r="E418" s="24"/>
      <c r="F418" s="24"/>
      <c r="G418" s="24"/>
      <c r="H418" s="27"/>
      <c r="I418" s="27"/>
      <c r="J418" s="27"/>
      <c r="K418" s="27"/>
      <c r="L418" s="27"/>
      <c r="M418" s="27"/>
      <c r="N418" s="27"/>
      <c r="O418" s="27"/>
      <c r="P418" s="27"/>
      <c r="Q418" s="27"/>
      <c r="R418" s="27"/>
      <c r="S418" s="27"/>
      <c r="T418" s="27"/>
      <c r="U418" s="27"/>
      <c r="V418" s="27"/>
      <c r="W418" s="27"/>
      <c r="X418" s="26"/>
      <c r="Y418" s="26"/>
      <c r="Z418" s="26"/>
      <c r="AA418" s="26"/>
      <c r="AB418" s="26"/>
      <c r="AC418" s="26"/>
      <c r="AD418" s="26"/>
      <c r="AE418" s="26"/>
      <c r="AF418" s="26"/>
      <c r="AG418" s="26"/>
      <c r="AH418" s="26"/>
    </row>
    <row r="419" spans="1:34" ht="15.75" customHeight="1" x14ac:dyDescent="0.2">
      <c r="A419" s="24"/>
      <c r="B419" s="24"/>
      <c r="C419" s="24"/>
      <c r="D419" s="24"/>
      <c r="E419" s="24"/>
      <c r="F419" s="24"/>
      <c r="G419" s="24"/>
      <c r="H419" s="27"/>
      <c r="I419" s="27"/>
      <c r="J419" s="27"/>
      <c r="K419" s="27"/>
      <c r="L419" s="27"/>
      <c r="M419" s="27"/>
      <c r="N419" s="27"/>
      <c r="O419" s="27"/>
      <c r="P419" s="27"/>
      <c r="Q419" s="27"/>
      <c r="R419" s="27"/>
      <c r="S419" s="27"/>
      <c r="T419" s="27"/>
      <c r="U419" s="27"/>
      <c r="V419" s="27"/>
      <c r="W419" s="27"/>
      <c r="X419" s="26"/>
      <c r="Y419" s="26"/>
      <c r="Z419" s="26"/>
      <c r="AA419" s="26"/>
      <c r="AB419" s="26"/>
      <c r="AC419" s="26"/>
      <c r="AD419" s="26"/>
      <c r="AE419" s="26"/>
      <c r="AF419" s="26"/>
      <c r="AG419" s="26"/>
      <c r="AH419" s="26"/>
    </row>
    <row r="420" spans="1:34" ht="15.75" customHeight="1" x14ac:dyDescent="0.2">
      <c r="A420" s="24"/>
      <c r="B420" s="24"/>
      <c r="C420" s="24"/>
      <c r="D420" s="24"/>
      <c r="E420" s="24"/>
      <c r="F420" s="24"/>
      <c r="G420" s="24"/>
      <c r="H420" s="27"/>
      <c r="I420" s="27"/>
      <c r="J420" s="27"/>
      <c r="K420" s="27"/>
      <c r="L420" s="27"/>
      <c r="M420" s="27"/>
      <c r="N420" s="27"/>
      <c r="O420" s="27"/>
      <c r="P420" s="27"/>
      <c r="Q420" s="27"/>
      <c r="R420" s="27"/>
      <c r="S420" s="27"/>
      <c r="T420" s="27"/>
      <c r="U420" s="27"/>
      <c r="V420" s="27"/>
      <c r="W420" s="27"/>
      <c r="X420" s="26"/>
      <c r="Y420" s="26"/>
      <c r="Z420" s="26"/>
      <c r="AA420" s="26"/>
      <c r="AB420" s="26"/>
      <c r="AC420" s="26"/>
      <c r="AD420" s="26"/>
      <c r="AE420" s="26"/>
      <c r="AF420" s="26"/>
      <c r="AG420" s="26"/>
      <c r="AH420" s="26"/>
    </row>
    <row r="421" spans="1:34" ht="15.75" customHeight="1" x14ac:dyDescent="0.2">
      <c r="A421" s="24"/>
      <c r="B421" s="24"/>
      <c r="C421" s="24"/>
      <c r="D421" s="24"/>
      <c r="E421" s="24"/>
      <c r="F421" s="24"/>
      <c r="G421" s="24"/>
      <c r="H421" s="27"/>
      <c r="I421" s="27"/>
      <c r="J421" s="27"/>
      <c r="K421" s="27"/>
      <c r="L421" s="27"/>
      <c r="M421" s="27"/>
      <c r="N421" s="27"/>
      <c r="O421" s="27"/>
      <c r="P421" s="27"/>
      <c r="Q421" s="27"/>
      <c r="R421" s="27"/>
      <c r="S421" s="27"/>
      <c r="T421" s="27"/>
      <c r="U421" s="27"/>
      <c r="V421" s="27"/>
      <c r="W421" s="27"/>
      <c r="X421" s="26"/>
      <c r="Y421" s="26"/>
      <c r="Z421" s="26"/>
      <c r="AA421" s="26"/>
      <c r="AB421" s="26"/>
      <c r="AC421" s="26"/>
      <c r="AD421" s="26"/>
      <c r="AE421" s="26"/>
      <c r="AF421" s="26"/>
      <c r="AG421" s="26"/>
      <c r="AH421" s="26"/>
    </row>
    <row r="422" spans="1:34" ht="15.75" customHeight="1" x14ac:dyDescent="0.2">
      <c r="A422" s="24"/>
      <c r="B422" s="24"/>
      <c r="C422" s="24"/>
      <c r="D422" s="24"/>
      <c r="E422" s="24"/>
      <c r="F422" s="24"/>
      <c r="G422" s="24"/>
      <c r="H422" s="27"/>
      <c r="I422" s="27"/>
      <c r="J422" s="27"/>
      <c r="K422" s="27"/>
      <c r="L422" s="27"/>
      <c r="M422" s="27"/>
      <c r="N422" s="27"/>
      <c r="O422" s="27"/>
      <c r="P422" s="27"/>
      <c r="Q422" s="27"/>
      <c r="R422" s="27"/>
      <c r="S422" s="27"/>
      <c r="T422" s="27"/>
      <c r="U422" s="27"/>
      <c r="V422" s="27"/>
      <c r="W422" s="27"/>
      <c r="X422" s="26"/>
      <c r="Y422" s="26"/>
      <c r="Z422" s="26"/>
      <c r="AA422" s="26"/>
      <c r="AB422" s="26"/>
      <c r="AC422" s="26"/>
      <c r="AD422" s="26"/>
      <c r="AE422" s="26"/>
      <c r="AF422" s="26"/>
      <c r="AG422" s="26"/>
      <c r="AH422" s="26"/>
    </row>
    <row r="423" spans="1:34" ht="15.75" customHeight="1" x14ac:dyDescent="0.2">
      <c r="A423" s="24"/>
      <c r="B423" s="24"/>
      <c r="C423" s="24"/>
      <c r="D423" s="24"/>
      <c r="E423" s="24"/>
      <c r="F423" s="24"/>
      <c r="G423" s="24"/>
      <c r="H423" s="27"/>
      <c r="I423" s="27"/>
      <c r="J423" s="27"/>
      <c r="K423" s="27"/>
      <c r="L423" s="27"/>
      <c r="M423" s="27"/>
      <c r="N423" s="27"/>
      <c r="O423" s="27"/>
      <c r="P423" s="27"/>
      <c r="Q423" s="27"/>
      <c r="R423" s="27"/>
      <c r="S423" s="27"/>
      <c r="T423" s="27"/>
      <c r="U423" s="27"/>
      <c r="V423" s="27"/>
      <c r="W423" s="27"/>
      <c r="X423" s="26"/>
      <c r="Y423" s="26"/>
      <c r="Z423" s="26"/>
      <c r="AA423" s="26"/>
      <c r="AB423" s="26"/>
      <c r="AC423" s="26"/>
      <c r="AD423" s="26"/>
      <c r="AE423" s="26"/>
      <c r="AF423" s="26"/>
      <c r="AG423" s="26"/>
      <c r="AH423" s="26"/>
    </row>
    <row r="424" spans="1:34" ht="15.75" customHeight="1" x14ac:dyDescent="0.2">
      <c r="A424" s="24"/>
      <c r="B424" s="24"/>
      <c r="C424" s="24"/>
      <c r="D424" s="24"/>
      <c r="E424" s="24"/>
      <c r="F424" s="24"/>
      <c r="G424" s="24"/>
      <c r="H424" s="27"/>
      <c r="I424" s="27"/>
      <c r="J424" s="27"/>
      <c r="K424" s="27"/>
      <c r="L424" s="27"/>
      <c r="M424" s="27"/>
      <c r="N424" s="27"/>
      <c r="O424" s="27"/>
      <c r="P424" s="27"/>
      <c r="Q424" s="27"/>
      <c r="R424" s="27"/>
      <c r="S424" s="27"/>
      <c r="T424" s="27"/>
      <c r="U424" s="27"/>
      <c r="V424" s="27"/>
      <c r="W424" s="27"/>
      <c r="X424" s="26"/>
      <c r="Y424" s="26"/>
      <c r="Z424" s="26"/>
      <c r="AA424" s="26"/>
      <c r="AB424" s="26"/>
      <c r="AC424" s="26"/>
      <c r="AD424" s="26"/>
      <c r="AE424" s="26"/>
      <c r="AF424" s="26"/>
      <c r="AG424" s="26"/>
      <c r="AH424" s="26"/>
    </row>
    <row r="425" spans="1:34" ht="15.75" customHeight="1" x14ac:dyDescent="0.2">
      <c r="A425" s="24"/>
      <c r="B425" s="24"/>
      <c r="C425" s="24"/>
      <c r="D425" s="24"/>
      <c r="E425" s="24"/>
      <c r="F425" s="24"/>
      <c r="G425" s="24"/>
      <c r="H425" s="27"/>
      <c r="I425" s="27"/>
      <c r="J425" s="27"/>
      <c r="K425" s="27"/>
      <c r="L425" s="27"/>
      <c r="M425" s="27"/>
      <c r="N425" s="27"/>
      <c r="O425" s="27"/>
      <c r="P425" s="27"/>
      <c r="Q425" s="27"/>
      <c r="R425" s="27"/>
      <c r="S425" s="27"/>
      <c r="T425" s="27"/>
      <c r="U425" s="27"/>
      <c r="V425" s="27"/>
      <c r="W425" s="27"/>
      <c r="X425" s="26"/>
      <c r="Y425" s="26"/>
      <c r="Z425" s="26"/>
      <c r="AA425" s="26"/>
      <c r="AB425" s="26"/>
      <c r="AC425" s="26"/>
      <c r="AD425" s="26"/>
      <c r="AE425" s="26"/>
      <c r="AF425" s="26"/>
      <c r="AG425" s="26"/>
      <c r="AH425" s="26"/>
    </row>
    <row r="426" spans="1:34" ht="15.75" customHeight="1" x14ac:dyDescent="0.2">
      <c r="A426" s="24"/>
      <c r="B426" s="24"/>
      <c r="C426" s="24"/>
      <c r="D426" s="24"/>
      <c r="E426" s="24"/>
      <c r="F426" s="24"/>
      <c r="G426" s="24"/>
      <c r="H426" s="27"/>
      <c r="I426" s="27"/>
      <c r="J426" s="27"/>
      <c r="K426" s="27"/>
      <c r="L426" s="27"/>
      <c r="M426" s="27"/>
      <c r="N426" s="27"/>
      <c r="O426" s="27"/>
      <c r="P426" s="27"/>
      <c r="Q426" s="27"/>
      <c r="R426" s="27"/>
      <c r="S426" s="27"/>
      <c r="T426" s="27"/>
      <c r="U426" s="27"/>
      <c r="V426" s="27"/>
      <c r="W426" s="27"/>
      <c r="X426" s="26"/>
      <c r="Y426" s="26"/>
      <c r="Z426" s="26"/>
      <c r="AA426" s="26"/>
      <c r="AB426" s="26"/>
      <c r="AC426" s="26"/>
      <c r="AD426" s="26"/>
      <c r="AE426" s="26"/>
      <c r="AF426" s="26"/>
      <c r="AG426" s="26"/>
      <c r="AH426" s="26"/>
    </row>
    <row r="427" spans="1:34" ht="15.75" customHeight="1" x14ac:dyDescent="0.2">
      <c r="A427" s="24"/>
      <c r="B427" s="24"/>
      <c r="C427" s="24"/>
      <c r="D427" s="24"/>
      <c r="E427" s="24"/>
      <c r="F427" s="24"/>
      <c r="G427" s="24"/>
      <c r="H427" s="27"/>
      <c r="I427" s="27"/>
      <c r="J427" s="27"/>
      <c r="K427" s="27"/>
      <c r="L427" s="27"/>
      <c r="M427" s="27"/>
      <c r="N427" s="27"/>
      <c r="O427" s="27"/>
      <c r="P427" s="27"/>
      <c r="Q427" s="27"/>
      <c r="R427" s="27"/>
      <c r="S427" s="27"/>
      <c r="T427" s="27"/>
      <c r="U427" s="27"/>
      <c r="V427" s="27"/>
      <c r="W427" s="27"/>
      <c r="X427" s="26"/>
      <c r="Y427" s="26"/>
      <c r="Z427" s="26"/>
      <c r="AA427" s="26"/>
      <c r="AB427" s="26"/>
      <c r="AC427" s="26"/>
      <c r="AD427" s="26"/>
      <c r="AE427" s="26"/>
      <c r="AF427" s="26"/>
      <c r="AG427" s="26"/>
      <c r="AH427" s="26"/>
    </row>
    <row r="428" spans="1:34" ht="15.75" customHeight="1" x14ac:dyDescent="0.2">
      <c r="A428" s="24"/>
      <c r="B428" s="24"/>
      <c r="C428" s="24"/>
      <c r="D428" s="24"/>
      <c r="E428" s="24"/>
      <c r="F428" s="24"/>
      <c r="G428" s="24"/>
      <c r="H428" s="27"/>
      <c r="I428" s="27"/>
      <c r="J428" s="27"/>
      <c r="K428" s="27"/>
      <c r="L428" s="27"/>
      <c r="M428" s="27"/>
      <c r="N428" s="27"/>
      <c r="O428" s="27"/>
      <c r="P428" s="27"/>
      <c r="Q428" s="27"/>
      <c r="R428" s="27"/>
      <c r="S428" s="27"/>
      <c r="T428" s="27"/>
      <c r="U428" s="27"/>
      <c r="V428" s="27"/>
      <c r="W428" s="27"/>
      <c r="X428" s="26"/>
      <c r="Y428" s="26"/>
      <c r="Z428" s="26"/>
      <c r="AA428" s="26"/>
      <c r="AB428" s="26"/>
      <c r="AC428" s="26"/>
      <c r="AD428" s="26"/>
      <c r="AE428" s="26"/>
      <c r="AF428" s="26"/>
      <c r="AG428" s="26"/>
      <c r="AH428" s="26"/>
    </row>
    <row r="429" spans="1:34" ht="15.75" customHeight="1" x14ac:dyDescent="0.2">
      <c r="A429" s="24"/>
      <c r="B429" s="24"/>
      <c r="C429" s="24"/>
      <c r="D429" s="24"/>
      <c r="E429" s="24"/>
      <c r="F429" s="24"/>
      <c r="G429" s="24"/>
      <c r="H429" s="27"/>
      <c r="I429" s="27"/>
      <c r="J429" s="27"/>
      <c r="K429" s="27"/>
      <c r="L429" s="27"/>
      <c r="M429" s="27"/>
      <c r="N429" s="27"/>
      <c r="O429" s="27"/>
      <c r="P429" s="27"/>
      <c r="Q429" s="27"/>
      <c r="R429" s="27"/>
      <c r="S429" s="27"/>
      <c r="T429" s="27"/>
      <c r="U429" s="27"/>
      <c r="V429" s="27"/>
      <c r="W429" s="27"/>
      <c r="X429" s="26"/>
      <c r="Y429" s="26"/>
      <c r="Z429" s="26"/>
      <c r="AA429" s="26"/>
      <c r="AB429" s="26"/>
      <c r="AC429" s="26"/>
      <c r="AD429" s="26"/>
      <c r="AE429" s="26"/>
      <c r="AF429" s="26"/>
      <c r="AG429" s="26"/>
      <c r="AH429" s="26"/>
    </row>
    <row r="430" spans="1:34" ht="15.75" customHeight="1" x14ac:dyDescent="0.2">
      <c r="A430" s="24"/>
      <c r="B430" s="24"/>
      <c r="C430" s="24"/>
      <c r="D430" s="24"/>
      <c r="E430" s="24"/>
      <c r="F430" s="24"/>
      <c r="G430" s="24"/>
      <c r="H430" s="27"/>
      <c r="I430" s="27"/>
      <c r="J430" s="27"/>
      <c r="K430" s="27"/>
      <c r="L430" s="27"/>
      <c r="M430" s="27"/>
      <c r="N430" s="27"/>
      <c r="O430" s="27"/>
      <c r="P430" s="27"/>
      <c r="Q430" s="27"/>
      <c r="R430" s="27"/>
      <c r="S430" s="27"/>
      <c r="T430" s="27"/>
      <c r="U430" s="27"/>
      <c r="V430" s="27"/>
      <c r="W430" s="27"/>
      <c r="X430" s="26"/>
      <c r="Y430" s="26"/>
      <c r="Z430" s="26"/>
      <c r="AA430" s="26"/>
      <c r="AB430" s="26"/>
      <c r="AC430" s="26"/>
      <c r="AD430" s="26"/>
      <c r="AE430" s="26"/>
      <c r="AF430" s="26"/>
      <c r="AG430" s="26"/>
      <c r="AH430" s="26"/>
    </row>
    <row r="431" spans="1:34" ht="15.75" customHeight="1" x14ac:dyDescent="0.2">
      <c r="A431" s="24"/>
      <c r="B431" s="24"/>
      <c r="C431" s="24"/>
      <c r="D431" s="24"/>
      <c r="E431" s="24"/>
      <c r="F431" s="24"/>
      <c r="G431" s="24"/>
      <c r="H431" s="27"/>
      <c r="I431" s="27"/>
      <c r="J431" s="27"/>
      <c r="K431" s="27"/>
      <c r="L431" s="27"/>
      <c r="M431" s="27"/>
      <c r="N431" s="27"/>
      <c r="O431" s="27"/>
      <c r="P431" s="27"/>
      <c r="Q431" s="27"/>
      <c r="R431" s="27"/>
      <c r="S431" s="27"/>
      <c r="T431" s="27"/>
      <c r="U431" s="27"/>
      <c r="V431" s="27"/>
      <c r="W431" s="27"/>
      <c r="X431" s="26"/>
      <c r="Y431" s="26"/>
      <c r="Z431" s="26"/>
      <c r="AA431" s="26"/>
      <c r="AB431" s="26"/>
      <c r="AC431" s="26"/>
      <c r="AD431" s="26"/>
      <c r="AE431" s="26"/>
      <c r="AF431" s="26"/>
      <c r="AG431" s="26"/>
      <c r="AH431" s="26"/>
    </row>
    <row r="432" spans="1:34" ht="15.75" customHeight="1" x14ac:dyDescent="0.2">
      <c r="A432" s="24"/>
      <c r="B432" s="24"/>
      <c r="C432" s="24"/>
      <c r="D432" s="24"/>
      <c r="E432" s="24"/>
      <c r="F432" s="24"/>
      <c r="G432" s="24"/>
      <c r="H432" s="27"/>
      <c r="I432" s="27"/>
      <c r="J432" s="27"/>
      <c r="K432" s="27"/>
      <c r="L432" s="27"/>
      <c r="M432" s="27"/>
      <c r="N432" s="27"/>
      <c r="O432" s="27"/>
      <c r="P432" s="27"/>
      <c r="Q432" s="27"/>
      <c r="R432" s="27"/>
      <c r="S432" s="27"/>
      <c r="T432" s="27"/>
      <c r="U432" s="27"/>
      <c r="V432" s="27"/>
      <c r="W432" s="27"/>
      <c r="X432" s="26"/>
      <c r="Y432" s="26"/>
      <c r="Z432" s="26"/>
      <c r="AA432" s="26"/>
      <c r="AB432" s="26"/>
      <c r="AC432" s="26"/>
      <c r="AD432" s="26"/>
      <c r="AE432" s="26"/>
      <c r="AF432" s="26"/>
      <c r="AG432" s="26"/>
      <c r="AH432" s="26"/>
    </row>
    <row r="433" spans="1:34" ht="15.75" customHeight="1" x14ac:dyDescent="0.2">
      <c r="A433" s="24"/>
      <c r="B433" s="24"/>
      <c r="C433" s="24"/>
      <c r="D433" s="24"/>
      <c r="E433" s="24"/>
      <c r="F433" s="24"/>
      <c r="G433" s="24"/>
      <c r="H433" s="27"/>
      <c r="I433" s="27"/>
      <c r="J433" s="27"/>
      <c r="K433" s="27"/>
      <c r="L433" s="27"/>
      <c r="M433" s="27"/>
      <c r="N433" s="27"/>
      <c r="O433" s="27"/>
      <c r="P433" s="27"/>
      <c r="Q433" s="27"/>
      <c r="R433" s="27"/>
      <c r="S433" s="27"/>
      <c r="T433" s="27"/>
      <c r="U433" s="27"/>
      <c r="V433" s="27"/>
      <c r="W433" s="27"/>
      <c r="X433" s="26"/>
      <c r="Y433" s="26"/>
      <c r="Z433" s="26"/>
      <c r="AA433" s="26"/>
      <c r="AB433" s="26"/>
      <c r="AC433" s="26"/>
      <c r="AD433" s="26"/>
      <c r="AE433" s="26"/>
      <c r="AF433" s="26"/>
      <c r="AG433" s="26"/>
      <c r="AH433" s="26"/>
    </row>
    <row r="434" spans="1:34" ht="15.75" customHeight="1" x14ac:dyDescent="0.2">
      <c r="A434" s="24"/>
      <c r="B434" s="24"/>
      <c r="C434" s="24"/>
      <c r="D434" s="24"/>
      <c r="E434" s="24"/>
      <c r="F434" s="24"/>
      <c r="G434" s="24"/>
      <c r="H434" s="27"/>
      <c r="I434" s="27"/>
      <c r="J434" s="27"/>
      <c r="K434" s="27"/>
      <c r="L434" s="27"/>
      <c r="M434" s="27"/>
      <c r="N434" s="27"/>
      <c r="O434" s="27"/>
      <c r="P434" s="27"/>
      <c r="Q434" s="27"/>
      <c r="R434" s="27"/>
      <c r="S434" s="27"/>
      <c r="T434" s="27"/>
      <c r="U434" s="27"/>
      <c r="V434" s="27"/>
      <c r="W434" s="27"/>
      <c r="X434" s="26"/>
      <c r="Y434" s="26"/>
      <c r="Z434" s="26"/>
      <c r="AA434" s="26"/>
      <c r="AB434" s="26"/>
      <c r="AC434" s="26"/>
      <c r="AD434" s="26"/>
      <c r="AE434" s="26"/>
      <c r="AF434" s="26"/>
      <c r="AG434" s="26"/>
      <c r="AH434" s="26"/>
    </row>
    <row r="435" spans="1:34" ht="15.75" customHeight="1" x14ac:dyDescent="0.2">
      <c r="A435" s="24"/>
      <c r="B435" s="24"/>
      <c r="C435" s="24"/>
      <c r="D435" s="24"/>
      <c r="E435" s="24"/>
      <c r="F435" s="24"/>
      <c r="G435" s="24"/>
      <c r="H435" s="27"/>
      <c r="I435" s="27"/>
      <c r="J435" s="27"/>
      <c r="K435" s="27"/>
      <c r="L435" s="27"/>
      <c r="M435" s="27"/>
      <c r="N435" s="27"/>
      <c r="O435" s="27"/>
      <c r="P435" s="27"/>
      <c r="Q435" s="27"/>
      <c r="R435" s="27"/>
      <c r="S435" s="27"/>
      <c r="T435" s="27"/>
      <c r="U435" s="27"/>
      <c r="V435" s="27"/>
      <c r="W435" s="27"/>
      <c r="X435" s="26"/>
      <c r="Y435" s="26"/>
      <c r="Z435" s="26"/>
      <c r="AA435" s="26"/>
      <c r="AB435" s="26"/>
      <c r="AC435" s="26"/>
      <c r="AD435" s="26"/>
      <c r="AE435" s="26"/>
      <c r="AF435" s="26"/>
      <c r="AG435" s="26"/>
      <c r="AH435" s="26"/>
    </row>
    <row r="436" spans="1:34" ht="15.75" customHeight="1" x14ac:dyDescent="0.2">
      <c r="A436" s="24"/>
      <c r="B436" s="24"/>
      <c r="C436" s="24"/>
      <c r="D436" s="24"/>
      <c r="E436" s="24"/>
      <c r="F436" s="24"/>
      <c r="G436" s="24"/>
      <c r="H436" s="27"/>
      <c r="I436" s="27"/>
      <c r="J436" s="27"/>
      <c r="K436" s="27"/>
      <c r="L436" s="27"/>
      <c r="M436" s="27"/>
      <c r="N436" s="27"/>
      <c r="O436" s="27"/>
      <c r="P436" s="27"/>
      <c r="Q436" s="27"/>
      <c r="R436" s="27"/>
      <c r="S436" s="27"/>
      <c r="T436" s="27"/>
      <c r="U436" s="27"/>
      <c r="V436" s="27"/>
      <c r="W436" s="27"/>
      <c r="X436" s="26"/>
      <c r="Y436" s="26"/>
      <c r="Z436" s="26"/>
      <c r="AA436" s="26"/>
      <c r="AB436" s="26"/>
      <c r="AC436" s="26"/>
      <c r="AD436" s="26"/>
      <c r="AE436" s="26"/>
      <c r="AF436" s="26"/>
      <c r="AG436" s="26"/>
      <c r="AH436" s="26"/>
    </row>
    <row r="437" spans="1:34" ht="15.75" customHeight="1" x14ac:dyDescent="0.2">
      <c r="A437" s="24"/>
      <c r="B437" s="24"/>
      <c r="C437" s="24"/>
      <c r="D437" s="24"/>
      <c r="E437" s="24"/>
      <c r="F437" s="24"/>
      <c r="G437" s="24"/>
      <c r="H437" s="27"/>
      <c r="I437" s="27"/>
      <c r="J437" s="27"/>
      <c r="K437" s="27"/>
      <c r="L437" s="27"/>
      <c r="M437" s="27"/>
      <c r="N437" s="27"/>
      <c r="O437" s="27"/>
      <c r="P437" s="27"/>
      <c r="Q437" s="27"/>
      <c r="R437" s="27"/>
      <c r="S437" s="27"/>
      <c r="T437" s="27"/>
      <c r="U437" s="27"/>
      <c r="V437" s="27"/>
      <c r="W437" s="27"/>
      <c r="X437" s="26"/>
      <c r="Y437" s="26"/>
      <c r="Z437" s="26"/>
      <c r="AA437" s="26"/>
      <c r="AB437" s="26"/>
      <c r="AC437" s="26"/>
      <c r="AD437" s="26"/>
      <c r="AE437" s="26"/>
      <c r="AF437" s="26"/>
      <c r="AG437" s="26"/>
      <c r="AH437" s="26"/>
    </row>
    <row r="438" spans="1:34" ht="15.75" customHeight="1" x14ac:dyDescent="0.2">
      <c r="A438" s="24"/>
      <c r="B438" s="24"/>
      <c r="C438" s="24"/>
      <c r="D438" s="24"/>
      <c r="E438" s="24"/>
      <c r="F438" s="24"/>
      <c r="G438" s="24"/>
      <c r="H438" s="27"/>
      <c r="I438" s="27"/>
      <c r="J438" s="27"/>
      <c r="K438" s="27"/>
      <c r="L438" s="27"/>
      <c r="M438" s="27"/>
      <c r="N438" s="27"/>
      <c r="O438" s="27"/>
      <c r="P438" s="27"/>
      <c r="Q438" s="27"/>
      <c r="R438" s="27"/>
      <c r="S438" s="27"/>
      <c r="T438" s="27"/>
      <c r="U438" s="27"/>
      <c r="V438" s="27"/>
      <c r="W438" s="27"/>
      <c r="X438" s="26"/>
      <c r="Y438" s="26"/>
      <c r="Z438" s="26"/>
      <c r="AA438" s="26"/>
      <c r="AB438" s="26"/>
      <c r="AC438" s="26"/>
      <c r="AD438" s="26"/>
      <c r="AE438" s="26"/>
      <c r="AF438" s="26"/>
      <c r="AG438" s="26"/>
      <c r="AH438" s="26"/>
    </row>
    <row r="439" spans="1:34" ht="15.75" customHeight="1" x14ac:dyDescent="0.2">
      <c r="A439" s="24"/>
      <c r="B439" s="24"/>
      <c r="C439" s="24"/>
      <c r="D439" s="24"/>
      <c r="E439" s="24"/>
      <c r="F439" s="24"/>
      <c r="G439" s="24"/>
      <c r="H439" s="27"/>
      <c r="I439" s="27"/>
      <c r="J439" s="27"/>
      <c r="K439" s="27"/>
      <c r="L439" s="27"/>
      <c r="M439" s="27"/>
      <c r="N439" s="27"/>
      <c r="O439" s="27"/>
      <c r="P439" s="27"/>
      <c r="Q439" s="27"/>
      <c r="R439" s="27"/>
      <c r="S439" s="27"/>
      <c r="T439" s="27"/>
      <c r="U439" s="27"/>
      <c r="V439" s="27"/>
      <c r="W439" s="27"/>
      <c r="X439" s="26"/>
      <c r="Y439" s="26"/>
      <c r="Z439" s="26"/>
      <c r="AA439" s="26"/>
      <c r="AB439" s="26"/>
      <c r="AC439" s="26"/>
      <c r="AD439" s="26"/>
      <c r="AE439" s="26"/>
      <c r="AF439" s="26"/>
      <c r="AG439" s="26"/>
      <c r="AH439" s="26"/>
    </row>
    <row r="440" spans="1:34" ht="15.75" customHeight="1" x14ac:dyDescent="0.2">
      <c r="A440" s="24"/>
      <c r="B440" s="24"/>
      <c r="C440" s="24"/>
      <c r="D440" s="24"/>
      <c r="E440" s="24"/>
      <c r="F440" s="24"/>
      <c r="G440" s="24"/>
      <c r="H440" s="27"/>
      <c r="I440" s="27"/>
      <c r="J440" s="27"/>
      <c r="K440" s="27"/>
      <c r="L440" s="27"/>
      <c r="M440" s="27"/>
      <c r="N440" s="27"/>
      <c r="O440" s="27"/>
      <c r="P440" s="27"/>
      <c r="Q440" s="27"/>
      <c r="R440" s="27"/>
      <c r="S440" s="27"/>
      <c r="T440" s="27"/>
      <c r="U440" s="27"/>
      <c r="V440" s="27"/>
      <c r="W440" s="27"/>
      <c r="X440" s="26"/>
      <c r="Y440" s="26"/>
      <c r="Z440" s="26"/>
      <c r="AA440" s="26"/>
      <c r="AB440" s="26"/>
      <c r="AC440" s="26"/>
      <c r="AD440" s="26"/>
      <c r="AE440" s="26"/>
      <c r="AF440" s="26"/>
      <c r="AG440" s="26"/>
      <c r="AH440" s="26"/>
    </row>
    <row r="441" spans="1:34" ht="15.75" customHeight="1" x14ac:dyDescent="0.2">
      <c r="A441" s="24"/>
      <c r="B441" s="24"/>
      <c r="C441" s="24"/>
      <c r="D441" s="24"/>
      <c r="E441" s="24"/>
      <c r="F441" s="24"/>
      <c r="G441" s="24"/>
      <c r="H441" s="27"/>
      <c r="I441" s="27"/>
      <c r="J441" s="27"/>
      <c r="K441" s="27"/>
      <c r="L441" s="27"/>
      <c r="M441" s="27"/>
      <c r="N441" s="27"/>
      <c r="O441" s="27"/>
      <c r="P441" s="27"/>
      <c r="Q441" s="27"/>
      <c r="R441" s="27"/>
      <c r="S441" s="27"/>
      <c r="T441" s="27"/>
      <c r="U441" s="27"/>
      <c r="V441" s="27"/>
      <c r="W441" s="27"/>
      <c r="X441" s="26"/>
      <c r="Y441" s="26"/>
      <c r="Z441" s="26"/>
      <c r="AA441" s="26"/>
      <c r="AB441" s="26"/>
      <c r="AC441" s="26"/>
      <c r="AD441" s="26"/>
      <c r="AE441" s="26"/>
      <c r="AF441" s="26"/>
      <c r="AG441" s="26"/>
      <c r="AH441" s="26"/>
    </row>
    <row r="442" spans="1:34" ht="15.75" customHeight="1" x14ac:dyDescent="0.2">
      <c r="A442" s="24"/>
      <c r="B442" s="24"/>
      <c r="C442" s="24"/>
      <c r="D442" s="24"/>
      <c r="E442" s="24"/>
      <c r="F442" s="24"/>
      <c r="G442" s="24"/>
      <c r="H442" s="27"/>
      <c r="I442" s="27"/>
      <c r="J442" s="27"/>
      <c r="K442" s="27"/>
      <c r="L442" s="27"/>
      <c r="M442" s="27"/>
      <c r="N442" s="27"/>
      <c r="O442" s="27"/>
      <c r="P442" s="27"/>
      <c r="Q442" s="27"/>
      <c r="R442" s="27"/>
      <c r="S442" s="27"/>
      <c r="T442" s="27"/>
      <c r="U442" s="27"/>
      <c r="V442" s="27"/>
      <c r="W442" s="27"/>
      <c r="X442" s="26"/>
      <c r="Y442" s="26"/>
      <c r="Z442" s="26"/>
      <c r="AA442" s="26"/>
      <c r="AB442" s="26"/>
      <c r="AC442" s="26"/>
      <c r="AD442" s="26"/>
      <c r="AE442" s="26"/>
      <c r="AF442" s="26"/>
      <c r="AG442" s="26"/>
      <c r="AH442" s="26"/>
    </row>
    <row r="443" spans="1:34" ht="15.75" customHeight="1" x14ac:dyDescent="0.2">
      <c r="A443" s="24"/>
      <c r="B443" s="24"/>
      <c r="C443" s="24"/>
      <c r="D443" s="24"/>
      <c r="E443" s="24"/>
      <c r="F443" s="24"/>
      <c r="G443" s="24"/>
      <c r="H443" s="27"/>
      <c r="I443" s="27"/>
      <c r="J443" s="27"/>
      <c r="K443" s="27"/>
      <c r="L443" s="27"/>
      <c r="M443" s="27"/>
      <c r="N443" s="27"/>
      <c r="O443" s="27"/>
      <c r="P443" s="27"/>
      <c r="Q443" s="27"/>
      <c r="R443" s="27"/>
      <c r="S443" s="27"/>
      <c r="T443" s="27"/>
      <c r="U443" s="27"/>
      <c r="V443" s="27"/>
      <c r="W443" s="27"/>
      <c r="X443" s="26"/>
      <c r="Y443" s="26"/>
      <c r="Z443" s="26"/>
      <c r="AA443" s="26"/>
      <c r="AB443" s="26"/>
      <c r="AC443" s="26"/>
      <c r="AD443" s="26"/>
      <c r="AE443" s="26"/>
      <c r="AF443" s="26"/>
      <c r="AG443" s="26"/>
      <c r="AH443" s="26"/>
    </row>
    <row r="444" spans="1:34" ht="15.75" customHeight="1" x14ac:dyDescent="0.2">
      <c r="A444" s="24"/>
      <c r="B444" s="24"/>
      <c r="C444" s="24"/>
      <c r="D444" s="24"/>
      <c r="E444" s="24"/>
      <c r="F444" s="24"/>
      <c r="G444" s="24"/>
      <c r="H444" s="27"/>
      <c r="I444" s="27"/>
      <c r="J444" s="27"/>
      <c r="K444" s="27"/>
      <c r="L444" s="27"/>
      <c r="M444" s="27"/>
      <c r="N444" s="27"/>
      <c r="O444" s="27"/>
      <c r="P444" s="27"/>
      <c r="Q444" s="27"/>
      <c r="R444" s="27"/>
      <c r="S444" s="27"/>
      <c r="T444" s="27"/>
      <c r="U444" s="27"/>
      <c r="V444" s="27"/>
      <c r="W444" s="27"/>
      <c r="X444" s="26"/>
      <c r="Y444" s="26"/>
      <c r="Z444" s="26"/>
      <c r="AA444" s="26"/>
      <c r="AB444" s="26"/>
      <c r="AC444" s="26"/>
      <c r="AD444" s="26"/>
      <c r="AE444" s="26"/>
      <c r="AF444" s="26"/>
      <c r="AG444" s="26"/>
      <c r="AH444" s="26"/>
    </row>
    <row r="445" spans="1:34" ht="15.75" customHeight="1" x14ac:dyDescent="0.2">
      <c r="A445" s="24"/>
      <c r="B445" s="24"/>
      <c r="C445" s="24"/>
      <c r="D445" s="24"/>
      <c r="E445" s="24"/>
      <c r="F445" s="24"/>
      <c r="G445" s="24"/>
      <c r="H445" s="27"/>
      <c r="I445" s="27"/>
      <c r="J445" s="27"/>
      <c r="K445" s="27"/>
      <c r="L445" s="27"/>
      <c r="M445" s="27"/>
      <c r="N445" s="27"/>
      <c r="O445" s="27"/>
      <c r="P445" s="27"/>
      <c r="Q445" s="27"/>
      <c r="R445" s="27"/>
      <c r="S445" s="27"/>
      <c r="T445" s="27"/>
      <c r="U445" s="27"/>
      <c r="V445" s="27"/>
      <c r="W445" s="27"/>
      <c r="X445" s="26"/>
      <c r="Y445" s="26"/>
      <c r="Z445" s="26"/>
      <c r="AA445" s="26"/>
      <c r="AB445" s="26"/>
      <c r="AC445" s="26"/>
      <c r="AD445" s="26"/>
      <c r="AE445" s="26"/>
      <c r="AF445" s="26"/>
      <c r="AG445" s="26"/>
      <c r="AH445" s="26"/>
    </row>
    <row r="446" spans="1:34" ht="15.75" customHeight="1" x14ac:dyDescent="0.2">
      <c r="A446" s="24"/>
      <c r="B446" s="24"/>
      <c r="C446" s="24"/>
      <c r="D446" s="24"/>
      <c r="E446" s="24"/>
      <c r="F446" s="24"/>
      <c r="G446" s="24"/>
      <c r="H446" s="27"/>
      <c r="I446" s="27"/>
      <c r="J446" s="27"/>
      <c r="K446" s="27"/>
      <c r="L446" s="27"/>
      <c r="M446" s="27"/>
      <c r="N446" s="27"/>
      <c r="O446" s="27"/>
      <c r="P446" s="27"/>
      <c r="Q446" s="27"/>
      <c r="R446" s="27"/>
      <c r="S446" s="27"/>
      <c r="T446" s="27"/>
      <c r="U446" s="27"/>
      <c r="V446" s="27"/>
      <c r="W446" s="27"/>
      <c r="X446" s="26"/>
      <c r="Y446" s="26"/>
      <c r="Z446" s="26"/>
      <c r="AA446" s="26"/>
      <c r="AB446" s="26"/>
      <c r="AC446" s="26"/>
      <c r="AD446" s="26"/>
      <c r="AE446" s="26"/>
      <c r="AF446" s="26"/>
      <c r="AG446" s="26"/>
      <c r="AH446" s="26"/>
    </row>
    <row r="447" spans="1:34" ht="15.75" customHeight="1" x14ac:dyDescent="0.2">
      <c r="A447" s="24"/>
      <c r="B447" s="24"/>
      <c r="C447" s="24"/>
      <c r="D447" s="24"/>
      <c r="E447" s="24"/>
      <c r="F447" s="24"/>
      <c r="G447" s="24"/>
      <c r="H447" s="27"/>
      <c r="I447" s="27"/>
      <c r="J447" s="27"/>
      <c r="K447" s="27"/>
      <c r="L447" s="27"/>
      <c r="M447" s="27"/>
      <c r="N447" s="27"/>
      <c r="O447" s="27"/>
      <c r="P447" s="27"/>
      <c r="Q447" s="27"/>
      <c r="R447" s="27"/>
      <c r="S447" s="27"/>
      <c r="T447" s="27"/>
      <c r="U447" s="27"/>
      <c r="V447" s="27"/>
      <c r="W447" s="27"/>
      <c r="X447" s="26"/>
      <c r="Y447" s="26"/>
      <c r="Z447" s="26"/>
      <c r="AA447" s="26"/>
      <c r="AB447" s="26"/>
      <c r="AC447" s="26"/>
      <c r="AD447" s="26"/>
      <c r="AE447" s="26"/>
      <c r="AF447" s="26"/>
      <c r="AG447" s="26"/>
      <c r="AH447" s="26"/>
    </row>
    <row r="448" spans="1:34" ht="15.75" customHeight="1" x14ac:dyDescent="0.2">
      <c r="A448" s="24"/>
      <c r="B448" s="24"/>
      <c r="C448" s="24"/>
      <c r="D448" s="24"/>
      <c r="E448" s="24"/>
      <c r="F448" s="24"/>
      <c r="G448" s="24"/>
      <c r="H448" s="27"/>
      <c r="I448" s="27"/>
      <c r="J448" s="27"/>
      <c r="K448" s="27"/>
      <c r="L448" s="27"/>
      <c r="M448" s="27"/>
      <c r="N448" s="27"/>
      <c r="O448" s="27"/>
      <c r="P448" s="27"/>
      <c r="Q448" s="27"/>
      <c r="R448" s="27"/>
      <c r="S448" s="27"/>
      <c r="T448" s="27"/>
      <c r="U448" s="27"/>
      <c r="V448" s="27"/>
      <c r="W448" s="27"/>
      <c r="X448" s="26"/>
      <c r="Y448" s="26"/>
      <c r="Z448" s="26"/>
      <c r="AA448" s="26"/>
      <c r="AB448" s="26"/>
      <c r="AC448" s="26"/>
      <c r="AD448" s="26"/>
      <c r="AE448" s="26"/>
      <c r="AF448" s="26"/>
      <c r="AG448" s="26"/>
      <c r="AH448" s="26"/>
    </row>
    <row r="449" spans="1:34" ht="15.75" customHeight="1" x14ac:dyDescent="0.2">
      <c r="A449" s="24"/>
      <c r="B449" s="24"/>
      <c r="C449" s="24"/>
      <c r="D449" s="24"/>
      <c r="E449" s="24"/>
      <c r="F449" s="24"/>
      <c r="G449" s="24"/>
      <c r="H449" s="27"/>
      <c r="I449" s="27"/>
      <c r="J449" s="27"/>
      <c r="K449" s="27"/>
      <c r="L449" s="27"/>
      <c r="M449" s="27"/>
      <c r="N449" s="27"/>
      <c r="O449" s="27"/>
      <c r="P449" s="27"/>
      <c r="Q449" s="27"/>
      <c r="R449" s="27"/>
      <c r="S449" s="27"/>
      <c r="T449" s="27"/>
      <c r="U449" s="27"/>
      <c r="V449" s="27"/>
      <c r="W449" s="27"/>
      <c r="X449" s="26"/>
      <c r="Y449" s="26"/>
      <c r="Z449" s="26"/>
      <c r="AA449" s="26"/>
      <c r="AB449" s="26"/>
      <c r="AC449" s="26"/>
      <c r="AD449" s="26"/>
      <c r="AE449" s="26"/>
      <c r="AF449" s="26"/>
      <c r="AG449" s="26"/>
      <c r="AH449" s="26"/>
    </row>
    <row r="450" spans="1:34" ht="15.75" customHeight="1" x14ac:dyDescent="0.2">
      <c r="A450" s="24"/>
      <c r="B450" s="24"/>
      <c r="C450" s="24"/>
      <c r="D450" s="24"/>
      <c r="E450" s="24"/>
      <c r="F450" s="24"/>
      <c r="G450" s="24"/>
      <c r="H450" s="27"/>
      <c r="I450" s="27"/>
      <c r="J450" s="27"/>
      <c r="K450" s="27"/>
      <c r="L450" s="27"/>
      <c r="M450" s="27"/>
      <c r="N450" s="27"/>
      <c r="O450" s="27"/>
      <c r="P450" s="27"/>
      <c r="Q450" s="27"/>
      <c r="R450" s="27"/>
      <c r="S450" s="27"/>
      <c r="T450" s="27"/>
      <c r="U450" s="27"/>
      <c r="V450" s="27"/>
      <c r="W450" s="27"/>
      <c r="X450" s="26"/>
      <c r="Y450" s="26"/>
      <c r="Z450" s="26"/>
      <c r="AA450" s="26"/>
      <c r="AB450" s="26"/>
      <c r="AC450" s="26"/>
      <c r="AD450" s="26"/>
      <c r="AE450" s="26"/>
      <c r="AF450" s="26"/>
      <c r="AG450" s="26"/>
      <c r="AH450" s="26"/>
    </row>
    <row r="451" spans="1:34" ht="15.75" customHeight="1" x14ac:dyDescent="0.2">
      <c r="A451" s="24"/>
      <c r="B451" s="24"/>
      <c r="C451" s="24"/>
      <c r="D451" s="24"/>
      <c r="E451" s="24"/>
      <c r="F451" s="24"/>
      <c r="G451" s="24"/>
      <c r="H451" s="27"/>
      <c r="I451" s="27"/>
      <c r="J451" s="27"/>
      <c r="K451" s="27"/>
      <c r="L451" s="27"/>
      <c r="M451" s="27"/>
      <c r="N451" s="27"/>
      <c r="O451" s="27"/>
      <c r="P451" s="27"/>
      <c r="Q451" s="27"/>
      <c r="R451" s="27"/>
      <c r="S451" s="27"/>
      <c r="T451" s="27"/>
      <c r="U451" s="27"/>
      <c r="V451" s="27"/>
      <c r="W451" s="27"/>
      <c r="X451" s="26"/>
      <c r="Y451" s="26"/>
      <c r="Z451" s="26"/>
      <c r="AA451" s="26"/>
      <c r="AB451" s="26"/>
      <c r="AC451" s="26"/>
      <c r="AD451" s="26"/>
      <c r="AE451" s="26"/>
      <c r="AF451" s="26"/>
      <c r="AG451" s="26"/>
      <c r="AH451" s="26"/>
    </row>
    <row r="452" spans="1:34" ht="15.75" customHeight="1" x14ac:dyDescent="0.2">
      <c r="A452" s="24"/>
      <c r="B452" s="24"/>
      <c r="C452" s="24"/>
      <c r="D452" s="24"/>
      <c r="E452" s="24"/>
      <c r="F452" s="24"/>
      <c r="G452" s="24"/>
      <c r="H452" s="27"/>
      <c r="I452" s="27"/>
      <c r="J452" s="27"/>
      <c r="K452" s="27"/>
      <c r="L452" s="27"/>
      <c r="M452" s="27"/>
      <c r="N452" s="27"/>
      <c r="O452" s="27"/>
      <c r="P452" s="27"/>
      <c r="Q452" s="27"/>
      <c r="R452" s="27"/>
      <c r="S452" s="27"/>
      <c r="T452" s="27"/>
      <c r="U452" s="27"/>
      <c r="V452" s="27"/>
      <c r="W452" s="27"/>
      <c r="X452" s="26"/>
      <c r="Y452" s="26"/>
      <c r="Z452" s="26"/>
      <c r="AA452" s="26"/>
      <c r="AB452" s="26"/>
      <c r="AC452" s="26"/>
      <c r="AD452" s="26"/>
      <c r="AE452" s="26"/>
      <c r="AF452" s="26"/>
      <c r="AG452" s="26"/>
      <c r="AH452" s="26"/>
    </row>
    <row r="453" spans="1:34" ht="15.75" customHeight="1" x14ac:dyDescent="0.2">
      <c r="A453" s="24"/>
      <c r="B453" s="24"/>
      <c r="C453" s="24"/>
      <c r="D453" s="24"/>
      <c r="E453" s="24"/>
      <c r="F453" s="24"/>
      <c r="G453" s="24"/>
      <c r="H453" s="27"/>
      <c r="I453" s="27"/>
      <c r="J453" s="27"/>
      <c r="K453" s="27"/>
      <c r="L453" s="27"/>
      <c r="M453" s="27"/>
      <c r="N453" s="27"/>
      <c r="O453" s="27"/>
      <c r="P453" s="27"/>
      <c r="Q453" s="27"/>
      <c r="R453" s="27"/>
      <c r="S453" s="27"/>
      <c r="T453" s="27"/>
      <c r="U453" s="27"/>
      <c r="V453" s="27"/>
      <c r="W453" s="27"/>
      <c r="X453" s="26"/>
      <c r="Y453" s="26"/>
      <c r="Z453" s="26"/>
      <c r="AA453" s="26"/>
      <c r="AB453" s="26"/>
      <c r="AC453" s="26"/>
      <c r="AD453" s="26"/>
      <c r="AE453" s="26"/>
      <c r="AF453" s="26"/>
      <c r="AG453" s="26"/>
      <c r="AH453" s="26"/>
    </row>
    <row r="454" spans="1:34" ht="15.75" customHeight="1" x14ac:dyDescent="0.2">
      <c r="A454" s="24"/>
      <c r="B454" s="24"/>
      <c r="C454" s="24"/>
      <c r="D454" s="24"/>
      <c r="E454" s="24"/>
      <c r="F454" s="24"/>
      <c r="G454" s="24"/>
      <c r="H454" s="27"/>
      <c r="I454" s="27"/>
      <c r="J454" s="27"/>
      <c r="K454" s="27"/>
      <c r="L454" s="27"/>
      <c r="M454" s="27"/>
      <c r="N454" s="27"/>
      <c r="O454" s="27"/>
      <c r="P454" s="27"/>
      <c r="Q454" s="27"/>
      <c r="R454" s="27"/>
      <c r="S454" s="27"/>
      <c r="T454" s="27"/>
      <c r="U454" s="27"/>
      <c r="V454" s="27"/>
      <c r="W454" s="27"/>
      <c r="X454" s="26"/>
      <c r="Y454" s="26"/>
      <c r="Z454" s="26"/>
      <c r="AA454" s="26"/>
      <c r="AB454" s="26"/>
      <c r="AC454" s="26"/>
      <c r="AD454" s="26"/>
      <c r="AE454" s="26"/>
      <c r="AF454" s="26"/>
      <c r="AG454" s="26"/>
      <c r="AH454" s="26"/>
    </row>
    <row r="455" spans="1:34" ht="15.75" customHeight="1" x14ac:dyDescent="0.2">
      <c r="A455" s="24"/>
      <c r="B455" s="24"/>
      <c r="C455" s="24"/>
      <c r="D455" s="24"/>
      <c r="E455" s="24"/>
      <c r="F455" s="24"/>
      <c r="G455" s="24"/>
      <c r="H455" s="27"/>
      <c r="I455" s="27"/>
      <c r="J455" s="27"/>
      <c r="K455" s="27"/>
      <c r="L455" s="27"/>
      <c r="M455" s="27"/>
      <c r="N455" s="27"/>
      <c r="O455" s="27"/>
      <c r="P455" s="27"/>
      <c r="Q455" s="27"/>
      <c r="R455" s="27"/>
      <c r="S455" s="27"/>
      <c r="T455" s="27"/>
      <c r="U455" s="27"/>
      <c r="V455" s="27"/>
      <c r="W455" s="27"/>
      <c r="X455" s="26"/>
      <c r="Y455" s="26"/>
      <c r="Z455" s="26"/>
      <c r="AA455" s="26"/>
      <c r="AB455" s="26"/>
      <c r="AC455" s="26"/>
      <c r="AD455" s="26"/>
      <c r="AE455" s="26"/>
      <c r="AF455" s="26"/>
      <c r="AG455" s="26"/>
      <c r="AH455" s="26"/>
    </row>
    <row r="456" spans="1:34" ht="15.75" customHeight="1" x14ac:dyDescent="0.2">
      <c r="A456" s="24"/>
      <c r="B456" s="24"/>
      <c r="C456" s="24"/>
      <c r="D456" s="24"/>
      <c r="E456" s="24"/>
      <c r="F456" s="24"/>
      <c r="G456" s="24"/>
      <c r="H456" s="27"/>
      <c r="I456" s="27"/>
      <c r="J456" s="27"/>
      <c r="K456" s="27"/>
      <c r="L456" s="27"/>
      <c r="M456" s="27"/>
      <c r="N456" s="27"/>
      <c r="O456" s="27"/>
      <c r="P456" s="27"/>
      <c r="Q456" s="27"/>
      <c r="R456" s="27"/>
      <c r="S456" s="27"/>
      <c r="T456" s="27"/>
      <c r="U456" s="27"/>
      <c r="V456" s="27"/>
      <c r="W456" s="27"/>
      <c r="X456" s="26"/>
      <c r="Y456" s="26"/>
      <c r="Z456" s="26"/>
      <c r="AA456" s="26"/>
      <c r="AB456" s="26"/>
      <c r="AC456" s="26"/>
      <c r="AD456" s="26"/>
      <c r="AE456" s="26"/>
      <c r="AF456" s="26"/>
      <c r="AG456" s="26"/>
      <c r="AH456" s="26"/>
    </row>
    <row r="457" spans="1:34" ht="15.75" customHeight="1" x14ac:dyDescent="0.2">
      <c r="A457" s="24"/>
      <c r="B457" s="24"/>
      <c r="C457" s="24"/>
      <c r="D457" s="24"/>
      <c r="E457" s="24"/>
      <c r="F457" s="24"/>
      <c r="G457" s="24"/>
      <c r="H457" s="27"/>
      <c r="I457" s="27"/>
      <c r="J457" s="27"/>
      <c r="K457" s="27"/>
      <c r="L457" s="27"/>
      <c r="M457" s="27"/>
      <c r="N457" s="27"/>
      <c r="O457" s="27"/>
      <c r="P457" s="27"/>
      <c r="Q457" s="27"/>
      <c r="R457" s="27"/>
      <c r="S457" s="27"/>
      <c r="T457" s="27"/>
      <c r="U457" s="27"/>
      <c r="V457" s="27"/>
      <c r="W457" s="27"/>
      <c r="X457" s="26"/>
      <c r="Y457" s="26"/>
      <c r="Z457" s="26"/>
      <c r="AA457" s="26"/>
      <c r="AB457" s="26"/>
      <c r="AC457" s="26"/>
      <c r="AD457" s="26"/>
      <c r="AE457" s="26"/>
      <c r="AF457" s="26"/>
      <c r="AG457" s="26"/>
      <c r="AH457" s="26"/>
    </row>
    <row r="458" spans="1:34" ht="15.75" customHeight="1" x14ac:dyDescent="0.2">
      <c r="A458" s="24"/>
      <c r="B458" s="24"/>
      <c r="C458" s="24"/>
      <c r="D458" s="24"/>
      <c r="E458" s="24"/>
      <c r="F458" s="24"/>
      <c r="G458" s="24"/>
      <c r="H458" s="27"/>
      <c r="I458" s="27"/>
      <c r="J458" s="27"/>
      <c r="K458" s="27"/>
      <c r="L458" s="27"/>
      <c r="M458" s="27"/>
      <c r="N458" s="27"/>
      <c r="O458" s="27"/>
      <c r="P458" s="27"/>
      <c r="Q458" s="27"/>
      <c r="R458" s="27"/>
      <c r="S458" s="27"/>
      <c r="T458" s="27"/>
      <c r="U458" s="27"/>
      <c r="V458" s="27"/>
      <c r="W458" s="27"/>
      <c r="X458" s="26"/>
      <c r="Y458" s="26"/>
      <c r="Z458" s="26"/>
      <c r="AA458" s="26"/>
      <c r="AB458" s="26"/>
      <c r="AC458" s="26"/>
      <c r="AD458" s="26"/>
      <c r="AE458" s="26"/>
      <c r="AF458" s="26"/>
      <c r="AG458" s="26"/>
      <c r="AH458" s="26"/>
    </row>
    <row r="459" spans="1:34" ht="15.75" customHeight="1" x14ac:dyDescent="0.2">
      <c r="A459" s="24"/>
      <c r="B459" s="24"/>
      <c r="C459" s="24"/>
      <c r="D459" s="24"/>
      <c r="E459" s="24"/>
      <c r="F459" s="24"/>
      <c r="G459" s="24"/>
      <c r="H459" s="27"/>
      <c r="I459" s="27"/>
      <c r="J459" s="27"/>
      <c r="K459" s="27"/>
      <c r="L459" s="27"/>
      <c r="M459" s="27"/>
      <c r="N459" s="27"/>
      <c r="O459" s="27"/>
      <c r="P459" s="27"/>
      <c r="Q459" s="27"/>
      <c r="R459" s="27"/>
      <c r="S459" s="27"/>
      <c r="T459" s="27"/>
      <c r="U459" s="27"/>
      <c r="V459" s="27"/>
      <c r="W459" s="27"/>
      <c r="X459" s="26"/>
      <c r="Y459" s="26"/>
      <c r="Z459" s="26"/>
      <c r="AA459" s="26"/>
      <c r="AB459" s="26"/>
      <c r="AC459" s="26"/>
      <c r="AD459" s="26"/>
      <c r="AE459" s="26"/>
      <c r="AF459" s="26"/>
      <c r="AG459" s="26"/>
      <c r="AH459" s="26"/>
    </row>
    <row r="460" spans="1:34" ht="15.75" customHeight="1" x14ac:dyDescent="0.2">
      <c r="A460" s="24"/>
      <c r="B460" s="24"/>
      <c r="C460" s="24"/>
      <c r="D460" s="24"/>
      <c r="E460" s="24"/>
      <c r="F460" s="24"/>
      <c r="G460" s="24"/>
      <c r="H460" s="27"/>
      <c r="I460" s="27"/>
      <c r="J460" s="27"/>
      <c r="K460" s="27"/>
      <c r="L460" s="27"/>
      <c r="M460" s="27"/>
      <c r="N460" s="27"/>
      <c r="O460" s="27"/>
      <c r="P460" s="27"/>
      <c r="Q460" s="27"/>
      <c r="R460" s="27"/>
      <c r="S460" s="27"/>
      <c r="T460" s="27"/>
      <c r="U460" s="27"/>
      <c r="V460" s="27"/>
      <c r="W460" s="27"/>
      <c r="X460" s="26"/>
      <c r="Y460" s="26"/>
      <c r="Z460" s="26"/>
      <c r="AA460" s="26"/>
      <c r="AB460" s="26"/>
      <c r="AC460" s="26"/>
      <c r="AD460" s="26"/>
      <c r="AE460" s="26"/>
      <c r="AF460" s="26"/>
      <c r="AG460" s="26"/>
      <c r="AH460" s="26"/>
    </row>
    <row r="461" spans="1:34" ht="15.75" customHeight="1" x14ac:dyDescent="0.2">
      <c r="A461" s="24"/>
      <c r="B461" s="24"/>
      <c r="C461" s="24"/>
      <c r="D461" s="24"/>
      <c r="E461" s="24"/>
      <c r="F461" s="24"/>
      <c r="G461" s="24"/>
      <c r="H461" s="27"/>
      <c r="I461" s="27"/>
      <c r="J461" s="27"/>
      <c r="K461" s="27"/>
      <c r="L461" s="27"/>
      <c r="M461" s="27"/>
      <c r="N461" s="27"/>
      <c r="O461" s="27"/>
      <c r="P461" s="27"/>
      <c r="Q461" s="27"/>
      <c r="R461" s="27"/>
      <c r="S461" s="27"/>
      <c r="T461" s="27"/>
      <c r="U461" s="27"/>
      <c r="V461" s="27"/>
      <c r="W461" s="27"/>
      <c r="X461" s="26"/>
      <c r="Y461" s="26"/>
      <c r="Z461" s="26"/>
      <c r="AA461" s="26"/>
      <c r="AB461" s="26"/>
      <c r="AC461" s="26"/>
      <c r="AD461" s="26"/>
      <c r="AE461" s="26"/>
      <c r="AF461" s="26"/>
      <c r="AG461" s="26"/>
      <c r="AH461" s="26"/>
    </row>
    <row r="462" spans="1:34" ht="15.75" customHeight="1" x14ac:dyDescent="0.2">
      <c r="A462" s="24"/>
      <c r="B462" s="24"/>
      <c r="C462" s="24"/>
      <c r="D462" s="24"/>
      <c r="E462" s="24"/>
      <c r="F462" s="24"/>
      <c r="G462" s="24"/>
      <c r="H462" s="27"/>
      <c r="I462" s="27"/>
      <c r="J462" s="27"/>
      <c r="K462" s="27"/>
      <c r="L462" s="27"/>
      <c r="M462" s="27"/>
      <c r="N462" s="27"/>
      <c r="O462" s="27"/>
      <c r="P462" s="27"/>
      <c r="Q462" s="27"/>
      <c r="R462" s="27"/>
      <c r="S462" s="27"/>
      <c r="T462" s="27"/>
      <c r="U462" s="27"/>
      <c r="V462" s="27"/>
      <c r="W462" s="27"/>
      <c r="X462" s="26"/>
      <c r="Y462" s="26"/>
      <c r="Z462" s="26"/>
      <c r="AA462" s="26"/>
      <c r="AB462" s="26"/>
      <c r="AC462" s="26"/>
      <c r="AD462" s="26"/>
      <c r="AE462" s="26"/>
      <c r="AF462" s="26"/>
      <c r="AG462" s="26"/>
      <c r="AH462" s="26"/>
    </row>
    <row r="463" spans="1:34" ht="15.75" customHeight="1" x14ac:dyDescent="0.2">
      <c r="A463" s="24"/>
      <c r="B463" s="24"/>
      <c r="C463" s="24"/>
      <c r="D463" s="24"/>
      <c r="E463" s="24"/>
      <c r="F463" s="24"/>
      <c r="G463" s="24"/>
      <c r="H463" s="27"/>
      <c r="I463" s="27"/>
      <c r="J463" s="27"/>
      <c r="K463" s="27"/>
      <c r="L463" s="27"/>
      <c r="M463" s="27"/>
      <c r="N463" s="27"/>
      <c r="O463" s="27"/>
      <c r="P463" s="27"/>
      <c r="Q463" s="27"/>
      <c r="R463" s="27"/>
      <c r="S463" s="27"/>
      <c r="T463" s="27"/>
      <c r="U463" s="27"/>
      <c r="V463" s="27"/>
      <c r="W463" s="27"/>
      <c r="X463" s="26"/>
      <c r="Y463" s="26"/>
      <c r="Z463" s="26"/>
      <c r="AA463" s="26"/>
      <c r="AB463" s="26"/>
      <c r="AC463" s="26"/>
      <c r="AD463" s="26"/>
      <c r="AE463" s="26"/>
      <c r="AF463" s="26"/>
      <c r="AG463" s="26"/>
      <c r="AH463" s="26"/>
    </row>
    <row r="464" spans="1:34" ht="15.75" customHeight="1" x14ac:dyDescent="0.2">
      <c r="A464" s="24"/>
      <c r="B464" s="24"/>
      <c r="C464" s="24"/>
      <c r="D464" s="24"/>
      <c r="E464" s="24"/>
      <c r="F464" s="24"/>
      <c r="G464" s="24"/>
      <c r="H464" s="27"/>
      <c r="I464" s="27"/>
      <c r="J464" s="27"/>
      <c r="K464" s="27"/>
      <c r="L464" s="27"/>
      <c r="M464" s="27"/>
      <c r="N464" s="27"/>
      <c r="O464" s="27"/>
      <c r="P464" s="27"/>
      <c r="Q464" s="27"/>
      <c r="R464" s="27"/>
      <c r="S464" s="27"/>
      <c r="T464" s="27"/>
      <c r="U464" s="27"/>
      <c r="V464" s="27"/>
      <c r="W464" s="27"/>
      <c r="X464" s="26"/>
      <c r="Y464" s="26"/>
      <c r="Z464" s="26"/>
      <c r="AA464" s="26"/>
      <c r="AB464" s="26"/>
      <c r="AC464" s="26"/>
      <c r="AD464" s="26"/>
      <c r="AE464" s="26"/>
      <c r="AF464" s="26"/>
      <c r="AG464" s="26"/>
      <c r="AH464" s="26"/>
    </row>
    <row r="465" spans="1:34" ht="15.75" customHeight="1" x14ac:dyDescent="0.2">
      <c r="A465" s="24"/>
      <c r="B465" s="24"/>
      <c r="C465" s="24"/>
      <c r="D465" s="24"/>
      <c r="E465" s="24"/>
      <c r="F465" s="24"/>
      <c r="G465" s="24"/>
      <c r="H465" s="27"/>
      <c r="I465" s="27"/>
      <c r="J465" s="27"/>
      <c r="K465" s="27"/>
      <c r="L465" s="27"/>
      <c r="M465" s="27"/>
      <c r="N465" s="27"/>
      <c r="O465" s="27"/>
      <c r="P465" s="27"/>
      <c r="Q465" s="27"/>
      <c r="R465" s="27"/>
      <c r="S465" s="27"/>
      <c r="T465" s="27"/>
      <c r="U465" s="27"/>
      <c r="V465" s="27"/>
      <c r="W465" s="27"/>
      <c r="X465" s="26"/>
      <c r="Y465" s="26"/>
      <c r="Z465" s="26"/>
      <c r="AA465" s="26"/>
      <c r="AB465" s="26"/>
      <c r="AC465" s="26"/>
      <c r="AD465" s="26"/>
      <c r="AE465" s="26"/>
      <c r="AF465" s="26"/>
      <c r="AG465" s="26"/>
      <c r="AH465" s="26"/>
    </row>
    <row r="466" spans="1:34" ht="15.75" customHeight="1" x14ac:dyDescent="0.2">
      <c r="A466" s="24"/>
      <c r="B466" s="24"/>
      <c r="C466" s="24"/>
      <c r="D466" s="24"/>
      <c r="E466" s="24"/>
      <c r="F466" s="24"/>
      <c r="G466" s="24"/>
      <c r="H466" s="27"/>
      <c r="I466" s="27"/>
      <c r="J466" s="27"/>
      <c r="K466" s="27"/>
      <c r="L466" s="27"/>
      <c r="M466" s="27"/>
      <c r="N466" s="27"/>
      <c r="O466" s="27"/>
      <c r="P466" s="27"/>
      <c r="Q466" s="27"/>
      <c r="R466" s="27"/>
      <c r="S466" s="27"/>
      <c r="T466" s="27"/>
      <c r="U466" s="27"/>
      <c r="V466" s="27"/>
      <c r="W466" s="27"/>
      <c r="X466" s="26"/>
      <c r="Y466" s="26"/>
      <c r="Z466" s="26"/>
      <c r="AA466" s="26"/>
      <c r="AB466" s="26"/>
      <c r="AC466" s="26"/>
      <c r="AD466" s="26"/>
      <c r="AE466" s="26"/>
      <c r="AF466" s="26"/>
      <c r="AG466" s="26"/>
      <c r="AH466" s="26"/>
    </row>
    <row r="467" spans="1:34" ht="15.75" customHeight="1" x14ac:dyDescent="0.2">
      <c r="A467" s="24"/>
      <c r="B467" s="24"/>
      <c r="C467" s="24"/>
      <c r="D467" s="24"/>
      <c r="E467" s="24"/>
      <c r="F467" s="24"/>
      <c r="G467" s="24"/>
      <c r="H467" s="27"/>
      <c r="I467" s="27"/>
      <c r="J467" s="27"/>
      <c r="K467" s="27"/>
      <c r="L467" s="27"/>
      <c r="M467" s="27"/>
      <c r="N467" s="27"/>
      <c r="O467" s="27"/>
      <c r="P467" s="27"/>
      <c r="Q467" s="27"/>
      <c r="R467" s="27"/>
      <c r="S467" s="27"/>
      <c r="T467" s="27"/>
      <c r="U467" s="27"/>
      <c r="V467" s="27"/>
      <c r="W467" s="27"/>
      <c r="X467" s="26"/>
      <c r="Y467" s="26"/>
      <c r="Z467" s="26"/>
      <c r="AA467" s="26"/>
      <c r="AB467" s="26"/>
      <c r="AC467" s="26"/>
      <c r="AD467" s="26"/>
      <c r="AE467" s="26"/>
      <c r="AF467" s="26"/>
      <c r="AG467" s="26"/>
      <c r="AH467" s="26"/>
    </row>
    <row r="468" spans="1:34" ht="15.75" customHeight="1" x14ac:dyDescent="0.2">
      <c r="A468" s="24"/>
      <c r="B468" s="24"/>
      <c r="C468" s="24"/>
      <c r="D468" s="24"/>
      <c r="E468" s="24"/>
      <c r="F468" s="24"/>
      <c r="G468" s="24"/>
      <c r="H468" s="27"/>
      <c r="I468" s="27"/>
      <c r="J468" s="27"/>
      <c r="K468" s="27"/>
      <c r="L468" s="27"/>
      <c r="M468" s="27"/>
      <c r="N468" s="27"/>
      <c r="O468" s="27"/>
      <c r="P468" s="27"/>
      <c r="Q468" s="27"/>
      <c r="R468" s="27"/>
      <c r="S468" s="27"/>
      <c r="T468" s="27"/>
      <c r="U468" s="27"/>
      <c r="V468" s="27"/>
      <c r="W468" s="27"/>
      <c r="X468" s="26"/>
      <c r="Y468" s="26"/>
      <c r="Z468" s="26"/>
      <c r="AA468" s="26"/>
      <c r="AB468" s="26"/>
      <c r="AC468" s="26"/>
      <c r="AD468" s="26"/>
      <c r="AE468" s="26"/>
      <c r="AF468" s="26"/>
      <c r="AG468" s="26"/>
      <c r="AH468" s="26"/>
    </row>
    <row r="469" spans="1:34" ht="15.75" customHeight="1" x14ac:dyDescent="0.2">
      <c r="A469" s="24"/>
      <c r="B469" s="24"/>
      <c r="C469" s="24"/>
      <c r="D469" s="24"/>
      <c r="E469" s="24"/>
      <c r="F469" s="24"/>
      <c r="G469" s="24"/>
      <c r="H469" s="27"/>
      <c r="I469" s="27"/>
      <c r="J469" s="27"/>
      <c r="K469" s="27"/>
      <c r="L469" s="27"/>
      <c r="M469" s="27"/>
      <c r="N469" s="27"/>
      <c r="O469" s="27"/>
      <c r="P469" s="27"/>
      <c r="Q469" s="27"/>
      <c r="R469" s="27"/>
      <c r="S469" s="27"/>
      <c r="T469" s="27"/>
      <c r="U469" s="27"/>
      <c r="V469" s="27"/>
      <c r="W469" s="27"/>
      <c r="X469" s="26"/>
      <c r="Y469" s="26"/>
      <c r="Z469" s="26"/>
      <c r="AA469" s="26"/>
      <c r="AB469" s="26"/>
      <c r="AC469" s="26"/>
      <c r="AD469" s="26"/>
      <c r="AE469" s="26"/>
      <c r="AF469" s="26"/>
      <c r="AG469" s="26"/>
      <c r="AH469" s="26"/>
    </row>
    <row r="470" spans="1:34" ht="15.75" customHeight="1" x14ac:dyDescent="0.2">
      <c r="A470" s="24"/>
      <c r="B470" s="24"/>
      <c r="C470" s="24"/>
      <c r="D470" s="24"/>
      <c r="E470" s="24"/>
      <c r="F470" s="24"/>
      <c r="G470" s="24"/>
      <c r="H470" s="27"/>
      <c r="I470" s="27"/>
      <c r="J470" s="27"/>
      <c r="K470" s="27"/>
      <c r="L470" s="27"/>
      <c r="M470" s="27"/>
      <c r="N470" s="27"/>
      <c r="O470" s="27"/>
      <c r="P470" s="27"/>
      <c r="Q470" s="27"/>
      <c r="R470" s="27"/>
      <c r="S470" s="27"/>
      <c r="T470" s="27"/>
      <c r="U470" s="27"/>
      <c r="V470" s="27"/>
      <c r="W470" s="27"/>
      <c r="X470" s="26"/>
      <c r="Y470" s="26"/>
      <c r="Z470" s="26"/>
      <c r="AA470" s="26"/>
      <c r="AB470" s="26"/>
      <c r="AC470" s="26"/>
      <c r="AD470" s="26"/>
      <c r="AE470" s="26"/>
      <c r="AF470" s="26"/>
      <c r="AG470" s="26"/>
      <c r="AH470" s="26"/>
    </row>
    <row r="471" spans="1:34" ht="15.75" customHeight="1" x14ac:dyDescent="0.2">
      <c r="A471" s="24"/>
      <c r="B471" s="24"/>
      <c r="C471" s="24"/>
      <c r="D471" s="24"/>
      <c r="E471" s="24"/>
      <c r="F471" s="24"/>
      <c r="G471" s="24"/>
      <c r="H471" s="27"/>
      <c r="I471" s="27"/>
      <c r="J471" s="27"/>
      <c r="K471" s="27"/>
      <c r="L471" s="27"/>
      <c r="M471" s="27"/>
      <c r="N471" s="27"/>
      <c r="O471" s="27"/>
      <c r="P471" s="27"/>
      <c r="Q471" s="27"/>
      <c r="R471" s="27"/>
      <c r="S471" s="27"/>
      <c r="T471" s="27"/>
      <c r="U471" s="27"/>
      <c r="V471" s="27"/>
      <c r="W471" s="27"/>
      <c r="X471" s="26"/>
      <c r="Y471" s="26"/>
      <c r="Z471" s="26"/>
      <c r="AA471" s="26"/>
      <c r="AB471" s="26"/>
      <c r="AC471" s="26"/>
      <c r="AD471" s="26"/>
      <c r="AE471" s="26"/>
      <c r="AF471" s="26"/>
      <c r="AG471" s="26"/>
      <c r="AH471" s="26"/>
    </row>
    <row r="472" spans="1:34" ht="15.75" customHeight="1" x14ac:dyDescent="0.2">
      <c r="A472" s="24"/>
      <c r="B472" s="24"/>
      <c r="C472" s="24"/>
      <c r="D472" s="24"/>
      <c r="E472" s="24"/>
      <c r="F472" s="24"/>
      <c r="G472" s="24"/>
      <c r="H472" s="27"/>
      <c r="I472" s="27"/>
      <c r="J472" s="27"/>
      <c r="K472" s="27"/>
      <c r="L472" s="27"/>
      <c r="M472" s="27"/>
      <c r="N472" s="27"/>
      <c r="O472" s="27"/>
      <c r="P472" s="27"/>
      <c r="Q472" s="27"/>
      <c r="R472" s="27"/>
      <c r="S472" s="27"/>
      <c r="T472" s="27"/>
      <c r="U472" s="27"/>
      <c r="V472" s="27"/>
      <c r="W472" s="27"/>
      <c r="X472" s="26"/>
      <c r="Y472" s="26"/>
      <c r="Z472" s="26"/>
      <c r="AA472" s="26"/>
      <c r="AB472" s="26"/>
      <c r="AC472" s="26"/>
      <c r="AD472" s="26"/>
      <c r="AE472" s="26"/>
      <c r="AF472" s="26"/>
      <c r="AG472" s="26"/>
      <c r="AH472" s="26"/>
    </row>
    <row r="473" spans="1:34" ht="15.75" customHeight="1" x14ac:dyDescent="0.2">
      <c r="A473" s="24"/>
      <c r="B473" s="24"/>
      <c r="C473" s="24"/>
      <c r="D473" s="24"/>
      <c r="E473" s="24"/>
      <c r="F473" s="24"/>
      <c r="G473" s="24"/>
      <c r="H473" s="27"/>
      <c r="I473" s="27"/>
      <c r="J473" s="27"/>
      <c r="K473" s="27"/>
      <c r="L473" s="27"/>
      <c r="M473" s="27"/>
      <c r="N473" s="27"/>
      <c r="O473" s="27"/>
      <c r="P473" s="27"/>
      <c r="Q473" s="27"/>
      <c r="R473" s="27"/>
      <c r="S473" s="27"/>
      <c r="T473" s="27"/>
      <c r="U473" s="27"/>
      <c r="V473" s="27"/>
      <c r="W473" s="27"/>
      <c r="X473" s="26"/>
      <c r="Y473" s="26"/>
      <c r="Z473" s="26"/>
      <c r="AA473" s="26"/>
      <c r="AB473" s="26"/>
      <c r="AC473" s="26"/>
      <c r="AD473" s="26"/>
      <c r="AE473" s="26"/>
      <c r="AF473" s="26"/>
      <c r="AG473" s="26"/>
      <c r="AH473" s="26"/>
    </row>
    <row r="474" spans="1:34" ht="15.75" customHeight="1" x14ac:dyDescent="0.2">
      <c r="A474" s="24"/>
      <c r="B474" s="24"/>
      <c r="C474" s="24"/>
      <c r="D474" s="24"/>
      <c r="E474" s="24"/>
      <c r="F474" s="24"/>
      <c r="G474" s="24"/>
      <c r="H474" s="27"/>
      <c r="I474" s="27"/>
      <c r="J474" s="27"/>
      <c r="K474" s="27"/>
      <c r="L474" s="27"/>
      <c r="M474" s="27"/>
      <c r="N474" s="27"/>
      <c r="O474" s="27"/>
      <c r="P474" s="27"/>
      <c r="Q474" s="27"/>
      <c r="R474" s="27"/>
      <c r="S474" s="27"/>
      <c r="T474" s="27"/>
      <c r="U474" s="27"/>
      <c r="V474" s="27"/>
      <c r="W474" s="27"/>
      <c r="X474" s="26"/>
      <c r="Y474" s="26"/>
      <c r="Z474" s="26"/>
      <c r="AA474" s="26"/>
      <c r="AB474" s="26"/>
      <c r="AC474" s="26"/>
      <c r="AD474" s="26"/>
      <c r="AE474" s="26"/>
      <c r="AF474" s="26"/>
      <c r="AG474" s="26"/>
      <c r="AH474" s="26"/>
    </row>
    <row r="475" spans="1:34" ht="15.75" customHeight="1" x14ac:dyDescent="0.2">
      <c r="A475" s="24"/>
      <c r="B475" s="24"/>
      <c r="C475" s="24"/>
      <c r="D475" s="24"/>
      <c r="E475" s="24"/>
      <c r="F475" s="24"/>
      <c r="G475" s="24"/>
      <c r="H475" s="27"/>
      <c r="I475" s="27"/>
      <c r="J475" s="27"/>
      <c r="K475" s="27"/>
      <c r="L475" s="27"/>
      <c r="M475" s="27"/>
      <c r="N475" s="27"/>
      <c r="O475" s="27"/>
      <c r="P475" s="27"/>
      <c r="Q475" s="27"/>
      <c r="R475" s="27"/>
      <c r="S475" s="27"/>
      <c r="T475" s="27"/>
      <c r="U475" s="27"/>
      <c r="V475" s="27"/>
      <c r="W475" s="27"/>
      <c r="X475" s="26"/>
      <c r="Y475" s="26"/>
      <c r="Z475" s="26"/>
      <c r="AA475" s="26"/>
      <c r="AB475" s="26"/>
      <c r="AC475" s="26"/>
      <c r="AD475" s="26"/>
      <c r="AE475" s="26"/>
      <c r="AF475" s="26"/>
      <c r="AG475" s="26"/>
      <c r="AH475" s="26"/>
    </row>
    <row r="476" spans="1:34" ht="15.75" customHeight="1" x14ac:dyDescent="0.2">
      <c r="A476" s="24"/>
      <c r="B476" s="24"/>
      <c r="C476" s="24"/>
      <c r="D476" s="24"/>
      <c r="E476" s="24"/>
      <c r="F476" s="24"/>
      <c r="G476" s="24"/>
      <c r="H476" s="27"/>
      <c r="I476" s="27"/>
      <c r="J476" s="27"/>
      <c r="K476" s="27"/>
      <c r="L476" s="27"/>
      <c r="M476" s="27"/>
      <c r="N476" s="27"/>
      <c r="O476" s="27"/>
      <c r="P476" s="27"/>
      <c r="Q476" s="27"/>
      <c r="R476" s="27"/>
      <c r="S476" s="27"/>
      <c r="T476" s="27"/>
      <c r="U476" s="27"/>
      <c r="V476" s="27"/>
      <c r="W476" s="27"/>
      <c r="X476" s="26"/>
      <c r="Y476" s="26"/>
      <c r="Z476" s="26"/>
      <c r="AA476" s="26"/>
      <c r="AB476" s="26"/>
      <c r="AC476" s="26"/>
      <c r="AD476" s="26"/>
      <c r="AE476" s="26"/>
      <c r="AF476" s="26"/>
      <c r="AG476" s="26"/>
      <c r="AH476" s="26"/>
    </row>
    <row r="477" spans="1:34" ht="15.75" customHeight="1" x14ac:dyDescent="0.2">
      <c r="A477" s="24"/>
      <c r="B477" s="24"/>
      <c r="C477" s="24"/>
      <c r="D477" s="24"/>
      <c r="E477" s="24"/>
      <c r="F477" s="24"/>
      <c r="G477" s="24"/>
      <c r="H477" s="27"/>
      <c r="I477" s="27"/>
      <c r="J477" s="27"/>
      <c r="K477" s="27"/>
      <c r="L477" s="27"/>
      <c r="M477" s="27"/>
      <c r="N477" s="27"/>
      <c r="O477" s="27"/>
      <c r="P477" s="27"/>
      <c r="Q477" s="27"/>
      <c r="R477" s="27"/>
      <c r="S477" s="27"/>
      <c r="T477" s="27"/>
      <c r="U477" s="27"/>
      <c r="V477" s="27"/>
      <c r="W477" s="27"/>
      <c r="X477" s="26"/>
      <c r="Y477" s="26"/>
      <c r="Z477" s="26"/>
      <c r="AA477" s="26"/>
      <c r="AB477" s="26"/>
      <c r="AC477" s="26"/>
      <c r="AD477" s="26"/>
      <c r="AE477" s="26"/>
      <c r="AF477" s="26"/>
      <c r="AG477" s="26"/>
      <c r="AH477" s="26"/>
    </row>
    <row r="478" spans="1:34" ht="15.75" customHeight="1" x14ac:dyDescent="0.2">
      <c r="A478" s="24"/>
      <c r="B478" s="24"/>
      <c r="C478" s="24"/>
      <c r="D478" s="24"/>
      <c r="E478" s="24"/>
      <c r="F478" s="24"/>
      <c r="G478" s="24"/>
      <c r="H478" s="27"/>
      <c r="I478" s="27"/>
      <c r="J478" s="27"/>
      <c r="K478" s="27"/>
      <c r="L478" s="27"/>
      <c r="M478" s="27"/>
      <c r="N478" s="27"/>
      <c r="O478" s="27"/>
      <c r="P478" s="27"/>
      <c r="Q478" s="27"/>
      <c r="R478" s="27"/>
      <c r="S478" s="27"/>
      <c r="T478" s="27"/>
      <c r="U478" s="27"/>
      <c r="V478" s="27"/>
      <c r="W478" s="27"/>
      <c r="X478" s="26"/>
      <c r="Y478" s="26"/>
      <c r="Z478" s="26"/>
      <c r="AA478" s="26"/>
      <c r="AB478" s="26"/>
      <c r="AC478" s="26"/>
      <c r="AD478" s="26"/>
      <c r="AE478" s="26"/>
      <c r="AF478" s="26"/>
      <c r="AG478" s="26"/>
      <c r="AH478" s="26"/>
    </row>
    <row r="479" spans="1:34" ht="15.75" customHeight="1" x14ac:dyDescent="0.2">
      <c r="A479" s="24"/>
      <c r="B479" s="24"/>
      <c r="C479" s="24"/>
      <c r="D479" s="24"/>
      <c r="E479" s="24"/>
      <c r="F479" s="24"/>
      <c r="G479" s="24"/>
      <c r="H479" s="27"/>
      <c r="I479" s="27"/>
      <c r="J479" s="27"/>
      <c r="K479" s="27"/>
      <c r="L479" s="27"/>
      <c r="M479" s="27"/>
      <c r="N479" s="27"/>
      <c r="O479" s="27"/>
      <c r="P479" s="27"/>
      <c r="Q479" s="27"/>
      <c r="R479" s="27"/>
      <c r="S479" s="27"/>
      <c r="T479" s="27"/>
      <c r="U479" s="27"/>
      <c r="V479" s="27"/>
      <c r="W479" s="27"/>
      <c r="X479" s="26"/>
      <c r="Y479" s="26"/>
      <c r="Z479" s="26"/>
      <c r="AA479" s="26"/>
      <c r="AB479" s="26"/>
      <c r="AC479" s="26"/>
      <c r="AD479" s="26"/>
      <c r="AE479" s="26"/>
      <c r="AF479" s="26"/>
      <c r="AG479" s="26"/>
      <c r="AH479" s="26"/>
    </row>
    <row r="480" spans="1:34" ht="15.75" customHeight="1" x14ac:dyDescent="0.2">
      <c r="A480" s="24"/>
      <c r="B480" s="24"/>
      <c r="C480" s="24"/>
      <c r="D480" s="24"/>
      <c r="E480" s="24"/>
      <c r="F480" s="24"/>
      <c r="G480" s="24"/>
      <c r="H480" s="27"/>
      <c r="I480" s="27"/>
      <c r="J480" s="27"/>
      <c r="K480" s="27"/>
      <c r="L480" s="27"/>
      <c r="M480" s="27"/>
      <c r="N480" s="27"/>
      <c r="O480" s="27"/>
      <c r="P480" s="27"/>
      <c r="Q480" s="27"/>
      <c r="R480" s="27"/>
      <c r="S480" s="27"/>
      <c r="T480" s="27"/>
      <c r="U480" s="27"/>
      <c r="V480" s="27"/>
      <c r="W480" s="27"/>
      <c r="X480" s="26"/>
      <c r="Y480" s="26"/>
      <c r="Z480" s="26"/>
      <c r="AA480" s="26"/>
      <c r="AB480" s="26"/>
      <c r="AC480" s="26"/>
      <c r="AD480" s="26"/>
      <c r="AE480" s="26"/>
      <c r="AF480" s="26"/>
      <c r="AG480" s="26"/>
      <c r="AH480" s="26"/>
    </row>
    <row r="481" spans="1:34" ht="15.75" customHeight="1" x14ac:dyDescent="0.2">
      <c r="A481" s="24"/>
      <c r="B481" s="24"/>
      <c r="C481" s="24"/>
      <c r="D481" s="24"/>
      <c r="E481" s="24"/>
      <c r="F481" s="24"/>
      <c r="G481" s="24"/>
      <c r="H481" s="27"/>
      <c r="I481" s="27"/>
      <c r="J481" s="27"/>
      <c r="K481" s="27"/>
      <c r="L481" s="27"/>
      <c r="M481" s="27"/>
      <c r="N481" s="27"/>
      <c r="O481" s="27"/>
      <c r="P481" s="27"/>
      <c r="Q481" s="27"/>
      <c r="R481" s="27"/>
      <c r="S481" s="27"/>
      <c r="T481" s="27"/>
      <c r="U481" s="27"/>
      <c r="V481" s="27"/>
      <c r="W481" s="27"/>
      <c r="X481" s="26"/>
      <c r="Y481" s="26"/>
      <c r="Z481" s="26"/>
      <c r="AA481" s="26"/>
      <c r="AB481" s="26"/>
      <c r="AC481" s="26"/>
      <c r="AD481" s="26"/>
      <c r="AE481" s="26"/>
      <c r="AF481" s="26"/>
      <c r="AG481" s="26"/>
      <c r="AH481" s="26"/>
    </row>
    <row r="482" spans="1:34" ht="15.75" customHeight="1" x14ac:dyDescent="0.2">
      <c r="A482" s="24"/>
      <c r="B482" s="24"/>
      <c r="C482" s="24"/>
      <c r="D482" s="24"/>
      <c r="E482" s="24"/>
      <c r="F482" s="24"/>
      <c r="G482" s="24"/>
      <c r="H482" s="27"/>
      <c r="I482" s="27"/>
      <c r="J482" s="27"/>
      <c r="K482" s="27"/>
      <c r="L482" s="27"/>
      <c r="M482" s="27"/>
      <c r="N482" s="27"/>
      <c r="O482" s="27"/>
      <c r="P482" s="27"/>
      <c r="Q482" s="27"/>
      <c r="R482" s="27"/>
      <c r="S482" s="27"/>
      <c r="T482" s="27"/>
      <c r="U482" s="27"/>
      <c r="V482" s="27"/>
      <c r="W482" s="27"/>
      <c r="X482" s="26"/>
      <c r="Y482" s="26"/>
      <c r="Z482" s="26"/>
      <c r="AA482" s="26"/>
      <c r="AB482" s="26"/>
      <c r="AC482" s="26"/>
      <c r="AD482" s="26"/>
      <c r="AE482" s="26"/>
      <c r="AF482" s="26"/>
      <c r="AG482" s="26"/>
      <c r="AH482" s="26"/>
    </row>
    <row r="483" spans="1:34" ht="15.75" customHeight="1" x14ac:dyDescent="0.2">
      <c r="A483" s="24"/>
      <c r="B483" s="24"/>
      <c r="C483" s="24"/>
      <c r="D483" s="24"/>
      <c r="E483" s="24"/>
      <c r="F483" s="24"/>
      <c r="G483" s="24"/>
      <c r="H483" s="27"/>
      <c r="I483" s="27"/>
      <c r="J483" s="27"/>
      <c r="K483" s="27"/>
      <c r="L483" s="27"/>
      <c r="M483" s="27"/>
      <c r="N483" s="27"/>
      <c r="O483" s="27"/>
      <c r="P483" s="27"/>
      <c r="Q483" s="27"/>
      <c r="R483" s="27"/>
      <c r="S483" s="27"/>
      <c r="T483" s="27"/>
      <c r="U483" s="27"/>
      <c r="V483" s="27"/>
      <c r="W483" s="27"/>
      <c r="X483" s="26"/>
      <c r="Y483" s="26"/>
      <c r="Z483" s="26"/>
      <c r="AA483" s="26"/>
      <c r="AB483" s="26"/>
      <c r="AC483" s="26"/>
      <c r="AD483" s="26"/>
      <c r="AE483" s="26"/>
      <c r="AF483" s="26"/>
      <c r="AG483" s="26"/>
      <c r="AH483" s="26"/>
    </row>
    <row r="484" spans="1:34" ht="15.75" customHeight="1" x14ac:dyDescent="0.2">
      <c r="A484" s="24"/>
      <c r="B484" s="24"/>
      <c r="C484" s="24"/>
      <c r="D484" s="24"/>
      <c r="E484" s="24"/>
      <c r="F484" s="24"/>
      <c r="G484" s="24"/>
      <c r="H484" s="27"/>
      <c r="I484" s="27"/>
      <c r="J484" s="27"/>
      <c r="K484" s="27"/>
      <c r="L484" s="27"/>
      <c r="M484" s="27"/>
      <c r="N484" s="27"/>
      <c r="O484" s="27"/>
      <c r="P484" s="27"/>
      <c r="Q484" s="27"/>
      <c r="R484" s="27"/>
      <c r="S484" s="27"/>
      <c r="T484" s="27"/>
      <c r="U484" s="27"/>
      <c r="V484" s="27"/>
      <c r="W484" s="27"/>
      <c r="X484" s="26"/>
      <c r="Y484" s="26"/>
      <c r="Z484" s="26"/>
      <c r="AA484" s="26"/>
      <c r="AB484" s="26"/>
      <c r="AC484" s="26"/>
      <c r="AD484" s="26"/>
      <c r="AE484" s="26"/>
      <c r="AF484" s="26"/>
      <c r="AG484" s="26"/>
      <c r="AH484" s="26"/>
    </row>
    <row r="485" spans="1:34" ht="15.75" customHeight="1" x14ac:dyDescent="0.2">
      <c r="A485" s="24"/>
      <c r="B485" s="24"/>
      <c r="C485" s="24"/>
      <c r="D485" s="24"/>
      <c r="E485" s="24"/>
      <c r="F485" s="24"/>
      <c r="G485" s="24"/>
      <c r="H485" s="27"/>
      <c r="I485" s="27"/>
      <c r="J485" s="27"/>
      <c r="K485" s="27"/>
      <c r="L485" s="27"/>
      <c r="M485" s="27"/>
      <c r="N485" s="27"/>
      <c r="O485" s="27"/>
      <c r="P485" s="27"/>
      <c r="Q485" s="27"/>
      <c r="R485" s="27"/>
      <c r="S485" s="27"/>
      <c r="T485" s="27"/>
      <c r="U485" s="27"/>
      <c r="V485" s="27"/>
      <c r="W485" s="27"/>
      <c r="X485" s="26"/>
      <c r="Y485" s="26"/>
      <c r="Z485" s="26"/>
      <c r="AA485" s="26"/>
      <c r="AB485" s="26"/>
      <c r="AC485" s="26"/>
      <c r="AD485" s="26"/>
      <c r="AE485" s="26"/>
      <c r="AF485" s="26"/>
      <c r="AG485" s="26"/>
      <c r="AH485" s="26"/>
    </row>
    <row r="486" spans="1:34" ht="15.75" customHeight="1" x14ac:dyDescent="0.2">
      <c r="A486" s="24"/>
      <c r="B486" s="24"/>
      <c r="C486" s="24"/>
      <c r="D486" s="24"/>
      <c r="E486" s="24"/>
      <c r="F486" s="24"/>
      <c r="G486" s="24"/>
      <c r="H486" s="27"/>
      <c r="I486" s="27"/>
      <c r="J486" s="27"/>
      <c r="K486" s="27"/>
      <c r="L486" s="27"/>
      <c r="M486" s="27"/>
      <c r="N486" s="27"/>
      <c r="O486" s="27"/>
      <c r="P486" s="27"/>
      <c r="Q486" s="27"/>
      <c r="R486" s="27"/>
      <c r="S486" s="27"/>
      <c r="T486" s="27"/>
      <c r="U486" s="27"/>
      <c r="V486" s="27"/>
      <c r="W486" s="27"/>
      <c r="X486" s="26"/>
      <c r="Y486" s="26"/>
      <c r="Z486" s="26"/>
      <c r="AA486" s="26"/>
      <c r="AB486" s="26"/>
      <c r="AC486" s="26"/>
      <c r="AD486" s="26"/>
      <c r="AE486" s="26"/>
      <c r="AF486" s="26"/>
      <c r="AG486" s="26"/>
      <c r="AH486" s="26"/>
    </row>
    <row r="487" spans="1:34" ht="15.75" customHeight="1" x14ac:dyDescent="0.2">
      <c r="A487" s="24"/>
      <c r="B487" s="24"/>
      <c r="C487" s="24"/>
      <c r="D487" s="24"/>
      <c r="E487" s="24"/>
      <c r="F487" s="24"/>
      <c r="G487" s="24"/>
      <c r="H487" s="27"/>
      <c r="I487" s="27"/>
      <c r="J487" s="27"/>
      <c r="K487" s="27"/>
      <c r="L487" s="27"/>
      <c r="M487" s="27"/>
      <c r="N487" s="27"/>
      <c r="O487" s="27"/>
      <c r="P487" s="27"/>
      <c r="Q487" s="27"/>
      <c r="R487" s="27"/>
      <c r="S487" s="27"/>
      <c r="T487" s="27"/>
      <c r="U487" s="27"/>
      <c r="V487" s="27"/>
      <c r="W487" s="27"/>
      <c r="X487" s="26"/>
      <c r="Y487" s="26"/>
      <c r="Z487" s="26"/>
      <c r="AA487" s="26"/>
      <c r="AB487" s="26"/>
      <c r="AC487" s="26"/>
      <c r="AD487" s="26"/>
      <c r="AE487" s="26"/>
      <c r="AF487" s="26"/>
      <c r="AG487" s="26"/>
      <c r="AH487" s="26"/>
    </row>
    <row r="488" spans="1:34" ht="15.75" customHeight="1" x14ac:dyDescent="0.2">
      <c r="A488" s="24"/>
      <c r="B488" s="24"/>
      <c r="C488" s="24"/>
      <c r="D488" s="24"/>
      <c r="E488" s="24"/>
      <c r="F488" s="24"/>
      <c r="G488" s="24"/>
      <c r="H488" s="27"/>
      <c r="I488" s="27"/>
      <c r="J488" s="27"/>
      <c r="K488" s="27"/>
      <c r="L488" s="27"/>
      <c r="M488" s="27"/>
      <c r="N488" s="27"/>
      <c r="O488" s="27"/>
      <c r="P488" s="27"/>
      <c r="Q488" s="27"/>
      <c r="R488" s="27"/>
      <c r="S488" s="27"/>
      <c r="T488" s="27"/>
      <c r="U488" s="27"/>
      <c r="V488" s="27"/>
      <c r="W488" s="27"/>
      <c r="X488" s="26"/>
      <c r="Y488" s="26"/>
      <c r="Z488" s="26"/>
      <c r="AA488" s="26"/>
      <c r="AB488" s="26"/>
      <c r="AC488" s="26"/>
      <c r="AD488" s="26"/>
      <c r="AE488" s="26"/>
      <c r="AF488" s="26"/>
      <c r="AG488" s="26"/>
      <c r="AH488" s="26"/>
    </row>
    <row r="489" spans="1:34" ht="15.75" customHeight="1" x14ac:dyDescent="0.2">
      <c r="A489" s="24"/>
      <c r="B489" s="24"/>
      <c r="C489" s="24"/>
      <c r="D489" s="24"/>
      <c r="E489" s="24"/>
      <c r="F489" s="24"/>
      <c r="G489" s="24"/>
      <c r="H489" s="27"/>
      <c r="I489" s="27"/>
      <c r="J489" s="27"/>
      <c r="K489" s="27"/>
      <c r="L489" s="27"/>
      <c r="M489" s="27"/>
      <c r="N489" s="27"/>
      <c r="O489" s="27"/>
      <c r="P489" s="27"/>
      <c r="Q489" s="27"/>
      <c r="R489" s="27"/>
      <c r="S489" s="27"/>
      <c r="T489" s="27"/>
      <c r="U489" s="27"/>
      <c r="V489" s="27"/>
      <c r="W489" s="27"/>
      <c r="X489" s="26"/>
      <c r="Y489" s="26"/>
      <c r="Z489" s="26"/>
      <c r="AA489" s="26"/>
      <c r="AB489" s="26"/>
      <c r="AC489" s="26"/>
      <c r="AD489" s="26"/>
      <c r="AE489" s="26"/>
      <c r="AF489" s="26"/>
      <c r="AG489" s="26"/>
      <c r="AH489" s="26"/>
    </row>
    <row r="490" spans="1:34" ht="15.75" customHeight="1" x14ac:dyDescent="0.2">
      <c r="A490" s="24"/>
      <c r="B490" s="24"/>
      <c r="C490" s="24"/>
      <c r="D490" s="24"/>
      <c r="E490" s="24"/>
      <c r="F490" s="24"/>
      <c r="G490" s="24"/>
      <c r="H490" s="27"/>
      <c r="I490" s="27"/>
      <c r="J490" s="27"/>
      <c r="K490" s="27"/>
      <c r="L490" s="27"/>
      <c r="M490" s="27"/>
      <c r="N490" s="27"/>
      <c r="O490" s="27"/>
      <c r="P490" s="27"/>
      <c r="Q490" s="27"/>
      <c r="R490" s="27"/>
      <c r="S490" s="27"/>
      <c r="T490" s="27"/>
      <c r="U490" s="27"/>
      <c r="V490" s="27"/>
      <c r="W490" s="27"/>
      <c r="X490" s="26"/>
      <c r="Y490" s="26"/>
      <c r="Z490" s="26"/>
      <c r="AA490" s="26"/>
      <c r="AB490" s="26"/>
      <c r="AC490" s="26"/>
      <c r="AD490" s="26"/>
      <c r="AE490" s="26"/>
      <c r="AF490" s="26"/>
      <c r="AG490" s="26"/>
      <c r="AH490" s="26"/>
    </row>
    <row r="491" spans="1:34" ht="15.75" customHeight="1" x14ac:dyDescent="0.2">
      <c r="A491" s="24"/>
      <c r="B491" s="24"/>
      <c r="C491" s="24"/>
      <c r="D491" s="24"/>
      <c r="E491" s="24"/>
      <c r="F491" s="24"/>
      <c r="G491" s="24"/>
      <c r="H491" s="27"/>
      <c r="I491" s="27"/>
      <c r="J491" s="27"/>
      <c r="K491" s="27"/>
      <c r="L491" s="27"/>
      <c r="M491" s="27"/>
      <c r="N491" s="27"/>
      <c r="O491" s="27"/>
      <c r="P491" s="27"/>
      <c r="Q491" s="27"/>
      <c r="R491" s="27"/>
      <c r="S491" s="27"/>
      <c r="T491" s="27"/>
      <c r="U491" s="27"/>
      <c r="V491" s="27"/>
      <c r="W491" s="27"/>
      <c r="X491" s="26"/>
      <c r="Y491" s="26"/>
      <c r="Z491" s="26"/>
      <c r="AA491" s="26"/>
      <c r="AB491" s="26"/>
      <c r="AC491" s="26"/>
      <c r="AD491" s="26"/>
      <c r="AE491" s="26"/>
      <c r="AF491" s="26"/>
      <c r="AG491" s="26"/>
      <c r="AH491" s="26"/>
    </row>
    <row r="492" spans="1:34" ht="15.75" customHeight="1" x14ac:dyDescent="0.2">
      <c r="A492" s="24"/>
      <c r="B492" s="24"/>
      <c r="C492" s="24"/>
      <c r="D492" s="24"/>
      <c r="E492" s="24"/>
      <c r="F492" s="24"/>
      <c r="G492" s="24"/>
      <c r="H492" s="27"/>
      <c r="I492" s="27"/>
      <c r="J492" s="27"/>
      <c r="K492" s="27"/>
      <c r="L492" s="27"/>
      <c r="M492" s="27"/>
      <c r="N492" s="27"/>
      <c r="O492" s="27"/>
      <c r="P492" s="27"/>
      <c r="Q492" s="27"/>
      <c r="R492" s="27"/>
      <c r="S492" s="27"/>
      <c r="T492" s="27"/>
      <c r="U492" s="27"/>
      <c r="V492" s="27"/>
      <c r="W492" s="27"/>
      <c r="X492" s="26"/>
      <c r="Y492" s="26"/>
      <c r="Z492" s="26"/>
      <c r="AA492" s="26"/>
      <c r="AB492" s="26"/>
      <c r="AC492" s="26"/>
      <c r="AD492" s="26"/>
      <c r="AE492" s="26"/>
      <c r="AF492" s="26"/>
      <c r="AG492" s="26"/>
      <c r="AH492" s="26"/>
    </row>
    <row r="493" spans="1:34" ht="15.75" customHeight="1" x14ac:dyDescent="0.2">
      <c r="A493" s="24"/>
      <c r="B493" s="24"/>
      <c r="C493" s="24"/>
      <c r="D493" s="24"/>
      <c r="E493" s="24"/>
      <c r="F493" s="24"/>
      <c r="G493" s="24"/>
      <c r="H493" s="27"/>
      <c r="I493" s="27"/>
      <c r="J493" s="27"/>
      <c r="K493" s="27"/>
      <c r="L493" s="27"/>
      <c r="M493" s="27"/>
      <c r="N493" s="27"/>
      <c r="O493" s="27"/>
      <c r="P493" s="27"/>
      <c r="Q493" s="27"/>
      <c r="R493" s="27"/>
      <c r="S493" s="27"/>
      <c r="T493" s="27"/>
      <c r="U493" s="27"/>
      <c r="V493" s="27"/>
      <c r="W493" s="27"/>
      <c r="X493" s="26"/>
      <c r="Y493" s="26"/>
      <c r="Z493" s="26"/>
      <c r="AA493" s="26"/>
      <c r="AB493" s="26"/>
      <c r="AC493" s="26"/>
      <c r="AD493" s="26"/>
      <c r="AE493" s="26"/>
      <c r="AF493" s="26"/>
      <c r="AG493" s="26"/>
      <c r="AH493" s="26"/>
    </row>
    <row r="494" spans="1:34" ht="15.75" customHeight="1" x14ac:dyDescent="0.2">
      <c r="A494" s="24"/>
      <c r="B494" s="24"/>
      <c r="C494" s="24"/>
      <c r="D494" s="24"/>
      <c r="E494" s="24"/>
      <c r="F494" s="24"/>
      <c r="G494" s="24"/>
      <c r="H494" s="27"/>
      <c r="I494" s="27"/>
      <c r="J494" s="27"/>
      <c r="K494" s="27"/>
      <c r="L494" s="27"/>
      <c r="M494" s="27"/>
      <c r="N494" s="27"/>
      <c r="O494" s="27"/>
      <c r="P494" s="27"/>
      <c r="Q494" s="27"/>
      <c r="R494" s="27"/>
      <c r="S494" s="27"/>
      <c r="T494" s="27"/>
      <c r="U494" s="27"/>
      <c r="V494" s="27"/>
      <c r="W494" s="27"/>
      <c r="X494" s="26"/>
      <c r="Y494" s="26"/>
      <c r="Z494" s="26"/>
      <c r="AA494" s="26"/>
      <c r="AB494" s="26"/>
      <c r="AC494" s="26"/>
      <c r="AD494" s="26"/>
      <c r="AE494" s="26"/>
      <c r="AF494" s="26"/>
      <c r="AG494" s="26"/>
      <c r="AH494" s="26"/>
    </row>
    <row r="495" spans="1:34" ht="15.75" customHeight="1" x14ac:dyDescent="0.2">
      <c r="A495" s="24"/>
      <c r="B495" s="24"/>
      <c r="C495" s="24"/>
      <c r="D495" s="24"/>
      <c r="E495" s="24"/>
      <c r="F495" s="24"/>
      <c r="G495" s="24"/>
      <c r="H495" s="27"/>
      <c r="I495" s="27"/>
      <c r="J495" s="27"/>
      <c r="K495" s="27"/>
      <c r="L495" s="27"/>
      <c r="M495" s="27"/>
      <c r="N495" s="27"/>
      <c r="O495" s="27"/>
      <c r="P495" s="27"/>
      <c r="Q495" s="27"/>
      <c r="R495" s="27"/>
      <c r="S495" s="27"/>
      <c r="T495" s="27"/>
      <c r="U495" s="27"/>
      <c r="V495" s="27"/>
      <c r="W495" s="27"/>
      <c r="X495" s="26"/>
      <c r="Y495" s="26"/>
      <c r="Z495" s="26"/>
      <c r="AA495" s="26"/>
      <c r="AB495" s="26"/>
      <c r="AC495" s="26"/>
      <c r="AD495" s="26"/>
      <c r="AE495" s="26"/>
      <c r="AF495" s="26"/>
      <c r="AG495" s="26"/>
      <c r="AH495" s="26"/>
    </row>
    <row r="496" spans="1:34" ht="15.75" customHeight="1" x14ac:dyDescent="0.2">
      <c r="A496" s="24"/>
      <c r="B496" s="24"/>
      <c r="C496" s="24"/>
      <c r="D496" s="24"/>
      <c r="E496" s="24"/>
      <c r="F496" s="24"/>
      <c r="G496" s="24"/>
      <c r="H496" s="27"/>
      <c r="I496" s="27"/>
      <c r="J496" s="27"/>
      <c r="K496" s="27"/>
      <c r="L496" s="27"/>
      <c r="M496" s="27"/>
      <c r="N496" s="27"/>
      <c r="O496" s="27"/>
      <c r="P496" s="27"/>
      <c r="Q496" s="27"/>
      <c r="R496" s="27"/>
      <c r="S496" s="27"/>
      <c r="T496" s="27"/>
      <c r="U496" s="27"/>
      <c r="V496" s="27"/>
      <c r="W496" s="27"/>
      <c r="X496" s="26"/>
      <c r="Y496" s="26"/>
      <c r="Z496" s="26"/>
      <c r="AA496" s="26"/>
      <c r="AB496" s="26"/>
      <c r="AC496" s="26"/>
      <c r="AD496" s="26"/>
      <c r="AE496" s="26"/>
      <c r="AF496" s="26"/>
      <c r="AG496" s="26"/>
      <c r="AH496" s="26"/>
    </row>
    <row r="497" spans="1:34" ht="15.75" customHeight="1" x14ac:dyDescent="0.2">
      <c r="A497" s="24"/>
      <c r="B497" s="24"/>
      <c r="C497" s="24"/>
      <c r="D497" s="24"/>
      <c r="E497" s="24"/>
      <c r="F497" s="24"/>
      <c r="G497" s="24"/>
      <c r="H497" s="27"/>
      <c r="I497" s="27"/>
      <c r="J497" s="27"/>
      <c r="K497" s="27"/>
      <c r="L497" s="27"/>
      <c r="M497" s="27"/>
      <c r="N497" s="27"/>
      <c r="O497" s="27"/>
      <c r="P497" s="27"/>
      <c r="Q497" s="27"/>
      <c r="R497" s="27"/>
      <c r="S497" s="27"/>
      <c r="T497" s="27"/>
      <c r="U497" s="27"/>
      <c r="V497" s="27"/>
      <c r="W497" s="27"/>
      <c r="X497" s="26"/>
      <c r="Y497" s="26"/>
      <c r="Z497" s="26"/>
      <c r="AA497" s="26"/>
      <c r="AB497" s="26"/>
      <c r="AC497" s="26"/>
      <c r="AD497" s="26"/>
      <c r="AE497" s="26"/>
      <c r="AF497" s="26"/>
      <c r="AG497" s="26"/>
      <c r="AH497" s="26"/>
    </row>
    <row r="498" spans="1:34" ht="15.75" customHeight="1" x14ac:dyDescent="0.2">
      <c r="A498" s="24"/>
      <c r="B498" s="24"/>
      <c r="C498" s="24"/>
      <c r="D498" s="24"/>
      <c r="E498" s="24"/>
      <c r="F498" s="24"/>
      <c r="G498" s="24"/>
      <c r="H498" s="27"/>
      <c r="I498" s="27"/>
      <c r="J498" s="27"/>
      <c r="K498" s="27"/>
      <c r="L498" s="27"/>
      <c r="M498" s="27"/>
      <c r="N498" s="27"/>
      <c r="O498" s="27"/>
      <c r="P498" s="27"/>
      <c r="Q498" s="27"/>
      <c r="R498" s="27"/>
      <c r="S498" s="27"/>
      <c r="T498" s="27"/>
      <c r="U498" s="27"/>
      <c r="V498" s="27"/>
      <c r="W498" s="27"/>
      <c r="X498" s="26"/>
      <c r="Y498" s="26"/>
      <c r="Z498" s="26"/>
      <c r="AA498" s="26"/>
      <c r="AB498" s="26"/>
      <c r="AC498" s="26"/>
      <c r="AD498" s="26"/>
      <c r="AE498" s="26"/>
      <c r="AF498" s="26"/>
      <c r="AG498" s="26"/>
      <c r="AH498" s="26"/>
    </row>
    <row r="499" spans="1:34" ht="15.75" customHeight="1" x14ac:dyDescent="0.2">
      <c r="A499" s="24"/>
      <c r="B499" s="24"/>
      <c r="C499" s="24"/>
      <c r="D499" s="24"/>
      <c r="E499" s="24"/>
      <c r="F499" s="24"/>
      <c r="G499" s="24"/>
      <c r="H499" s="27"/>
      <c r="I499" s="27"/>
      <c r="J499" s="27"/>
      <c r="K499" s="27"/>
      <c r="L499" s="27"/>
      <c r="M499" s="27"/>
      <c r="N499" s="27"/>
      <c r="O499" s="27"/>
      <c r="P499" s="27"/>
      <c r="Q499" s="27"/>
      <c r="R499" s="27"/>
      <c r="S499" s="27"/>
      <c r="T499" s="27"/>
      <c r="U499" s="27"/>
      <c r="V499" s="27"/>
      <c r="W499" s="27"/>
      <c r="X499" s="26"/>
      <c r="Y499" s="26"/>
      <c r="Z499" s="26"/>
      <c r="AA499" s="26"/>
      <c r="AB499" s="26"/>
      <c r="AC499" s="26"/>
      <c r="AD499" s="26"/>
      <c r="AE499" s="26"/>
      <c r="AF499" s="26"/>
      <c r="AG499" s="26"/>
      <c r="AH499" s="26"/>
    </row>
    <row r="500" spans="1:34" ht="15.75" customHeight="1" x14ac:dyDescent="0.2">
      <c r="A500" s="24"/>
      <c r="B500" s="24"/>
      <c r="C500" s="24"/>
      <c r="D500" s="24"/>
      <c r="E500" s="24"/>
      <c r="F500" s="24"/>
      <c r="G500" s="24"/>
      <c r="H500" s="27"/>
      <c r="I500" s="27"/>
      <c r="J500" s="27"/>
      <c r="K500" s="27"/>
      <c r="L500" s="27"/>
      <c r="M500" s="27"/>
      <c r="N500" s="27"/>
      <c r="O500" s="27"/>
      <c r="P500" s="27"/>
      <c r="Q500" s="27"/>
      <c r="R500" s="27"/>
      <c r="S500" s="27"/>
      <c r="T500" s="27"/>
      <c r="U500" s="27"/>
      <c r="V500" s="27"/>
      <c r="W500" s="27"/>
      <c r="X500" s="26"/>
      <c r="Y500" s="26"/>
      <c r="Z500" s="26"/>
      <c r="AA500" s="26"/>
      <c r="AB500" s="26"/>
      <c r="AC500" s="26"/>
      <c r="AD500" s="26"/>
      <c r="AE500" s="26"/>
      <c r="AF500" s="26"/>
      <c r="AG500" s="26"/>
      <c r="AH500" s="26"/>
    </row>
    <row r="501" spans="1:34" ht="15.75" customHeight="1" x14ac:dyDescent="0.2">
      <c r="A501" s="24"/>
      <c r="B501" s="24"/>
      <c r="C501" s="24"/>
      <c r="D501" s="24"/>
      <c r="E501" s="24"/>
      <c r="F501" s="24"/>
      <c r="G501" s="24"/>
      <c r="H501" s="27"/>
      <c r="I501" s="27"/>
      <c r="J501" s="27"/>
      <c r="K501" s="27"/>
      <c r="L501" s="27"/>
      <c r="M501" s="27"/>
      <c r="N501" s="27"/>
      <c r="O501" s="27"/>
      <c r="P501" s="27"/>
      <c r="Q501" s="27"/>
      <c r="R501" s="27"/>
      <c r="S501" s="27"/>
      <c r="T501" s="27"/>
      <c r="U501" s="27"/>
      <c r="V501" s="27"/>
      <c r="W501" s="27"/>
      <c r="X501" s="26"/>
      <c r="Y501" s="26"/>
      <c r="Z501" s="26"/>
      <c r="AA501" s="26"/>
      <c r="AB501" s="26"/>
      <c r="AC501" s="26"/>
      <c r="AD501" s="26"/>
      <c r="AE501" s="26"/>
      <c r="AF501" s="26"/>
      <c r="AG501" s="26"/>
      <c r="AH501" s="26"/>
    </row>
    <row r="502" spans="1:34" ht="15.75" customHeight="1" x14ac:dyDescent="0.2">
      <c r="A502" s="24"/>
      <c r="B502" s="24"/>
      <c r="C502" s="24"/>
      <c r="D502" s="24"/>
      <c r="E502" s="24"/>
      <c r="F502" s="24"/>
      <c r="G502" s="24"/>
      <c r="H502" s="27"/>
      <c r="I502" s="27"/>
      <c r="J502" s="27"/>
      <c r="K502" s="27"/>
      <c r="L502" s="27"/>
      <c r="M502" s="27"/>
      <c r="N502" s="27"/>
      <c r="O502" s="27"/>
      <c r="P502" s="27"/>
      <c r="Q502" s="27"/>
      <c r="R502" s="27"/>
      <c r="S502" s="27"/>
      <c r="T502" s="27"/>
      <c r="U502" s="27"/>
      <c r="V502" s="27"/>
      <c r="W502" s="27"/>
      <c r="X502" s="26"/>
      <c r="Y502" s="26"/>
      <c r="Z502" s="26"/>
      <c r="AA502" s="26"/>
      <c r="AB502" s="26"/>
      <c r="AC502" s="26"/>
      <c r="AD502" s="26"/>
      <c r="AE502" s="26"/>
      <c r="AF502" s="26"/>
      <c r="AG502" s="26"/>
      <c r="AH502" s="26"/>
    </row>
    <row r="503" spans="1:34" ht="15.75" customHeight="1" x14ac:dyDescent="0.2">
      <c r="A503" s="24"/>
      <c r="B503" s="24"/>
      <c r="C503" s="24"/>
      <c r="D503" s="24"/>
      <c r="E503" s="24"/>
      <c r="F503" s="24"/>
      <c r="G503" s="24"/>
      <c r="H503" s="27"/>
      <c r="I503" s="27"/>
      <c r="J503" s="27"/>
      <c r="K503" s="27"/>
      <c r="L503" s="27"/>
      <c r="M503" s="27"/>
      <c r="N503" s="27"/>
      <c r="O503" s="27"/>
      <c r="P503" s="27"/>
      <c r="Q503" s="27"/>
      <c r="R503" s="27"/>
      <c r="S503" s="27"/>
      <c r="T503" s="27"/>
      <c r="U503" s="27"/>
      <c r="V503" s="27"/>
      <c r="W503" s="27"/>
      <c r="X503" s="26"/>
      <c r="Y503" s="26"/>
      <c r="Z503" s="26"/>
      <c r="AA503" s="26"/>
      <c r="AB503" s="26"/>
      <c r="AC503" s="26"/>
      <c r="AD503" s="26"/>
      <c r="AE503" s="26"/>
      <c r="AF503" s="26"/>
      <c r="AG503" s="26"/>
      <c r="AH503" s="26"/>
    </row>
    <row r="504" spans="1:34" ht="15.75" customHeight="1" x14ac:dyDescent="0.2">
      <c r="A504" s="24"/>
      <c r="B504" s="24"/>
      <c r="C504" s="24"/>
      <c r="D504" s="24"/>
      <c r="E504" s="24"/>
      <c r="F504" s="24"/>
      <c r="G504" s="24"/>
      <c r="H504" s="27"/>
      <c r="I504" s="27"/>
      <c r="J504" s="27"/>
      <c r="K504" s="27"/>
      <c r="L504" s="27"/>
      <c r="M504" s="27"/>
      <c r="N504" s="27"/>
      <c r="O504" s="27"/>
      <c r="P504" s="27"/>
      <c r="Q504" s="27"/>
      <c r="R504" s="27"/>
      <c r="S504" s="27"/>
      <c r="T504" s="27"/>
      <c r="U504" s="27"/>
      <c r="V504" s="27"/>
      <c r="W504" s="27"/>
      <c r="X504" s="26"/>
      <c r="Y504" s="26"/>
      <c r="Z504" s="26"/>
      <c r="AA504" s="26"/>
      <c r="AB504" s="26"/>
      <c r="AC504" s="26"/>
      <c r="AD504" s="26"/>
      <c r="AE504" s="26"/>
      <c r="AF504" s="26"/>
      <c r="AG504" s="26"/>
      <c r="AH504" s="26"/>
    </row>
    <row r="505" spans="1:34" ht="15.75" customHeight="1" x14ac:dyDescent="0.2">
      <c r="A505" s="24"/>
      <c r="B505" s="24"/>
      <c r="C505" s="24"/>
      <c r="D505" s="24"/>
      <c r="E505" s="24"/>
      <c r="F505" s="24"/>
      <c r="G505" s="24"/>
      <c r="H505" s="27"/>
      <c r="I505" s="27"/>
      <c r="J505" s="27"/>
      <c r="K505" s="27"/>
      <c r="L505" s="27"/>
      <c r="M505" s="27"/>
      <c r="N505" s="27"/>
      <c r="O505" s="27"/>
      <c r="P505" s="27"/>
      <c r="Q505" s="27"/>
      <c r="R505" s="27"/>
      <c r="S505" s="27"/>
      <c r="T505" s="27"/>
      <c r="U505" s="27"/>
      <c r="V505" s="27"/>
      <c r="W505" s="27"/>
      <c r="X505" s="26"/>
      <c r="Y505" s="26"/>
      <c r="Z505" s="26"/>
      <c r="AA505" s="26"/>
      <c r="AB505" s="26"/>
      <c r="AC505" s="26"/>
      <c r="AD505" s="26"/>
      <c r="AE505" s="26"/>
      <c r="AF505" s="26"/>
      <c r="AG505" s="26"/>
      <c r="AH505" s="26"/>
    </row>
    <row r="506" spans="1:34" ht="15.75" customHeight="1" x14ac:dyDescent="0.2">
      <c r="A506" s="24"/>
      <c r="B506" s="24"/>
      <c r="C506" s="24"/>
      <c r="D506" s="24"/>
      <c r="E506" s="24"/>
      <c r="F506" s="24"/>
      <c r="G506" s="24"/>
      <c r="H506" s="27"/>
      <c r="I506" s="27"/>
      <c r="J506" s="27"/>
      <c r="K506" s="27"/>
      <c r="L506" s="27"/>
      <c r="M506" s="27"/>
      <c r="N506" s="27"/>
      <c r="O506" s="27"/>
      <c r="P506" s="27"/>
      <c r="Q506" s="27"/>
      <c r="R506" s="27"/>
      <c r="S506" s="27"/>
      <c r="T506" s="27"/>
      <c r="U506" s="27"/>
      <c r="V506" s="27"/>
      <c r="W506" s="27"/>
      <c r="X506" s="26"/>
      <c r="Y506" s="26"/>
      <c r="Z506" s="26"/>
      <c r="AA506" s="26"/>
      <c r="AB506" s="26"/>
      <c r="AC506" s="26"/>
      <c r="AD506" s="26"/>
      <c r="AE506" s="26"/>
      <c r="AF506" s="26"/>
      <c r="AG506" s="26"/>
      <c r="AH506" s="26"/>
    </row>
    <row r="507" spans="1:34" ht="15.75" customHeight="1" x14ac:dyDescent="0.2">
      <c r="A507" s="24"/>
      <c r="B507" s="24"/>
      <c r="C507" s="24"/>
      <c r="D507" s="24"/>
      <c r="E507" s="24"/>
      <c r="F507" s="24"/>
      <c r="G507" s="24"/>
      <c r="H507" s="27"/>
      <c r="I507" s="27"/>
      <c r="J507" s="27"/>
      <c r="K507" s="27"/>
      <c r="L507" s="27"/>
      <c r="M507" s="27"/>
      <c r="N507" s="27"/>
      <c r="O507" s="27"/>
      <c r="P507" s="27"/>
      <c r="Q507" s="27"/>
      <c r="R507" s="27"/>
      <c r="S507" s="27"/>
      <c r="T507" s="27"/>
      <c r="U507" s="27"/>
      <c r="V507" s="27"/>
      <c r="W507" s="27"/>
      <c r="X507" s="26"/>
      <c r="Y507" s="26"/>
      <c r="Z507" s="26"/>
      <c r="AA507" s="26"/>
      <c r="AB507" s="26"/>
      <c r="AC507" s="26"/>
      <c r="AD507" s="26"/>
      <c r="AE507" s="26"/>
      <c r="AF507" s="26"/>
      <c r="AG507" s="26"/>
      <c r="AH507" s="26"/>
    </row>
    <row r="508" spans="1:34" ht="15.75" customHeight="1" x14ac:dyDescent="0.2">
      <c r="A508" s="24"/>
      <c r="B508" s="24"/>
      <c r="C508" s="24"/>
      <c r="D508" s="24"/>
      <c r="E508" s="24"/>
      <c r="F508" s="24"/>
      <c r="G508" s="24"/>
      <c r="H508" s="27"/>
      <c r="I508" s="27"/>
      <c r="J508" s="27"/>
      <c r="K508" s="27"/>
      <c r="L508" s="27"/>
      <c r="M508" s="27"/>
      <c r="N508" s="27"/>
      <c r="O508" s="27"/>
      <c r="P508" s="27"/>
      <c r="Q508" s="27"/>
      <c r="R508" s="27"/>
      <c r="S508" s="27"/>
      <c r="T508" s="27"/>
      <c r="U508" s="27"/>
      <c r="V508" s="27"/>
      <c r="W508" s="27"/>
      <c r="X508" s="26"/>
      <c r="Y508" s="26"/>
      <c r="Z508" s="26"/>
      <c r="AA508" s="26"/>
      <c r="AB508" s="26"/>
      <c r="AC508" s="26"/>
      <c r="AD508" s="26"/>
      <c r="AE508" s="26"/>
      <c r="AF508" s="26"/>
      <c r="AG508" s="26"/>
      <c r="AH508" s="26"/>
    </row>
    <row r="509" spans="1:34" ht="15.75" customHeight="1" x14ac:dyDescent="0.2">
      <c r="A509" s="24"/>
      <c r="B509" s="24"/>
      <c r="C509" s="24"/>
      <c r="D509" s="24"/>
      <c r="E509" s="24"/>
      <c r="F509" s="24"/>
      <c r="G509" s="24"/>
      <c r="H509" s="27"/>
      <c r="I509" s="27"/>
      <c r="J509" s="27"/>
      <c r="K509" s="27"/>
      <c r="L509" s="27"/>
      <c r="M509" s="27"/>
      <c r="N509" s="27"/>
      <c r="O509" s="27"/>
      <c r="P509" s="27"/>
      <c r="Q509" s="27"/>
      <c r="R509" s="27"/>
      <c r="S509" s="27"/>
      <c r="T509" s="27"/>
      <c r="U509" s="27"/>
      <c r="V509" s="27"/>
      <c r="W509" s="27"/>
      <c r="X509" s="26"/>
      <c r="Y509" s="26"/>
      <c r="Z509" s="26"/>
      <c r="AA509" s="26"/>
      <c r="AB509" s="26"/>
      <c r="AC509" s="26"/>
      <c r="AD509" s="26"/>
      <c r="AE509" s="26"/>
      <c r="AF509" s="26"/>
      <c r="AG509" s="26"/>
      <c r="AH509" s="26"/>
    </row>
    <row r="510" spans="1:34" ht="15.75" customHeight="1" x14ac:dyDescent="0.2">
      <c r="A510" s="24"/>
      <c r="B510" s="24"/>
      <c r="C510" s="24"/>
      <c r="D510" s="24"/>
      <c r="E510" s="24"/>
      <c r="F510" s="24"/>
      <c r="G510" s="24"/>
      <c r="H510" s="27"/>
      <c r="I510" s="27"/>
      <c r="J510" s="27"/>
      <c r="K510" s="27"/>
      <c r="L510" s="27"/>
      <c r="M510" s="27"/>
      <c r="N510" s="27"/>
      <c r="O510" s="27"/>
      <c r="P510" s="27"/>
      <c r="Q510" s="27"/>
      <c r="R510" s="27"/>
      <c r="S510" s="27"/>
      <c r="T510" s="27"/>
      <c r="U510" s="27"/>
      <c r="V510" s="27"/>
      <c r="W510" s="27"/>
      <c r="X510" s="26"/>
      <c r="Y510" s="26"/>
      <c r="Z510" s="26"/>
      <c r="AA510" s="26"/>
      <c r="AB510" s="26"/>
      <c r="AC510" s="26"/>
      <c r="AD510" s="26"/>
      <c r="AE510" s="26"/>
      <c r="AF510" s="26"/>
      <c r="AG510" s="26"/>
      <c r="AH510" s="26"/>
    </row>
    <row r="511" spans="1:34" ht="15.75" customHeight="1" x14ac:dyDescent="0.2">
      <c r="A511" s="24"/>
      <c r="B511" s="24"/>
      <c r="C511" s="24"/>
      <c r="D511" s="24"/>
      <c r="E511" s="24"/>
      <c r="F511" s="24"/>
      <c r="G511" s="24"/>
      <c r="H511" s="27"/>
      <c r="I511" s="27"/>
      <c r="J511" s="27"/>
      <c r="K511" s="27"/>
      <c r="L511" s="27"/>
      <c r="M511" s="27"/>
      <c r="N511" s="27"/>
      <c r="O511" s="27"/>
      <c r="P511" s="27"/>
      <c r="Q511" s="27"/>
      <c r="R511" s="27"/>
      <c r="S511" s="27"/>
      <c r="T511" s="27"/>
      <c r="U511" s="27"/>
      <c r="V511" s="27"/>
      <c r="W511" s="27"/>
      <c r="X511" s="26"/>
      <c r="Y511" s="26"/>
      <c r="Z511" s="26"/>
      <c r="AA511" s="26"/>
      <c r="AB511" s="26"/>
      <c r="AC511" s="26"/>
      <c r="AD511" s="26"/>
      <c r="AE511" s="26"/>
      <c r="AF511" s="26"/>
      <c r="AG511" s="26"/>
      <c r="AH511" s="26"/>
    </row>
    <row r="512" spans="1:34" ht="15.75" customHeight="1" x14ac:dyDescent="0.2">
      <c r="A512" s="24"/>
      <c r="B512" s="24"/>
      <c r="C512" s="24"/>
      <c r="D512" s="24"/>
      <c r="E512" s="24"/>
      <c r="F512" s="24"/>
      <c r="G512" s="24"/>
      <c r="H512" s="27"/>
      <c r="I512" s="27"/>
      <c r="J512" s="27"/>
      <c r="K512" s="27"/>
      <c r="L512" s="27"/>
      <c r="M512" s="27"/>
      <c r="N512" s="27"/>
      <c r="O512" s="27"/>
      <c r="P512" s="27"/>
      <c r="Q512" s="27"/>
      <c r="R512" s="27"/>
      <c r="S512" s="27"/>
      <c r="T512" s="27"/>
      <c r="U512" s="27"/>
      <c r="V512" s="27"/>
      <c r="W512" s="27"/>
      <c r="X512" s="26"/>
      <c r="Y512" s="26"/>
      <c r="Z512" s="26"/>
      <c r="AA512" s="26"/>
      <c r="AB512" s="26"/>
      <c r="AC512" s="26"/>
      <c r="AD512" s="26"/>
      <c r="AE512" s="26"/>
      <c r="AF512" s="26"/>
      <c r="AG512" s="26"/>
      <c r="AH512" s="26"/>
    </row>
    <row r="513" spans="1:34" ht="15.75" customHeight="1" x14ac:dyDescent="0.2">
      <c r="A513" s="24"/>
      <c r="B513" s="24"/>
      <c r="C513" s="24"/>
      <c r="D513" s="24"/>
      <c r="E513" s="24"/>
      <c r="F513" s="24"/>
      <c r="G513" s="24"/>
      <c r="H513" s="27"/>
      <c r="I513" s="27"/>
      <c r="J513" s="27"/>
      <c r="K513" s="27"/>
      <c r="L513" s="27"/>
      <c r="M513" s="27"/>
      <c r="N513" s="27"/>
      <c r="O513" s="27"/>
      <c r="P513" s="27"/>
      <c r="Q513" s="27"/>
      <c r="R513" s="27"/>
      <c r="S513" s="27"/>
      <c r="T513" s="27"/>
      <c r="U513" s="27"/>
      <c r="V513" s="27"/>
      <c r="W513" s="27"/>
      <c r="X513" s="26"/>
      <c r="Y513" s="26"/>
      <c r="Z513" s="26"/>
      <c r="AA513" s="26"/>
      <c r="AB513" s="26"/>
      <c r="AC513" s="26"/>
      <c r="AD513" s="26"/>
      <c r="AE513" s="26"/>
      <c r="AF513" s="26"/>
      <c r="AG513" s="26"/>
      <c r="AH513" s="26"/>
    </row>
    <row r="514" spans="1:34" ht="15.75" customHeight="1" x14ac:dyDescent="0.2">
      <c r="A514" s="24"/>
      <c r="B514" s="24"/>
      <c r="C514" s="24"/>
      <c r="D514" s="24"/>
      <c r="E514" s="24"/>
      <c r="F514" s="24"/>
      <c r="G514" s="24"/>
      <c r="H514" s="27"/>
      <c r="I514" s="27"/>
      <c r="J514" s="27"/>
      <c r="K514" s="27"/>
      <c r="L514" s="27"/>
      <c r="M514" s="27"/>
      <c r="N514" s="27"/>
      <c r="O514" s="27"/>
      <c r="P514" s="27"/>
      <c r="Q514" s="27"/>
      <c r="R514" s="27"/>
      <c r="S514" s="27"/>
      <c r="T514" s="27"/>
      <c r="U514" s="27"/>
      <c r="V514" s="27"/>
      <c r="W514" s="27"/>
      <c r="X514" s="26"/>
      <c r="Y514" s="26"/>
      <c r="Z514" s="26"/>
      <c r="AA514" s="26"/>
      <c r="AB514" s="26"/>
      <c r="AC514" s="26"/>
      <c r="AD514" s="26"/>
      <c r="AE514" s="26"/>
      <c r="AF514" s="26"/>
      <c r="AG514" s="26"/>
      <c r="AH514" s="26"/>
    </row>
    <row r="515" spans="1:34" ht="15.75" customHeight="1" x14ac:dyDescent="0.2">
      <c r="A515" s="24"/>
      <c r="B515" s="24"/>
      <c r="C515" s="24"/>
      <c r="D515" s="24"/>
      <c r="E515" s="24"/>
      <c r="F515" s="24"/>
      <c r="G515" s="24"/>
      <c r="H515" s="27"/>
      <c r="I515" s="27"/>
      <c r="J515" s="27"/>
      <c r="K515" s="27"/>
      <c r="L515" s="27"/>
      <c r="M515" s="27"/>
      <c r="N515" s="27"/>
      <c r="O515" s="27"/>
      <c r="P515" s="27"/>
      <c r="Q515" s="27"/>
      <c r="R515" s="27"/>
      <c r="S515" s="27"/>
      <c r="T515" s="27"/>
      <c r="U515" s="27"/>
      <c r="V515" s="27"/>
      <c r="W515" s="27"/>
      <c r="X515" s="26"/>
      <c r="Y515" s="26"/>
      <c r="Z515" s="26"/>
      <c r="AA515" s="26"/>
      <c r="AB515" s="26"/>
      <c r="AC515" s="26"/>
      <c r="AD515" s="26"/>
      <c r="AE515" s="26"/>
      <c r="AF515" s="26"/>
      <c r="AG515" s="26"/>
      <c r="AH515" s="26"/>
    </row>
    <row r="516" spans="1:34" ht="15.75" customHeight="1" x14ac:dyDescent="0.2">
      <c r="A516" s="24"/>
      <c r="B516" s="24"/>
      <c r="C516" s="24"/>
      <c r="D516" s="24"/>
      <c r="E516" s="24"/>
      <c r="F516" s="24"/>
      <c r="G516" s="24"/>
      <c r="H516" s="27"/>
      <c r="I516" s="27"/>
      <c r="J516" s="27"/>
      <c r="K516" s="27"/>
      <c r="L516" s="27"/>
      <c r="M516" s="27"/>
      <c r="N516" s="27"/>
      <c r="O516" s="27"/>
      <c r="P516" s="27"/>
      <c r="Q516" s="27"/>
      <c r="R516" s="27"/>
      <c r="S516" s="27"/>
      <c r="T516" s="27"/>
      <c r="U516" s="27"/>
      <c r="V516" s="27"/>
      <c r="W516" s="27"/>
      <c r="X516" s="26"/>
      <c r="Y516" s="26"/>
      <c r="Z516" s="26"/>
      <c r="AA516" s="26"/>
      <c r="AB516" s="26"/>
      <c r="AC516" s="26"/>
      <c r="AD516" s="26"/>
      <c r="AE516" s="26"/>
      <c r="AF516" s="26"/>
      <c r="AG516" s="26"/>
      <c r="AH516" s="26"/>
    </row>
    <row r="517" spans="1:34" ht="15.75" customHeight="1" x14ac:dyDescent="0.2">
      <c r="A517" s="24"/>
      <c r="B517" s="24"/>
      <c r="C517" s="24"/>
      <c r="D517" s="24"/>
      <c r="E517" s="24"/>
      <c r="F517" s="24"/>
      <c r="G517" s="24"/>
      <c r="H517" s="27"/>
      <c r="I517" s="27"/>
      <c r="J517" s="27"/>
      <c r="K517" s="27"/>
      <c r="L517" s="27"/>
      <c r="M517" s="27"/>
      <c r="N517" s="27"/>
      <c r="O517" s="27"/>
      <c r="P517" s="27"/>
      <c r="Q517" s="27"/>
      <c r="R517" s="27"/>
      <c r="S517" s="27"/>
      <c r="T517" s="27"/>
      <c r="U517" s="27"/>
      <c r="V517" s="27"/>
      <c r="W517" s="27"/>
      <c r="X517" s="26"/>
      <c r="Y517" s="26"/>
      <c r="Z517" s="26"/>
      <c r="AA517" s="26"/>
      <c r="AB517" s="26"/>
      <c r="AC517" s="26"/>
      <c r="AD517" s="26"/>
      <c r="AE517" s="26"/>
      <c r="AF517" s="26"/>
      <c r="AG517" s="26"/>
      <c r="AH517" s="26"/>
    </row>
    <row r="518" spans="1:34" ht="15.75" customHeight="1" x14ac:dyDescent="0.2">
      <c r="A518" s="24"/>
      <c r="B518" s="24"/>
      <c r="C518" s="24"/>
      <c r="D518" s="24"/>
      <c r="E518" s="24"/>
      <c r="F518" s="24"/>
      <c r="G518" s="24"/>
      <c r="H518" s="27"/>
      <c r="I518" s="27"/>
      <c r="J518" s="27"/>
      <c r="K518" s="27"/>
      <c r="L518" s="27"/>
      <c r="M518" s="27"/>
      <c r="N518" s="27"/>
      <c r="O518" s="27"/>
      <c r="P518" s="27"/>
      <c r="Q518" s="27"/>
      <c r="R518" s="27"/>
      <c r="S518" s="27"/>
      <c r="T518" s="27"/>
      <c r="U518" s="27"/>
      <c r="V518" s="27"/>
      <c r="W518" s="27"/>
      <c r="X518" s="26"/>
      <c r="Y518" s="26"/>
      <c r="Z518" s="26"/>
      <c r="AA518" s="26"/>
      <c r="AB518" s="26"/>
      <c r="AC518" s="26"/>
      <c r="AD518" s="26"/>
      <c r="AE518" s="26"/>
      <c r="AF518" s="26"/>
      <c r="AG518" s="26"/>
      <c r="AH518" s="26"/>
    </row>
    <row r="519" spans="1:34" ht="15.75" customHeight="1" x14ac:dyDescent="0.2">
      <c r="A519" s="24"/>
      <c r="B519" s="24"/>
      <c r="C519" s="24"/>
      <c r="D519" s="24"/>
      <c r="E519" s="24"/>
      <c r="F519" s="24"/>
      <c r="G519" s="24"/>
      <c r="H519" s="27"/>
      <c r="I519" s="27"/>
      <c r="J519" s="27"/>
      <c r="K519" s="27"/>
      <c r="L519" s="27"/>
      <c r="M519" s="27"/>
      <c r="N519" s="27"/>
      <c r="O519" s="27"/>
      <c r="P519" s="27"/>
      <c r="Q519" s="27"/>
      <c r="R519" s="27"/>
      <c r="S519" s="27"/>
      <c r="T519" s="27"/>
      <c r="U519" s="27"/>
      <c r="V519" s="27"/>
      <c r="W519" s="27"/>
      <c r="X519" s="26"/>
      <c r="Y519" s="26"/>
      <c r="Z519" s="26"/>
      <c r="AA519" s="26"/>
      <c r="AB519" s="26"/>
      <c r="AC519" s="26"/>
      <c r="AD519" s="26"/>
      <c r="AE519" s="26"/>
      <c r="AF519" s="26"/>
      <c r="AG519" s="26"/>
      <c r="AH519" s="26"/>
    </row>
    <row r="520" spans="1:34" ht="15.75" customHeight="1" x14ac:dyDescent="0.2">
      <c r="A520" s="24"/>
      <c r="B520" s="24"/>
      <c r="C520" s="24"/>
      <c r="D520" s="24"/>
      <c r="E520" s="24"/>
      <c r="F520" s="24"/>
      <c r="G520" s="24"/>
      <c r="H520" s="27"/>
      <c r="I520" s="27"/>
      <c r="J520" s="27"/>
      <c r="K520" s="27"/>
      <c r="L520" s="27"/>
      <c r="M520" s="27"/>
      <c r="N520" s="27"/>
      <c r="O520" s="27"/>
      <c r="P520" s="27"/>
      <c r="Q520" s="27"/>
      <c r="R520" s="27"/>
      <c r="S520" s="27"/>
      <c r="T520" s="27"/>
      <c r="U520" s="27"/>
      <c r="V520" s="27"/>
      <c r="W520" s="27"/>
      <c r="X520" s="26"/>
      <c r="Y520" s="26"/>
      <c r="Z520" s="26"/>
      <c r="AA520" s="26"/>
      <c r="AB520" s="26"/>
      <c r="AC520" s="26"/>
      <c r="AD520" s="26"/>
      <c r="AE520" s="26"/>
      <c r="AF520" s="26"/>
      <c r="AG520" s="26"/>
      <c r="AH520" s="26"/>
    </row>
    <row r="521" spans="1:34" ht="15.75" customHeight="1" x14ac:dyDescent="0.2">
      <c r="A521" s="24"/>
      <c r="B521" s="24"/>
      <c r="C521" s="24"/>
      <c r="D521" s="24"/>
      <c r="E521" s="24"/>
      <c r="F521" s="24"/>
      <c r="G521" s="24"/>
      <c r="H521" s="27"/>
      <c r="I521" s="27"/>
      <c r="J521" s="27"/>
      <c r="K521" s="27"/>
      <c r="L521" s="27"/>
      <c r="M521" s="27"/>
      <c r="N521" s="27"/>
      <c r="O521" s="27"/>
      <c r="P521" s="27"/>
      <c r="Q521" s="27"/>
      <c r="R521" s="27"/>
      <c r="S521" s="27"/>
      <c r="T521" s="27"/>
      <c r="U521" s="27"/>
      <c r="V521" s="27"/>
      <c r="W521" s="27"/>
      <c r="X521" s="26"/>
      <c r="Y521" s="26"/>
      <c r="Z521" s="26"/>
      <c r="AA521" s="26"/>
      <c r="AB521" s="26"/>
      <c r="AC521" s="26"/>
      <c r="AD521" s="26"/>
      <c r="AE521" s="26"/>
      <c r="AF521" s="26"/>
      <c r="AG521" s="26"/>
      <c r="AH521" s="26"/>
    </row>
    <row r="522" spans="1:34" ht="15.75" customHeight="1" x14ac:dyDescent="0.2">
      <c r="A522" s="24"/>
      <c r="B522" s="24"/>
      <c r="C522" s="24"/>
      <c r="D522" s="24"/>
      <c r="E522" s="24"/>
      <c r="F522" s="24"/>
      <c r="G522" s="24"/>
      <c r="H522" s="27"/>
      <c r="I522" s="27"/>
      <c r="J522" s="27"/>
      <c r="K522" s="27"/>
      <c r="L522" s="27"/>
      <c r="M522" s="27"/>
      <c r="N522" s="27"/>
      <c r="O522" s="27"/>
      <c r="P522" s="27"/>
      <c r="Q522" s="27"/>
      <c r="R522" s="27"/>
      <c r="S522" s="27"/>
      <c r="T522" s="27"/>
      <c r="U522" s="27"/>
      <c r="V522" s="27"/>
      <c r="W522" s="27"/>
      <c r="X522" s="26"/>
      <c r="Y522" s="26"/>
      <c r="Z522" s="26"/>
      <c r="AA522" s="26"/>
      <c r="AB522" s="26"/>
      <c r="AC522" s="26"/>
      <c r="AD522" s="26"/>
      <c r="AE522" s="26"/>
      <c r="AF522" s="26"/>
      <c r="AG522" s="26"/>
      <c r="AH522" s="26"/>
    </row>
    <row r="523" spans="1:34" ht="15.75" customHeight="1" x14ac:dyDescent="0.2">
      <c r="A523" s="24"/>
      <c r="B523" s="24"/>
      <c r="C523" s="24"/>
      <c r="D523" s="24"/>
      <c r="E523" s="24"/>
      <c r="F523" s="24"/>
      <c r="G523" s="24"/>
      <c r="H523" s="27"/>
      <c r="I523" s="27"/>
      <c r="J523" s="27"/>
      <c r="K523" s="27"/>
      <c r="L523" s="27"/>
      <c r="M523" s="27"/>
      <c r="N523" s="27"/>
      <c r="O523" s="27"/>
      <c r="P523" s="27"/>
      <c r="Q523" s="27"/>
      <c r="R523" s="27"/>
      <c r="S523" s="27"/>
      <c r="T523" s="27"/>
      <c r="U523" s="27"/>
      <c r="V523" s="27"/>
      <c r="W523" s="27"/>
      <c r="X523" s="26"/>
      <c r="Y523" s="26"/>
      <c r="Z523" s="26"/>
      <c r="AA523" s="26"/>
      <c r="AB523" s="26"/>
      <c r="AC523" s="26"/>
      <c r="AD523" s="26"/>
      <c r="AE523" s="26"/>
      <c r="AF523" s="26"/>
      <c r="AG523" s="26"/>
      <c r="AH523" s="26"/>
    </row>
    <row r="524" spans="1:34" ht="15.75" customHeight="1" x14ac:dyDescent="0.2">
      <c r="A524" s="24"/>
      <c r="B524" s="24"/>
      <c r="C524" s="24"/>
      <c r="D524" s="24"/>
      <c r="E524" s="24"/>
      <c r="F524" s="24"/>
      <c r="G524" s="24"/>
      <c r="H524" s="27"/>
      <c r="I524" s="27"/>
      <c r="J524" s="27"/>
      <c r="K524" s="27"/>
      <c r="L524" s="27"/>
      <c r="M524" s="27"/>
      <c r="N524" s="27"/>
      <c r="O524" s="27"/>
      <c r="P524" s="27"/>
      <c r="Q524" s="27"/>
      <c r="R524" s="27"/>
      <c r="S524" s="27"/>
      <c r="T524" s="27"/>
      <c r="U524" s="27"/>
      <c r="V524" s="27"/>
      <c r="W524" s="27"/>
      <c r="X524" s="26"/>
      <c r="Y524" s="26"/>
      <c r="Z524" s="26"/>
      <c r="AA524" s="26"/>
      <c r="AB524" s="26"/>
      <c r="AC524" s="26"/>
      <c r="AD524" s="26"/>
      <c r="AE524" s="26"/>
      <c r="AF524" s="26"/>
      <c r="AG524" s="26"/>
      <c r="AH524" s="26"/>
    </row>
    <row r="525" spans="1:34" ht="15.75" customHeight="1" x14ac:dyDescent="0.2">
      <c r="A525" s="24"/>
      <c r="B525" s="24"/>
      <c r="C525" s="24"/>
      <c r="D525" s="24"/>
      <c r="E525" s="24"/>
      <c r="F525" s="24"/>
      <c r="G525" s="24"/>
      <c r="H525" s="27"/>
      <c r="I525" s="27"/>
      <c r="J525" s="27"/>
      <c r="K525" s="27"/>
      <c r="L525" s="27"/>
      <c r="M525" s="27"/>
      <c r="N525" s="27"/>
      <c r="O525" s="27"/>
      <c r="P525" s="27"/>
      <c r="Q525" s="27"/>
      <c r="R525" s="27"/>
      <c r="S525" s="27"/>
      <c r="T525" s="27"/>
      <c r="U525" s="27"/>
      <c r="V525" s="27"/>
      <c r="W525" s="27"/>
      <c r="X525" s="26"/>
      <c r="Y525" s="26"/>
      <c r="Z525" s="26"/>
      <c r="AA525" s="26"/>
      <c r="AB525" s="26"/>
      <c r="AC525" s="26"/>
      <c r="AD525" s="26"/>
      <c r="AE525" s="26"/>
      <c r="AF525" s="26"/>
      <c r="AG525" s="26"/>
      <c r="AH525" s="26"/>
    </row>
    <row r="526" spans="1:34" ht="15.75" customHeight="1" x14ac:dyDescent="0.2">
      <c r="A526" s="24"/>
      <c r="B526" s="24"/>
      <c r="C526" s="24"/>
      <c r="D526" s="24"/>
      <c r="E526" s="24"/>
      <c r="F526" s="24"/>
      <c r="G526" s="24"/>
      <c r="H526" s="27"/>
      <c r="I526" s="27"/>
      <c r="J526" s="27"/>
      <c r="K526" s="27"/>
      <c r="L526" s="27"/>
      <c r="M526" s="27"/>
      <c r="N526" s="27"/>
      <c r="O526" s="27"/>
      <c r="P526" s="27"/>
      <c r="Q526" s="27"/>
      <c r="R526" s="27"/>
      <c r="S526" s="27"/>
      <c r="T526" s="27"/>
      <c r="U526" s="27"/>
      <c r="V526" s="27"/>
      <c r="W526" s="27"/>
      <c r="X526" s="26"/>
      <c r="Y526" s="26"/>
      <c r="Z526" s="26"/>
      <c r="AA526" s="26"/>
      <c r="AB526" s="26"/>
      <c r="AC526" s="26"/>
      <c r="AD526" s="26"/>
      <c r="AE526" s="26"/>
      <c r="AF526" s="26"/>
      <c r="AG526" s="26"/>
      <c r="AH526" s="26"/>
    </row>
    <row r="527" spans="1:34" ht="15.75" customHeight="1" x14ac:dyDescent="0.2">
      <c r="A527" s="24"/>
      <c r="B527" s="24"/>
      <c r="C527" s="24"/>
      <c r="D527" s="24"/>
      <c r="E527" s="24"/>
      <c r="F527" s="24"/>
      <c r="G527" s="24"/>
      <c r="H527" s="27"/>
      <c r="I527" s="27"/>
      <c r="J527" s="27"/>
      <c r="K527" s="27"/>
      <c r="L527" s="27"/>
      <c r="M527" s="27"/>
      <c r="N527" s="27"/>
      <c r="O527" s="27"/>
      <c r="P527" s="27"/>
      <c r="Q527" s="27"/>
      <c r="R527" s="27"/>
      <c r="S527" s="27"/>
      <c r="T527" s="27"/>
      <c r="U527" s="27"/>
      <c r="V527" s="27"/>
      <c r="W527" s="27"/>
      <c r="X527" s="26"/>
      <c r="Y527" s="26"/>
      <c r="Z527" s="26"/>
      <c r="AA527" s="26"/>
      <c r="AB527" s="26"/>
      <c r="AC527" s="26"/>
      <c r="AD527" s="26"/>
      <c r="AE527" s="26"/>
      <c r="AF527" s="26"/>
      <c r="AG527" s="26"/>
      <c r="AH527" s="26"/>
    </row>
    <row r="528" spans="1:34" ht="15.75" customHeight="1" x14ac:dyDescent="0.2">
      <c r="A528" s="24"/>
      <c r="B528" s="24"/>
      <c r="C528" s="24"/>
      <c r="D528" s="24"/>
      <c r="E528" s="24"/>
      <c r="F528" s="24"/>
      <c r="G528" s="24"/>
      <c r="H528" s="27"/>
      <c r="I528" s="27"/>
      <c r="J528" s="27"/>
      <c r="K528" s="27"/>
      <c r="L528" s="27"/>
      <c r="M528" s="27"/>
      <c r="N528" s="27"/>
      <c r="O528" s="27"/>
      <c r="P528" s="27"/>
      <c r="Q528" s="27"/>
      <c r="R528" s="27"/>
      <c r="S528" s="27"/>
      <c r="T528" s="27"/>
      <c r="U528" s="27"/>
      <c r="V528" s="27"/>
      <c r="W528" s="27"/>
      <c r="X528" s="26"/>
      <c r="Y528" s="26"/>
      <c r="Z528" s="26"/>
      <c r="AA528" s="26"/>
      <c r="AB528" s="26"/>
      <c r="AC528" s="26"/>
      <c r="AD528" s="26"/>
      <c r="AE528" s="26"/>
      <c r="AF528" s="26"/>
      <c r="AG528" s="26"/>
      <c r="AH528" s="26"/>
    </row>
    <row r="529" spans="1:34" ht="15.75" customHeight="1" x14ac:dyDescent="0.2">
      <c r="A529" s="24"/>
      <c r="B529" s="24"/>
      <c r="C529" s="24"/>
      <c r="D529" s="24"/>
      <c r="E529" s="24"/>
      <c r="F529" s="24"/>
      <c r="G529" s="24"/>
      <c r="H529" s="27"/>
      <c r="I529" s="27"/>
      <c r="J529" s="27"/>
      <c r="K529" s="27"/>
      <c r="L529" s="27"/>
      <c r="M529" s="27"/>
      <c r="N529" s="27"/>
      <c r="O529" s="27"/>
      <c r="P529" s="27"/>
      <c r="Q529" s="27"/>
      <c r="R529" s="27"/>
      <c r="S529" s="27"/>
      <c r="T529" s="27"/>
      <c r="U529" s="27"/>
      <c r="V529" s="27"/>
      <c r="W529" s="27"/>
      <c r="X529" s="26"/>
      <c r="Y529" s="26"/>
      <c r="Z529" s="26"/>
      <c r="AA529" s="26"/>
      <c r="AB529" s="26"/>
      <c r="AC529" s="26"/>
      <c r="AD529" s="26"/>
      <c r="AE529" s="26"/>
      <c r="AF529" s="26"/>
      <c r="AG529" s="26"/>
      <c r="AH529" s="26"/>
    </row>
    <row r="530" spans="1:34" ht="15.75" customHeight="1" x14ac:dyDescent="0.2">
      <c r="A530" s="24"/>
      <c r="B530" s="24"/>
      <c r="C530" s="24"/>
      <c r="D530" s="24"/>
      <c r="E530" s="24"/>
      <c r="F530" s="24"/>
      <c r="G530" s="24"/>
      <c r="H530" s="27"/>
      <c r="I530" s="27"/>
      <c r="J530" s="27"/>
      <c r="K530" s="27"/>
      <c r="L530" s="27"/>
      <c r="M530" s="27"/>
      <c r="N530" s="27"/>
      <c r="O530" s="27"/>
      <c r="P530" s="27"/>
      <c r="Q530" s="27"/>
      <c r="R530" s="27"/>
      <c r="S530" s="27"/>
      <c r="T530" s="27"/>
      <c r="U530" s="27"/>
      <c r="V530" s="27"/>
      <c r="W530" s="27"/>
      <c r="X530" s="26"/>
      <c r="Y530" s="26"/>
      <c r="Z530" s="26"/>
      <c r="AA530" s="26"/>
      <c r="AB530" s="26"/>
      <c r="AC530" s="26"/>
      <c r="AD530" s="26"/>
      <c r="AE530" s="26"/>
      <c r="AF530" s="26"/>
      <c r="AG530" s="26"/>
      <c r="AH530" s="26"/>
    </row>
    <row r="531" spans="1:34" ht="15.75" customHeight="1" x14ac:dyDescent="0.2">
      <c r="A531" s="24"/>
      <c r="B531" s="24"/>
      <c r="C531" s="24"/>
      <c r="D531" s="24"/>
      <c r="E531" s="24"/>
      <c r="F531" s="24"/>
      <c r="G531" s="24"/>
      <c r="H531" s="27"/>
      <c r="I531" s="27"/>
      <c r="J531" s="27"/>
      <c r="K531" s="27"/>
      <c r="L531" s="27"/>
      <c r="M531" s="27"/>
      <c r="N531" s="27"/>
      <c r="O531" s="27"/>
      <c r="P531" s="27"/>
      <c r="Q531" s="27"/>
      <c r="R531" s="27"/>
      <c r="S531" s="27"/>
      <c r="T531" s="27"/>
      <c r="U531" s="27"/>
      <c r="V531" s="27"/>
      <c r="W531" s="27"/>
      <c r="X531" s="26"/>
      <c r="Y531" s="26"/>
      <c r="Z531" s="26"/>
      <c r="AA531" s="26"/>
      <c r="AB531" s="26"/>
      <c r="AC531" s="26"/>
      <c r="AD531" s="26"/>
      <c r="AE531" s="26"/>
      <c r="AF531" s="26"/>
      <c r="AG531" s="26"/>
      <c r="AH531" s="26"/>
    </row>
    <row r="532" spans="1:34" ht="15.75" customHeight="1" x14ac:dyDescent="0.2">
      <c r="A532" s="24"/>
      <c r="B532" s="24"/>
      <c r="C532" s="24"/>
      <c r="D532" s="24"/>
      <c r="E532" s="24"/>
      <c r="F532" s="24"/>
      <c r="G532" s="24"/>
      <c r="H532" s="27"/>
      <c r="I532" s="27"/>
      <c r="J532" s="27"/>
      <c r="K532" s="27"/>
      <c r="L532" s="27"/>
      <c r="M532" s="27"/>
      <c r="N532" s="27"/>
      <c r="O532" s="27"/>
      <c r="P532" s="27"/>
      <c r="Q532" s="27"/>
      <c r="R532" s="27"/>
      <c r="S532" s="27"/>
      <c r="T532" s="27"/>
      <c r="U532" s="27"/>
      <c r="V532" s="27"/>
      <c r="W532" s="27"/>
      <c r="X532" s="26"/>
      <c r="Y532" s="26"/>
      <c r="Z532" s="26"/>
      <c r="AA532" s="26"/>
      <c r="AB532" s="26"/>
      <c r="AC532" s="26"/>
      <c r="AD532" s="26"/>
      <c r="AE532" s="26"/>
      <c r="AF532" s="26"/>
      <c r="AG532" s="26"/>
      <c r="AH532" s="26"/>
    </row>
    <row r="533" spans="1:34" ht="15.75" customHeight="1" x14ac:dyDescent="0.2">
      <c r="A533" s="24"/>
      <c r="B533" s="24"/>
      <c r="C533" s="24"/>
      <c r="D533" s="24"/>
      <c r="E533" s="24"/>
      <c r="F533" s="24"/>
      <c r="G533" s="24"/>
      <c r="H533" s="27"/>
      <c r="I533" s="27"/>
      <c r="J533" s="27"/>
      <c r="K533" s="27"/>
      <c r="L533" s="27"/>
      <c r="M533" s="27"/>
      <c r="N533" s="27"/>
      <c r="O533" s="27"/>
      <c r="P533" s="27"/>
      <c r="Q533" s="27"/>
      <c r="R533" s="27"/>
      <c r="S533" s="27"/>
      <c r="T533" s="27"/>
      <c r="U533" s="27"/>
      <c r="V533" s="27"/>
      <c r="W533" s="27"/>
      <c r="X533" s="26"/>
      <c r="Y533" s="26"/>
      <c r="Z533" s="26"/>
      <c r="AA533" s="26"/>
      <c r="AB533" s="26"/>
      <c r="AC533" s="26"/>
      <c r="AD533" s="26"/>
      <c r="AE533" s="26"/>
      <c r="AF533" s="26"/>
      <c r="AG533" s="26"/>
      <c r="AH533" s="26"/>
    </row>
    <row r="534" spans="1:34" ht="15.75" customHeight="1" x14ac:dyDescent="0.2">
      <c r="A534" s="24"/>
      <c r="B534" s="24"/>
      <c r="C534" s="24"/>
      <c r="D534" s="24"/>
      <c r="E534" s="24"/>
      <c r="F534" s="24"/>
      <c r="G534" s="24"/>
      <c r="H534" s="27"/>
      <c r="I534" s="27"/>
      <c r="J534" s="27"/>
      <c r="K534" s="27"/>
      <c r="L534" s="27"/>
      <c r="M534" s="27"/>
      <c r="N534" s="27"/>
      <c r="O534" s="27"/>
      <c r="P534" s="27"/>
      <c r="Q534" s="27"/>
      <c r="R534" s="27"/>
      <c r="S534" s="27"/>
      <c r="T534" s="27"/>
      <c r="U534" s="27"/>
      <c r="V534" s="27"/>
      <c r="W534" s="27"/>
      <c r="X534" s="26"/>
      <c r="Y534" s="26"/>
      <c r="Z534" s="26"/>
      <c r="AA534" s="26"/>
      <c r="AB534" s="26"/>
      <c r="AC534" s="26"/>
      <c r="AD534" s="26"/>
      <c r="AE534" s="26"/>
      <c r="AF534" s="26"/>
      <c r="AG534" s="26"/>
      <c r="AH534" s="26"/>
    </row>
    <row r="535" spans="1:34" ht="15.75" customHeight="1" x14ac:dyDescent="0.2">
      <c r="A535" s="24"/>
      <c r="B535" s="24"/>
      <c r="C535" s="24"/>
      <c r="D535" s="24"/>
      <c r="E535" s="24"/>
      <c r="F535" s="24"/>
      <c r="G535" s="24"/>
      <c r="H535" s="27"/>
      <c r="I535" s="27"/>
      <c r="J535" s="27"/>
      <c r="K535" s="27"/>
      <c r="L535" s="27"/>
      <c r="M535" s="27"/>
      <c r="N535" s="27"/>
      <c r="O535" s="27"/>
      <c r="P535" s="27"/>
      <c r="Q535" s="27"/>
      <c r="R535" s="27"/>
      <c r="S535" s="27"/>
      <c r="T535" s="27"/>
      <c r="U535" s="27"/>
      <c r="V535" s="27"/>
      <c r="W535" s="27"/>
      <c r="X535" s="26"/>
      <c r="Y535" s="26"/>
      <c r="Z535" s="26"/>
      <c r="AA535" s="26"/>
      <c r="AB535" s="26"/>
      <c r="AC535" s="26"/>
      <c r="AD535" s="26"/>
      <c r="AE535" s="26"/>
      <c r="AF535" s="26"/>
      <c r="AG535" s="26"/>
      <c r="AH535" s="26"/>
    </row>
    <row r="536" spans="1:34" ht="15.75" customHeight="1" x14ac:dyDescent="0.2">
      <c r="A536" s="24"/>
      <c r="B536" s="24"/>
      <c r="C536" s="24"/>
      <c r="D536" s="24"/>
      <c r="E536" s="24"/>
      <c r="F536" s="24"/>
      <c r="G536" s="24"/>
      <c r="H536" s="27"/>
      <c r="I536" s="27"/>
      <c r="J536" s="27"/>
      <c r="K536" s="27"/>
      <c r="L536" s="27"/>
      <c r="M536" s="27"/>
      <c r="N536" s="27"/>
      <c r="O536" s="27"/>
      <c r="P536" s="27"/>
      <c r="Q536" s="27"/>
      <c r="R536" s="27"/>
      <c r="S536" s="27"/>
      <c r="T536" s="27"/>
      <c r="U536" s="27"/>
      <c r="V536" s="27"/>
      <c r="W536" s="27"/>
      <c r="X536" s="26"/>
      <c r="Y536" s="26"/>
      <c r="Z536" s="26"/>
      <c r="AA536" s="26"/>
      <c r="AB536" s="26"/>
      <c r="AC536" s="26"/>
      <c r="AD536" s="26"/>
      <c r="AE536" s="26"/>
      <c r="AF536" s="26"/>
      <c r="AG536" s="26"/>
      <c r="AH536" s="26"/>
    </row>
    <row r="537" spans="1:34" ht="15.75" customHeight="1" x14ac:dyDescent="0.2">
      <c r="A537" s="24"/>
      <c r="B537" s="24"/>
      <c r="C537" s="24"/>
      <c r="D537" s="24"/>
      <c r="E537" s="24"/>
      <c r="F537" s="24"/>
      <c r="G537" s="24"/>
      <c r="H537" s="27"/>
      <c r="I537" s="27"/>
      <c r="J537" s="27"/>
      <c r="K537" s="27"/>
      <c r="L537" s="27"/>
      <c r="M537" s="27"/>
      <c r="N537" s="27"/>
      <c r="O537" s="27"/>
      <c r="P537" s="27"/>
      <c r="Q537" s="27"/>
      <c r="R537" s="27"/>
      <c r="S537" s="27"/>
      <c r="T537" s="27"/>
      <c r="U537" s="27"/>
      <c r="V537" s="27"/>
      <c r="W537" s="27"/>
      <c r="X537" s="26"/>
      <c r="Y537" s="26"/>
      <c r="Z537" s="26"/>
      <c r="AA537" s="26"/>
      <c r="AB537" s="26"/>
      <c r="AC537" s="26"/>
      <c r="AD537" s="26"/>
      <c r="AE537" s="26"/>
      <c r="AF537" s="26"/>
      <c r="AG537" s="26"/>
      <c r="AH537" s="26"/>
    </row>
    <row r="538" spans="1:34" ht="15.75" customHeight="1" x14ac:dyDescent="0.2">
      <c r="A538" s="24"/>
      <c r="B538" s="24"/>
      <c r="C538" s="24"/>
      <c r="D538" s="24"/>
      <c r="E538" s="24"/>
      <c r="F538" s="24"/>
      <c r="G538" s="24"/>
      <c r="H538" s="27"/>
      <c r="I538" s="27"/>
      <c r="J538" s="27"/>
      <c r="K538" s="27"/>
      <c r="L538" s="27"/>
      <c r="M538" s="27"/>
      <c r="N538" s="27"/>
      <c r="O538" s="27"/>
      <c r="P538" s="27"/>
      <c r="Q538" s="27"/>
      <c r="R538" s="27"/>
      <c r="S538" s="27"/>
      <c r="T538" s="27"/>
      <c r="U538" s="27"/>
      <c r="V538" s="27"/>
      <c r="W538" s="27"/>
      <c r="X538" s="26"/>
      <c r="Y538" s="26"/>
      <c r="Z538" s="26"/>
      <c r="AA538" s="26"/>
      <c r="AB538" s="26"/>
      <c r="AC538" s="26"/>
      <c r="AD538" s="26"/>
      <c r="AE538" s="26"/>
      <c r="AF538" s="26"/>
      <c r="AG538" s="26"/>
      <c r="AH538" s="26"/>
    </row>
    <row r="539" spans="1:34" ht="15.75" customHeight="1" x14ac:dyDescent="0.2">
      <c r="A539" s="24"/>
      <c r="B539" s="24"/>
      <c r="C539" s="24"/>
      <c r="D539" s="24"/>
      <c r="E539" s="24"/>
      <c r="F539" s="24"/>
      <c r="G539" s="24"/>
      <c r="H539" s="27"/>
      <c r="I539" s="27"/>
      <c r="J539" s="27"/>
      <c r="K539" s="27"/>
      <c r="L539" s="27"/>
      <c r="M539" s="27"/>
      <c r="N539" s="27"/>
      <c r="O539" s="27"/>
      <c r="P539" s="27"/>
      <c r="Q539" s="27"/>
      <c r="R539" s="27"/>
      <c r="S539" s="27"/>
      <c r="T539" s="27"/>
      <c r="U539" s="27"/>
      <c r="V539" s="27"/>
      <c r="W539" s="27"/>
      <c r="X539" s="26"/>
      <c r="Y539" s="26"/>
      <c r="Z539" s="26"/>
      <c r="AA539" s="26"/>
      <c r="AB539" s="26"/>
      <c r="AC539" s="26"/>
      <c r="AD539" s="26"/>
      <c r="AE539" s="26"/>
      <c r="AF539" s="26"/>
      <c r="AG539" s="26"/>
      <c r="AH539" s="26"/>
    </row>
    <row r="540" spans="1:34" ht="15.75" customHeight="1" x14ac:dyDescent="0.2">
      <c r="A540" s="24"/>
      <c r="B540" s="24"/>
      <c r="C540" s="24"/>
      <c r="D540" s="24"/>
      <c r="E540" s="24"/>
      <c r="F540" s="24"/>
      <c r="G540" s="24"/>
      <c r="H540" s="27"/>
      <c r="I540" s="27"/>
      <c r="J540" s="27"/>
      <c r="K540" s="27"/>
      <c r="L540" s="27"/>
      <c r="M540" s="27"/>
      <c r="N540" s="27"/>
      <c r="O540" s="27"/>
      <c r="P540" s="27"/>
      <c r="Q540" s="27"/>
      <c r="R540" s="27"/>
      <c r="S540" s="27"/>
      <c r="T540" s="27"/>
      <c r="U540" s="27"/>
      <c r="V540" s="27"/>
      <c r="W540" s="27"/>
      <c r="X540" s="26"/>
      <c r="Y540" s="26"/>
      <c r="Z540" s="26"/>
      <c r="AA540" s="26"/>
      <c r="AB540" s="26"/>
      <c r="AC540" s="26"/>
      <c r="AD540" s="26"/>
      <c r="AE540" s="26"/>
      <c r="AF540" s="26"/>
      <c r="AG540" s="26"/>
      <c r="AH540" s="26"/>
    </row>
    <row r="541" spans="1:34" ht="15.75" customHeight="1" x14ac:dyDescent="0.2">
      <c r="A541" s="24"/>
      <c r="B541" s="24"/>
      <c r="C541" s="24"/>
      <c r="D541" s="24"/>
      <c r="E541" s="24"/>
      <c r="F541" s="24"/>
      <c r="G541" s="24"/>
      <c r="H541" s="27"/>
      <c r="I541" s="27"/>
      <c r="J541" s="27"/>
      <c r="K541" s="27"/>
      <c r="L541" s="27"/>
      <c r="M541" s="27"/>
      <c r="N541" s="27"/>
      <c r="O541" s="27"/>
      <c r="P541" s="27"/>
      <c r="Q541" s="27"/>
      <c r="R541" s="27"/>
      <c r="S541" s="27"/>
      <c r="T541" s="27"/>
      <c r="U541" s="27"/>
      <c r="V541" s="27"/>
      <c r="W541" s="27"/>
      <c r="X541" s="26"/>
      <c r="Y541" s="26"/>
      <c r="Z541" s="26"/>
      <c r="AA541" s="26"/>
      <c r="AB541" s="26"/>
      <c r="AC541" s="26"/>
      <c r="AD541" s="26"/>
      <c r="AE541" s="26"/>
      <c r="AF541" s="26"/>
      <c r="AG541" s="26"/>
      <c r="AH541" s="26"/>
    </row>
    <row r="542" spans="1:34" ht="15.75" customHeight="1" x14ac:dyDescent="0.2">
      <c r="A542" s="24"/>
      <c r="B542" s="24"/>
      <c r="C542" s="24"/>
      <c r="D542" s="24"/>
      <c r="E542" s="24"/>
      <c r="F542" s="24"/>
      <c r="G542" s="24"/>
      <c r="H542" s="27"/>
      <c r="I542" s="27"/>
      <c r="J542" s="27"/>
      <c r="K542" s="27"/>
      <c r="L542" s="27"/>
      <c r="M542" s="27"/>
      <c r="N542" s="27"/>
      <c r="O542" s="27"/>
      <c r="P542" s="27"/>
      <c r="Q542" s="27"/>
      <c r="R542" s="27"/>
      <c r="S542" s="27"/>
      <c r="T542" s="27"/>
      <c r="U542" s="27"/>
      <c r="V542" s="27"/>
      <c r="W542" s="27"/>
      <c r="X542" s="26"/>
      <c r="Y542" s="26"/>
      <c r="Z542" s="26"/>
      <c r="AA542" s="26"/>
      <c r="AB542" s="26"/>
      <c r="AC542" s="26"/>
      <c r="AD542" s="26"/>
      <c r="AE542" s="26"/>
      <c r="AF542" s="26"/>
      <c r="AG542" s="26"/>
      <c r="AH542" s="26"/>
    </row>
    <row r="543" spans="1:34" ht="15.75" customHeight="1" x14ac:dyDescent="0.2">
      <c r="A543" s="24"/>
      <c r="B543" s="24"/>
      <c r="C543" s="24"/>
      <c r="D543" s="24"/>
      <c r="E543" s="24"/>
      <c r="F543" s="24"/>
      <c r="G543" s="24"/>
      <c r="H543" s="27"/>
      <c r="I543" s="27"/>
      <c r="J543" s="27"/>
      <c r="K543" s="27"/>
      <c r="L543" s="27"/>
      <c r="M543" s="27"/>
      <c r="N543" s="27"/>
      <c r="O543" s="27"/>
      <c r="P543" s="27"/>
      <c r="Q543" s="27"/>
      <c r="R543" s="27"/>
      <c r="S543" s="27"/>
      <c r="T543" s="27"/>
      <c r="U543" s="27"/>
      <c r="V543" s="27"/>
      <c r="W543" s="27"/>
      <c r="X543" s="26"/>
      <c r="Y543" s="26"/>
      <c r="Z543" s="26"/>
      <c r="AA543" s="26"/>
      <c r="AB543" s="26"/>
      <c r="AC543" s="26"/>
      <c r="AD543" s="26"/>
      <c r="AE543" s="26"/>
      <c r="AF543" s="26"/>
      <c r="AG543" s="26"/>
      <c r="AH543" s="26"/>
    </row>
    <row r="544" spans="1:34" ht="15.75" customHeight="1" x14ac:dyDescent="0.2">
      <c r="A544" s="24"/>
      <c r="B544" s="24"/>
      <c r="C544" s="24"/>
      <c r="D544" s="24"/>
      <c r="E544" s="24"/>
      <c r="F544" s="24"/>
      <c r="G544" s="24"/>
      <c r="H544" s="27"/>
      <c r="I544" s="27"/>
      <c r="J544" s="27"/>
      <c r="K544" s="27"/>
      <c r="L544" s="27"/>
      <c r="M544" s="27"/>
      <c r="N544" s="27"/>
      <c r="O544" s="27"/>
      <c r="P544" s="27"/>
      <c r="Q544" s="27"/>
      <c r="R544" s="27"/>
      <c r="S544" s="27"/>
      <c r="T544" s="27"/>
      <c r="U544" s="27"/>
      <c r="V544" s="27"/>
      <c r="W544" s="27"/>
      <c r="X544" s="26"/>
      <c r="Y544" s="26"/>
      <c r="Z544" s="26"/>
      <c r="AA544" s="26"/>
      <c r="AB544" s="26"/>
      <c r="AC544" s="26"/>
      <c r="AD544" s="26"/>
      <c r="AE544" s="26"/>
      <c r="AF544" s="26"/>
      <c r="AG544" s="26"/>
      <c r="AH544" s="26"/>
    </row>
    <row r="545" spans="1:34" ht="15.75" customHeight="1" x14ac:dyDescent="0.2">
      <c r="A545" s="24"/>
      <c r="B545" s="24"/>
      <c r="C545" s="24"/>
      <c r="D545" s="24"/>
      <c r="E545" s="24"/>
      <c r="F545" s="24"/>
      <c r="G545" s="24"/>
      <c r="H545" s="27"/>
      <c r="I545" s="27"/>
      <c r="J545" s="27"/>
      <c r="K545" s="27"/>
      <c r="L545" s="27"/>
      <c r="M545" s="27"/>
      <c r="N545" s="27"/>
      <c r="O545" s="27"/>
      <c r="P545" s="27"/>
      <c r="Q545" s="27"/>
      <c r="R545" s="27"/>
      <c r="S545" s="27"/>
      <c r="T545" s="27"/>
      <c r="U545" s="27"/>
      <c r="V545" s="27"/>
      <c r="W545" s="27"/>
      <c r="X545" s="26"/>
      <c r="Y545" s="26"/>
      <c r="Z545" s="26"/>
      <c r="AA545" s="26"/>
      <c r="AB545" s="26"/>
      <c r="AC545" s="26"/>
      <c r="AD545" s="26"/>
      <c r="AE545" s="26"/>
      <c r="AF545" s="26"/>
      <c r="AG545" s="26"/>
      <c r="AH545" s="26"/>
    </row>
    <row r="546" spans="1:34" ht="15.75" customHeight="1" x14ac:dyDescent="0.2">
      <c r="A546" s="24"/>
      <c r="B546" s="24"/>
      <c r="C546" s="24"/>
      <c r="D546" s="24"/>
      <c r="E546" s="24"/>
      <c r="F546" s="24"/>
      <c r="G546" s="24"/>
      <c r="H546" s="27"/>
      <c r="I546" s="27"/>
      <c r="J546" s="27"/>
      <c r="K546" s="27"/>
      <c r="L546" s="27"/>
      <c r="M546" s="27"/>
      <c r="N546" s="27"/>
      <c r="O546" s="27"/>
      <c r="P546" s="27"/>
      <c r="Q546" s="27"/>
      <c r="R546" s="27"/>
      <c r="S546" s="27"/>
      <c r="T546" s="27"/>
      <c r="U546" s="27"/>
      <c r="V546" s="27"/>
      <c r="W546" s="27"/>
      <c r="X546" s="26"/>
      <c r="Y546" s="26"/>
      <c r="Z546" s="26"/>
      <c r="AA546" s="26"/>
      <c r="AB546" s="26"/>
      <c r="AC546" s="26"/>
      <c r="AD546" s="26"/>
      <c r="AE546" s="26"/>
      <c r="AF546" s="26"/>
      <c r="AG546" s="26"/>
      <c r="AH546" s="26"/>
    </row>
    <row r="547" spans="1:34" ht="15.75" customHeight="1" x14ac:dyDescent="0.2">
      <c r="A547" s="24"/>
      <c r="B547" s="24"/>
      <c r="C547" s="24"/>
      <c r="D547" s="24"/>
      <c r="E547" s="24"/>
      <c r="F547" s="24"/>
      <c r="G547" s="24"/>
      <c r="H547" s="27"/>
      <c r="I547" s="27"/>
      <c r="J547" s="27"/>
      <c r="K547" s="27"/>
      <c r="L547" s="27"/>
      <c r="M547" s="27"/>
      <c r="N547" s="27"/>
      <c r="O547" s="27"/>
      <c r="P547" s="27"/>
      <c r="Q547" s="27"/>
      <c r="R547" s="27"/>
      <c r="S547" s="27"/>
      <c r="T547" s="27"/>
      <c r="U547" s="27"/>
      <c r="V547" s="27"/>
      <c r="W547" s="27"/>
      <c r="X547" s="26"/>
      <c r="Y547" s="26"/>
      <c r="Z547" s="26"/>
      <c r="AA547" s="26"/>
      <c r="AB547" s="26"/>
      <c r="AC547" s="26"/>
      <c r="AD547" s="26"/>
      <c r="AE547" s="26"/>
      <c r="AF547" s="26"/>
      <c r="AG547" s="26"/>
      <c r="AH547" s="26"/>
    </row>
    <row r="548" spans="1:34" ht="15.75" customHeight="1" x14ac:dyDescent="0.2">
      <c r="A548" s="24"/>
      <c r="B548" s="24"/>
      <c r="C548" s="24"/>
      <c r="D548" s="24"/>
      <c r="E548" s="24"/>
      <c r="F548" s="24"/>
      <c r="G548" s="24"/>
      <c r="H548" s="27"/>
      <c r="I548" s="27"/>
      <c r="J548" s="27"/>
      <c r="K548" s="27"/>
      <c r="L548" s="27"/>
      <c r="M548" s="27"/>
      <c r="N548" s="27"/>
      <c r="O548" s="27"/>
      <c r="P548" s="27"/>
      <c r="Q548" s="27"/>
      <c r="R548" s="27"/>
      <c r="S548" s="27"/>
      <c r="T548" s="27"/>
      <c r="U548" s="27"/>
      <c r="V548" s="27"/>
      <c r="W548" s="27"/>
      <c r="X548" s="26"/>
      <c r="Y548" s="26"/>
      <c r="Z548" s="26"/>
      <c r="AA548" s="26"/>
      <c r="AB548" s="26"/>
      <c r="AC548" s="26"/>
      <c r="AD548" s="26"/>
      <c r="AE548" s="26"/>
      <c r="AF548" s="26"/>
      <c r="AG548" s="26"/>
      <c r="AH548" s="26"/>
    </row>
    <row r="549" spans="1:34" ht="15.75" customHeight="1" x14ac:dyDescent="0.2">
      <c r="A549" s="24"/>
      <c r="B549" s="24"/>
      <c r="C549" s="24"/>
      <c r="D549" s="24"/>
      <c r="E549" s="24"/>
      <c r="F549" s="24"/>
      <c r="G549" s="24"/>
      <c r="H549" s="27"/>
      <c r="I549" s="27"/>
      <c r="J549" s="27"/>
      <c r="K549" s="27"/>
      <c r="L549" s="27"/>
      <c r="M549" s="27"/>
      <c r="N549" s="27"/>
      <c r="O549" s="27"/>
      <c r="P549" s="27"/>
      <c r="Q549" s="27"/>
      <c r="R549" s="27"/>
      <c r="S549" s="27"/>
      <c r="T549" s="27"/>
      <c r="U549" s="27"/>
      <c r="V549" s="27"/>
      <c r="W549" s="27"/>
      <c r="X549" s="26"/>
      <c r="Y549" s="26"/>
      <c r="Z549" s="26"/>
      <c r="AA549" s="26"/>
      <c r="AB549" s="26"/>
      <c r="AC549" s="26"/>
      <c r="AD549" s="26"/>
      <c r="AE549" s="26"/>
      <c r="AF549" s="26"/>
      <c r="AG549" s="26"/>
      <c r="AH549" s="26"/>
    </row>
    <row r="550" spans="1:34" ht="15.75" customHeight="1" x14ac:dyDescent="0.2">
      <c r="A550" s="24"/>
      <c r="B550" s="24"/>
      <c r="C550" s="24"/>
      <c r="D550" s="24"/>
      <c r="E550" s="24"/>
      <c r="F550" s="24"/>
      <c r="G550" s="24"/>
      <c r="H550" s="27"/>
      <c r="I550" s="27"/>
      <c r="J550" s="27"/>
      <c r="K550" s="27"/>
      <c r="L550" s="27"/>
      <c r="M550" s="27"/>
      <c r="N550" s="27"/>
      <c r="O550" s="27"/>
      <c r="P550" s="27"/>
      <c r="Q550" s="27"/>
      <c r="R550" s="27"/>
      <c r="S550" s="27"/>
      <c r="T550" s="27"/>
      <c r="U550" s="27"/>
      <c r="V550" s="27"/>
      <c r="W550" s="27"/>
      <c r="X550" s="26"/>
      <c r="Y550" s="26"/>
      <c r="Z550" s="26"/>
      <c r="AA550" s="26"/>
      <c r="AB550" s="26"/>
      <c r="AC550" s="26"/>
      <c r="AD550" s="26"/>
      <c r="AE550" s="26"/>
      <c r="AF550" s="26"/>
      <c r="AG550" s="26"/>
      <c r="AH550" s="26"/>
    </row>
    <row r="551" spans="1:34" ht="15.75" customHeight="1" x14ac:dyDescent="0.2">
      <c r="A551" s="24"/>
      <c r="B551" s="24"/>
      <c r="C551" s="24"/>
      <c r="D551" s="24"/>
      <c r="E551" s="24"/>
      <c r="F551" s="24"/>
      <c r="G551" s="24"/>
      <c r="H551" s="27"/>
      <c r="I551" s="27"/>
      <c r="J551" s="27"/>
      <c r="K551" s="27"/>
      <c r="L551" s="27"/>
      <c r="M551" s="27"/>
      <c r="N551" s="27"/>
      <c r="O551" s="27"/>
      <c r="P551" s="27"/>
      <c r="Q551" s="27"/>
      <c r="R551" s="27"/>
      <c r="S551" s="27"/>
      <c r="T551" s="27"/>
      <c r="U551" s="27"/>
      <c r="V551" s="27"/>
      <c r="W551" s="27"/>
      <c r="X551" s="26"/>
      <c r="Y551" s="26"/>
      <c r="Z551" s="26"/>
      <c r="AA551" s="26"/>
      <c r="AB551" s="26"/>
      <c r="AC551" s="26"/>
      <c r="AD551" s="26"/>
      <c r="AE551" s="26"/>
      <c r="AF551" s="26"/>
      <c r="AG551" s="26"/>
      <c r="AH551" s="26"/>
    </row>
    <row r="552" spans="1:34" ht="15.75" customHeight="1" x14ac:dyDescent="0.2">
      <c r="A552" s="24"/>
      <c r="B552" s="24"/>
      <c r="C552" s="24"/>
      <c r="D552" s="24"/>
      <c r="E552" s="24"/>
      <c r="F552" s="24"/>
      <c r="G552" s="24"/>
      <c r="H552" s="27"/>
      <c r="I552" s="27"/>
      <c r="J552" s="27"/>
      <c r="K552" s="27"/>
      <c r="L552" s="27"/>
      <c r="M552" s="27"/>
      <c r="N552" s="27"/>
      <c r="O552" s="27"/>
      <c r="P552" s="27"/>
      <c r="Q552" s="27"/>
      <c r="R552" s="27"/>
      <c r="S552" s="27"/>
      <c r="T552" s="27"/>
      <c r="U552" s="27"/>
      <c r="V552" s="27"/>
      <c r="W552" s="27"/>
      <c r="X552" s="26"/>
      <c r="Y552" s="26"/>
      <c r="Z552" s="26"/>
      <c r="AA552" s="26"/>
      <c r="AB552" s="26"/>
      <c r="AC552" s="26"/>
      <c r="AD552" s="26"/>
      <c r="AE552" s="26"/>
      <c r="AF552" s="26"/>
      <c r="AG552" s="26"/>
      <c r="AH552" s="26"/>
    </row>
    <row r="553" spans="1:34" ht="15.75" customHeight="1" x14ac:dyDescent="0.2">
      <c r="A553" s="24"/>
      <c r="B553" s="24"/>
      <c r="C553" s="24"/>
      <c r="D553" s="24"/>
      <c r="E553" s="24"/>
      <c r="F553" s="24"/>
      <c r="G553" s="24"/>
      <c r="H553" s="27"/>
      <c r="I553" s="27"/>
      <c r="J553" s="27"/>
      <c r="K553" s="27"/>
      <c r="L553" s="27"/>
      <c r="M553" s="27"/>
      <c r="N553" s="27"/>
      <c r="O553" s="27"/>
      <c r="P553" s="27"/>
      <c r="Q553" s="27"/>
      <c r="R553" s="27"/>
      <c r="S553" s="27"/>
      <c r="T553" s="27"/>
      <c r="U553" s="27"/>
      <c r="V553" s="27"/>
      <c r="W553" s="27"/>
      <c r="X553" s="26"/>
      <c r="Y553" s="26"/>
      <c r="Z553" s="26"/>
      <c r="AA553" s="26"/>
      <c r="AB553" s="26"/>
      <c r="AC553" s="26"/>
      <c r="AD553" s="26"/>
      <c r="AE553" s="26"/>
      <c r="AF553" s="26"/>
      <c r="AG553" s="26"/>
      <c r="AH553" s="26"/>
    </row>
    <row r="554" spans="1:34" ht="15.75" customHeight="1" x14ac:dyDescent="0.2">
      <c r="A554" s="24"/>
      <c r="B554" s="24"/>
      <c r="C554" s="24"/>
      <c r="D554" s="24"/>
      <c r="E554" s="24"/>
      <c r="F554" s="24"/>
      <c r="G554" s="24"/>
      <c r="H554" s="27"/>
      <c r="I554" s="27"/>
      <c r="J554" s="27"/>
      <c r="K554" s="27"/>
      <c r="L554" s="27"/>
      <c r="M554" s="27"/>
      <c r="N554" s="27"/>
      <c r="O554" s="27"/>
      <c r="P554" s="27"/>
      <c r="Q554" s="27"/>
      <c r="R554" s="27"/>
      <c r="S554" s="27"/>
      <c r="T554" s="27"/>
      <c r="U554" s="27"/>
      <c r="V554" s="27"/>
      <c r="W554" s="27"/>
      <c r="X554" s="26"/>
      <c r="Y554" s="26"/>
      <c r="Z554" s="26"/>
      <c r="AA554" s="26"/>
      <c r="AB554" s="26"/>
      <c r="AC554" s="26"/>
      <c r="AD554" s="26"/>
      <c r="AE554" s="26"/>
      <c r="AF554" s="26"/>
      <c r="AG554" s="26"/>
      <c r="AH554" s="26"/>
    </row>
    <row r="555" spans="1:34" ht="15.75" customHeight="1" x14ac:dyDescent="0.2">
      <c r="A555" s="24"/>
      <c r="B555" s="24"/>
      <c r="C555" s="24"/>
      <c r="D555" s="24"/>
      <c r="E555" s="24"/>
      <c r="F555" s="24"/>
      <c r="G555" s="24"/>
      <c r="H555" s="27"/>
      <c r="I555" s="27"/>
      <c r="J555" s="27"/>
      <c r="K555" s="27"/>
      <c r="L555" s="27"/>
      <c r="M555" s="27"/>
      <c r="N555" s="27"/>
      <c r="O555" s="27"/>
      <c r="P555" s="27"/>
      <c r="Q555" s="27"/>
      <c r="R555" s="27"/>
      <c r="S555" s="27"/>
      <c r="T555" s="27"/>
      <c r="U555" s="27"/>
      <c r="V555" s="27"/>
      <c r="W555" s="27"/>
      <c r="X555" s="26"/>
      <c r="Y555" s="26"/>
      <c r="Z555" s="26"/>
      <c r="AA555" s="26"/>
      <c r="AB555" s="26"/>
      <c r="AC555" s="26"/>
      <c r="AD555" s="26"/>
      <c r="AE555" s="26"/>
      <c r="AF555" s="26"/>
      <c r="AG555" s="26"/>
      <c r="AH555" s="26"/>
    </row>
    <row r="556" spans="1:34" ht="15.75" customHeight="1" x14ac:dyDescent="0.2">
      <c r="A556" s="24"/>
      <c r="B556" s="24"/>
      <c r="C556" s="24"/>
      <c r="D556" s="24"/>
      <c r="E556" s="24"/>
      <c r="F556" s="24"/>
      <c r="G556" s="24"/>
      <c r="H556" s="27"/>
      <c r="I556" s="27"/>
      <c r="J556" s="27"/>
      <c r="K556" s="27"/>
      <c r="L556" s="27"/>
      <c r="M556" s="27"/>
      <c r="N556" s="27"/>
      <c r="O556" s="27"/>
      <c r="P556" s="27"/>
      <c r="Q556" s="27"/>
      <c r="R556" s="27"/>
      <c r="S556" s="27"/>
      <c r="T556" s="27"/>
      <c r="U556" s="27"/>
      <c r="V556" s="27"/>
      <c r="W556" s="27"/>
      <c r="X556" s="26"/>
      <c r="Y556" s="26"/>
      <c r="Z556" s="26"/>
      <c r="AA556" s="26"/>
      <c r="AB556" s="26"/>
      <c r="AC556" s="26"/>
      <c r="AD556" s="26"/>
      <c r="AE556" s="26"/>
      <c r="AF556" s="26"/>
      <c r="AG556" s="26"/>
      <c r="AH556" s="26"/>
    </row>
    <row r="557" spans="1:34" ht="15.75" customHeight="1" x14ac:dyDescent="0.2">
      <c r="A557" s="24"/>
      <c r="B557" s="24"/>
      <c r="C557" s="24"/>
      <c r="D557" s="24"/>
      <c r="E557" s="24"/>
      <c r="F557" s="24"/>
      <c r="G557" s="24"/>
      <c r="H557" s="27"/>
      <c r="I557" s="27"/>
      <c r="J557" s="27"/>
      <c r="K557" s="27"/>
      <c r="L557" s="27"/>
      <c r="M557" s="27"/>
      <c r="N557" s="27"/>
      <c r="O557" s="27"/>
      <c r="P557" s="27"/>
      <c r="Q557" s="27"/>
      <c r="R557" s="27"/>
      <c r="S557" s="27"/>
      <c r="T557" s="27"/>
      <c r="U557" s="27"/>
      <c r="V557" s="27"/>
      <c r="W557" s="27"/>
      <c r="X557" s="26"/>
      <c r="Y557" s="26"/>
      <c r="Z557" s="26"/>
      <c r="AA557" s="26"/>
      <c r="AB557" s="26"/>
      <c r="AC557" s="26"/>
      <c r="AD557" s="26"/>
      <c r="AE557" s="26"/>
      <c r="AF557" s="26"/>
      <c r="AG557" s="26"/>
      <c r="AH557" s="26"/>
    </row>
    <row r="558" spans="1:34" ht="15.75" customHeight="1" x14ac:dyDescent="0.2">
      <c r="A558" s="24"/>
      <c r="B558" s="24"/>
      <c r="C558" s="24"/>
      <c r="D558" s="24"/>
      <c r="E558" s="24"/>
      <c r="F558" s="24"/>
      <c r="G558" s="24"/>
      <c r="H558" s="27"/>
      <c r="I558" s="27"/>
      <c r="J558" s="27"/>
      <c r="K558" s="27"/>
      <c r="L558" s="27"/>
      <c r="M558" s="27"/>
      <c r="N558" s="27"/>
      <c r="O558" s="27"/>
      <c r="P558" s="27"/>
      <c r="Q558" s="27"/>
      <c r="R558" s="27"/>
      <c r="S558" s="27"/>
      <c r="T558" s="27"/>
      <c r="U558" s="27"/>
      <c r="V558" s="27"/>
      <c r="W558" s="27"/>
      <c r="X558" s="26"/>
      <c r="Y558" s="26"/>
      <c r="Z558" s="26"/>
      <c r="AA558" s="26"/>
      <c r="AB558" s="26"/>
      <c r="AC558" s="26"/>
      <c r="AD558" s="26"/>
      <c r="AE558" s="26"/>
      <c r="AF558" s="26"/>
      <c r="AG558" s="26"/>
      <c r="AH558" s="26"/>
    </row>
    <row r="559" spans="1:34" ht="15.75" customHeight="1" x14ac:dyDescent="0.2">
      <c r="A559" s="24"/>
      <c r="B559" s="24"/>
      <c r="C559" s="24"/>
      <c r="D559" s="24"/>
      <c r="E559" s="24"/>
      <c r="F559" s="24"/>
      <c r="G559" s="24"/>
      <c r="H559" s="27"/>
      <c r="I559" s="27"/>
      <c r="J559" s="27"/>
      <c r="K559" s="27"/>
      <c r="L559" s="27"/>
      <c r="M559" s="27"/>
      <c r="N559" s="27"/>
      <c r="O559" s="27"/>
      <c r="P559" s="27"/>
      <c r="Q559" s="27"/>
      <c r="R559" s="27"/>
      <c r="S559" s="27"/>
      <c r="T559" s="27"/>
      <c r="U559" s="27"/>
      <c r="V559" s="27"/>
      <c r="W559" s="27"/>
      <c r="X559" s="26"/>
      <c r="Y559" s="26"/>
      <c r="Z559" s="26"/>
      <c r="AA559" s="26"/>
      <c r="AB559" s="26"/>
      <c r="AC559" s="26"/>
      <c r="AD559" s="26"/>
      <c r="AE559" s="26"/>
      <c r="AF559" s="26"/>
      <c r="AG559" s="26"/>
      <c r="AH559" s="26"/>
    </row>
    <row r="560" spans="1:34" ht="15.75" customHeight="1" x14ac:dyDescent="0.2">
      <c r="A560" s="24"/>
      <c r="B560" s="24"/>
      <c r="C560" s="24"/>
      <c r="D560" s="24"/>
      <c r="E560" s="24"/>
      <c r="F560" s="24"/>
      <c r="G560" s="24"/>
      <c r="H560" s="27"/>
      <c r="I560" s="27"/>
      <c r="J560" s="27"/>
      <c r="K560" s="27"/>
      <c r="L560" s="27"/>
      <c r="M560" s="27"/>
      <c r="N560" s="27"/>
      <c r="O560" s="27"/>
      <c r="P560" s="27"/>
      <c r="Q560" s="27"/>
      <c r="R560" s="27"/>
      <c r="S560" s="27"/>
      <c r="T560" s="27"/>
      <c r="U560" s="27"/>
      <c r="V560" s="27"/>
      <c r="W560" s="27"/>
      <c r="X560" s="26"/>
      <c r="Y560" s="26"/>
      <c r="Z560" s="26"/>
      <c r="AA560" s="26"/>
      <c r="AB560" s="26"/>
      <c r="AC560" s="26"/>
      <c r="AD560" s="26"/>
      <c r="AE560" s="26"/>
      <c r="AF560" s="26"/>
      <c r="AG560" s="26"/>
      <c r="AH560" s="26"/>
    </row>
    <row r="561" spans="1:34" ht="15.75" customHeight="1" x14ac:dyDescent="0.2">
      <c r="A561" s="24"/>
      <c r="B561" s="24"/>
      <c r="C561" s="24"/>
      <c r="D561" s="24"/>
      <c r="E561" s="24"/>
      <c r="F561" s="24"/>
      <c r="G561" s="24"/>
      <c r="H561" s="27"/>
      <c r="I561" s="27"/>
      <c r="J561" s="27"/>
      <c r="K561" s="27"/>
      <c r="L561" s="27"/>
      <c r="M561" s="27"/>
      <c r="N561" s="27"/>
      <c r="O561" s="27"/>
      <c r="P561" s="27"/>
      <c r="Q561" s="27"/>
      <c r="R561" s="27"/>
      <c r="S561" s="27"/>
      <c r="T561" s="27"/>
      <c r="U561" s="27"/>
      <c r="V561" s="27"/>
      <c r="W561" s="27"/>
      <c r="X561" s="26"/>
      <c r="Y561" s="26"/>
      <c r="Z561" s="26"/>
      <c r="AA561" s="26"/>
      <c r="AB561" s="26"/>
      <c r="AC561" s="26"/>
      <c r="AD561" s="26"/>
      <c r="AE561" s="26"/>
      <c r="AF561" s="26"/>
      <c r="AG561" s="26"/>
      <c r="AH561" s="26"/>
    </row>
    <row r="562" spans="1:34" ht="15.75" customHeight="1" x14ac:dyDescent="0.2">
      <c r="A562" s="24"/>
      <c r="B562" s="24"/>
      <c r="C562" s="24"/>
      <c r="D562" s="24"/>
      <c r="E562" s="24"/>
      <c r="F562" s="24"/>
      <c r="G562" s="24"/>
      <c r="H562" s="27"/>
      <c r="I562" s="27"/>
      <c r="J562" s="27"/>
      <c r="K562" s="27"/>
      <c r="L562" s="27"/>
      <c r="M562" s="27"/>
      <c r="N562" s="27"/>
      <c r="O562" s="27"/>
      <c r="P562" s="27"/>
      <c r="Q562" s="27"/>
      <c r="R562" s="27"/>
      <c r="S562" s="27"/>
      <c r="T562" s="27"/>
      <c r="U562" s="27"/>
      <c r="V562" s="27"/>
      <c r="W562" s="27"/>
      <c r="X562" s="26"/>
      <c r="Y562" s="26"/>
      <c r="Z562" s="26"/>
      <c r="AA562" s="26"/>
      <c r="AB562" s="26"/>
      <c r="AC562" s="26"/>
      <c r="AD562" s="26"/>
      <c r="AE562" s="26"/>
      <c r="AF562" s="26"/>
      <c r="AG562" s="26"/>
      <c r="AH562" s="26"/>
    </row>
    <row r="563" spans="1:34" ht="15.75" customHeight="1" x14ac:dyDescent="0.2">
      <c r="A563" s="24"/>
      <c r="B563" s="24"/>
      <c r="C563" s="24"/>
      <c r="D563" s="24"/>
      <c r="E563" s="24"/>
      <c r="F563" s="24"/>
      <c r="G563" s="24"/>
      <c r="H563" s="27"/>
      <c r="I563" s="27"/>
      <c r="J563" s="27"/>
      <c r="K563" s="27"/>
      <c r="L563" s="27"/>
      <c r="M563" s="27"/>
      <c r="N563" s="27"/>
      <c r="O563" s="27"/>
      <c r="P563" s="27"/>
      <c r="Q563" s="27"/>
      <c r="R563" s="27"/>
      <c r="S563" s="27"/>
      <c r="T563" s="27"/>
      <c r="U563" s="27"/>
      <c r="V563" s="27"/>
      <c r="W563" s="27"/>
      <c r="X563" s="26"/>
      <c r="Y563" s="26"/>
      <c r="Z563" s="26"/>
      <c r="AA563" s="26"/>
      <c r="AB563" s="26"/>
      <c r="AC563" s="26"/>
      <c r="AD563" s="26"/>
      <c r="AE563" s="26"/>
      <c r="AF563" s="26"/>
      <c r="AG563" s="26"/>
      <c r="AH563" s="26"/>
    </row>
    <row r="564" spans="1:34" ht="15.75" customHeight="1" x14ac:dyDescent="0.2">
      <c r="A564" s="24"/>
      <c r="B564" s="24"/>
      <c r="C564" s="24"/>
      <c r="D564" s="24"/>
      <c r="E564" s="24"/>
      <c r="F564" s="24"/>
      <c r="G564" s="24"/>
      <c r="H564" s="27"/>
      <c r="I564" s="27"/>
      <c r="J564" s="27"/>
      <c r="K564" s="27"/>
      <c r="L564" s="27"/>
      <c r="M564" s="27"/>
      <c r="N564" s="27"/>
      <c r="O564" s="27"/>
      <c r="P564" s="27"/>
      <c r="Q564" s="27"/>
      <c r="R564" s="27"/>
      <c r="S564" s="27"/>
      <c r="T564" s="27"/>
      <c r="U564" s="27"/>
      <c r="V564" s="27"/>
      <c r="W564" s="27"/>
      <c r="X564" s="26"/>
      <c r="Y564" s="26"/>
      <c r="Z564" s="26"/>
      <c r="AA564" s="26"/>
      <c r="AB564" s="26"/>
      <c r="AC564" s="26"/>
      <c r="AD564" s="26"/>
      <c r="AE564" s="26"/>
      <c r="AF564" s="26"/>
      <c r="AG564" s="26"/>
      <c r="AH564" s="26"/>
    </row>
    <row r="565" spans="1:34" ht="15.75" customHeight="1" x14ac:dyDescent="0.2">
      <c r="A565" s="24"/>
      <c r="B565" s="24"/>
      <c r="C565" s="24"/>
      <c r="D565" s="24"/>
      <c r="E565" s="24"/>
      <c r="F565" s="24"/>
      <c r="G565" s="24"/>
      <c r="H565" s="27"/>
      <c r="I565" s="27"/>
      <c r="J565" s="27"/>
      <c r="K565" s="27"/>
      <c r="L565" s="27"/>
      <c r="M565" s="27"/>
      <c r="N565" s="27"/>
      <c r="O565" s="27"/>
      <c r="P565" s="27"/>
      <c r="Q565" s="27"/>
      <c r="R565" s="27"/>
      <c r="S565" s="27"/>
      <c r="T565" s="27"/>
      <c r="U565" s="27"/>
      <c r="V565" s="27"/>
      <c r="W565" s="27"/>
      <c r="X565" s="26"/>
      <c r="Y565" s="26"/>
      <c r="Z565" s="26"/>
      <c r="AA565" s="26"/>
      <c r="AB565" s="26"/>
      <c r="AC565" s="26"/>
      <c r="AD565" s="26"/>
      <c r="AE565" s="26"/>
      <c r="AF565" s="26"/>
      <c r="AG565" s="26"/>
      <c r="AH565" s="26"/>
    </row>
    <row r="566" spans="1:34" ht="15.75" customHeight="1" x14ac:dyDescent="0.2">
      <c r="A566" s="24"/>
      <c r="B566" s="24"/>
      <c r="C566" s="24"/>
      <c r="D566" s="24"/>
      <c r="E566" s="24"/>
      <c r="F566" s="24"/>
      <c r="G566" s="24"/>
      <c r="H566" s="27"/>
      <c r="I566" s="27"/>
      <c r="J566" s="27"/>
      <c r="K566" s="27"/>
      <c r="L566" s="27"/>
      <c r="M566" s="27"/>
      <c r="N566" s="27"/>
      <c r="O566" s="27"/>
      <c r="P566" s="27"/>
      <c r="Q566" s="27"/>
      <c r="R566" s="27"/>
      <c r="S566" s="27"/>
      <c r="T566" s="27"/>
      <c r="U566" s="27"/>
      <c r="V566" s="27"/>
      <c r="W566" s="27"/>
      <c r="X566" s="26"/>
      <c r="Y566" s="26"/>
      <c r="Z566" s="26"/>
      <c r="AA566" s="26"/>
      <c r="AB566" s="26"/>
      <c r="AC566" s="26"/>
      <c r="AD566" s="26"/>
      <c r="AE566" s="26"/>
      <c r="AF566" s="26"/>
      <c r="AG566" s="26"/>
      <c r="AH566" s="26"/>
    </row>
    <row r="567" spans="1:34" ht="15.75" customHeight="1" x14ac:dyDescent="0.2">
      <c r="A567" s="24"/>
      <c r="B567" s="24"/>
      <c r="C567" s="24"/>
      <c r="D567" s="24"/>
      <c r="E567" s="24"/>
      <c r="F567" s="24"/>
      <c r="G567" s="24"/>
      <c r="H567" s="27"/>
      <c r="I567" s="27"/>
      <c r="J567" s="27"/>
      <c r="K567" s="27"/>
      <c r="L567" s="27"/>
      <c r="M567" s="27"/>
      <c r="N567" s="27"/>
      <c r="O567" s="27"/>
      <c r="P567" s="27"/>
      <c r="Q567" s="27"/>
      <c r="R567" s="27"/>
      <c r="S567" s="27"/>
      <c r="T567" s="27"/>
      <c r="U567" s="27"/>
      <c r="V567" s="27"/>
      <c r="W567" s="27"/>
      <c r="X567" s="26"/>
      <c r="Y567" s="26"/>
      <c r="Z567" s="26"/>
      <c r="AA567" s="26"/>
      <c r="AB567" s="26"/>
      <c r="AC567" s="26"/>
      <c r="AD567" s="26"/>
      <c r="AE567" s="26"/>
      <c r="AF567" s="26"/>
      <c r="AG567" s="26"/>
      <c r="AH567" s="26"/>
    </row>
    <row r="568" spans="1:34" ht="15.75" customHeight="1" x14ac:dyDescent="0.2">
      <c r="A568" s="24"/>
      <c r="B568" s="24"/>
      <c r="C568" s="24"/>
      <c r="D568" s="24"/>
      <c r="E568" s="24"/>
      <c r="F568" s="24"/>
      <c r="G568" s="24"/>
      <c r="H568" s="27"/>
      <c r="I568" s="27"/>
      <c r="J568" s="27"/>
      <c r="K568" s="27"/>
      <c r="L568" s="27"/>
      <c r="M568" s="27"/>
      <c r="N568" s="27"/>
      <c r="O568" s="27"/>
      <c r="P568" s="27"/>
      <c r="Q568" s="27"/>
      <c r="R568" s="27"/>
      <c r="S568" s="27"/>
      <c r="T568" s="27"/>
      <c r="U568" s="27"/>
      <c r="V568" s="27"/>
      <c r="W568" s="27"/>
      <c r="X568" s="26"/>
      <c r="Y568" s="26"/>
      <c r="Z568" s="26"/>
      <c r="AA568" s="26"/>
      <c r="AB568" s="26"/>
      <c r="AC568" s="26"/>
      <c r="AD568" s="26"/>
      <c r="AE568" s="26"/>
      <c r="AF568" s="26"/>
      <c r="AG568" s="26"/>
      <c r="AH568" s="26"/>
    </row>
    <row r="569" spans="1:34" ht="15.75" customHeight="1" x14ac:dyDescent="0.2">
      <c r="A569" s="24"/>
      <c r="B569" s="24"/>
      <c r="C569" s="24"/>
      <c r="D569" s="24"/>
      <c r="E569" s="24"/>
      <c r="F569" s="24"/>
      <c r="G569" s="24"/>
      <c r="H569" s="27"/>
      <c r="I569" s="27"/>
      <c r="J569" s="27"/>
      <c r="K569" s="27"/>
      <c r="L569" s="27"/>
      <c r="M569" s="27"/>
      <c r="N569" s="27"/>
      <c r="O569" s="27"/>
      <c r="P569" s="27"/>
      <c r="Q569" s="27"/>
      <c r="R569" s="27"/>
      <c r="S569" s="27"/>
      <c r="T569" s="27"/>
      <c r="U569" s="27"/>
      <c r="V569" s="27"/>
      <c r="W569" s="27"/>
      <c r="X569" s="26"/>
      <c r="Y569" s="26"/>
      <c r="Z569" s="26"/>
      <c r="AA569" s="26"/>
      <c r="AB569" s="26"/>
      <c r="AC569" s="26"/>
      <c r="AD569" s="26"/>
      <c r="AE569" s="26"/>
      <c r="AF569" s="26"/>
      <c r="AG569" s="26"/>
      <c r="AH569" s="26"/>
    </row>
    <row r="570" spans="1:34" ht="15.75" customHeight="1" x14ac:dyDescent="0.2">
      <c r="A570" s="24"/>
      <c r="B570" s="24"/>
      <c r="C570" s="24"/>
      <c r="D570" s="24"/>
      <c r="E570" s="24"/>
      <c r="F570" s="24"/>
      <c r="G570" s="24"/>
      <c r="H570" s="27"/>
      <c r="I570" s="27"/>
      <c r="J570" s="27"/>
      <c r="K570" s="27"/>
      <c r="L570" s="27"/>
      <c r="M570" s="27"/>
      <c r="N570" s="27"/>
      <c r="O570" s="27"/>
      <c r="P570" s="27"/>
      <c r="Q570" s="27"/>
      <c r="R570" s="27"/>
      <c r="S570" s="27"/>
      <c r="T570" s="27"/>
      <c r="U570" s="27"/>
      <c r="V570" s="27"/>
      <c r="W570" s="27"/>
      <c r="X570" s="26"/>
      <c r="Y570" s="26"/>
      <c r="Z570" s="26"/>
      <c r="AA570" s="26"/>
      <c r="AB570" s="26"/>
      <c r="AC570" s="26"/>
      <c r="AD570" s="26"/>
      <c r="AE570" s="26"/>
      <c r="AF570" s="26"/>
      <c r="AG570" s="26"/>
      <c r="AH570" s="26"/>
    </row>
    <row r="571" spans="1:34" ht="15.75" customHeight="1" x14ac:dyDescent="0.2">
      <c r="A571" s="24"/>
      <c r="B571" s="24"/>
      <c r="C571" s="24"/>
      <c r="D571" s="24"/>
      <c r="E571" s="24"/>
      <c r="F571" s="24"/>
      <c r="G571" s="24"/>
      <c r="H571" s="27"/>
      <c r="I571" s="27"/>
      <c r="J571" s="27"/>
      <c r="K571" s="27"/>
      <c r="L571" s="27"/>
      <c r="M571" s="27"/>
      <c r="N571" s="27"/>
      <c r="O571" s="27"/>
      <c r="P571" s="27"/>
      <c r="Q571" s="27"/>
      <c r="R571" s="27"/>
      <c r="S571" s="27"/>
      <c r="T571" s="27"/>
      <c r="U571" s="27"/>
      <c r="V571" s="27"/>
      <c r="W571" s="27"/>
      <c r="X571" s="26"/>
      <c r="Y571" s="26"/>
      <c r="Z571" s="26"/>
      <c r="AA571" s="26"/>
      <c r="AB571" s="26"/>
      <c r="AC571" s="26"/>
      <c r="AD571" s="26"/>
      <c r="AE571" s="26"/>
      <c r="AF571" s="26"/>
      <c r="AG571" s="26"/>
      <c r="AH571" s="26"/>
    </row>
    <row r="572" spans="1:34" ht="15.75" customHeight="1" x14ac:dyDescent="0.2">
      <c r="A572" s="24"/>
      <c r="B572" s="24"/>
      <c r="C572" s="24"/>
      <c r="D572" s="24"/>
      <c r="E572" s="24"/>
      <c r="F572" s="24"/>
      <c r="G572" s="24"/>
      <c r="H572" s="27"/>
      <c r="I572" s="27"/>
      <c r="J572" s="27"/>
      <c r="K572" s="27"/>
      <c r="L572" s="27"/>
      <c r="M572" s="27"/>
      <c r="N572" s="27"/>
      <c r="O572" s="27"/>
      <c r="P572" s="27"/>
      <c r="Q572" s="27"/>
      <c r="R572" s="27"/>
      <c r="S572" s="27"/>
      <c r="T572" s="27"/>
      <c r="U572" s="27"/>
      <c r="V572" s="27"/>
      <c r="W572" s="27"/>
      <c r="X572" s="26"/>
      <c r="Y572" s="26"/>
      <c r="Z572" s="26"/>
      <c r="AA572" s="26"/>
      <c r="AB572" s="26"/>
      <c r="AC572" s="26"/>
      <c r="AD572" s="26"/>
      <c r="AE572" s="26"/>
      <c r="AF572" s="26"/>
      <c r="AG572" s="26"/>
      <c r="AH572" s="26"/>
    </row>
    <row r="573" spans="1:34" ht="15.75" customHeight="1" x14ac:dyDescent="0.2">
      <c r="A573" s="24"/>
      <c r="B573" s="24"/>
      <c r="C573" s="24"/>
      <c r="D573" s="24"/>
      <c r="E573" s="24"/>
      <c r="F573" s="24"/>
      <c r="G573" s="24"/>
      <c r="H573" s="27"/>
      <c r="I573" s="27"/>
      <c r="J573" s="27"/>
      <c r="K573" s="27"/>
      <c r="L573" s="27"/>
      <c r="M573" s="27"/>
      <c r="N573" s="27"/>
      <c r="O573" s="27"/>
      <c r="P573" s="27"/>
      <c r="Q573" s="27"/>
      <c r="R573" s="27"/>
      <c r="S573" s="27"/>
      <c r="T573" s="27"/>
      <c r="U573" s="27"/>
      <c r="V573" s="27"/>
      <c r="W573" s="27"/>
      <c r="X573" s="26"/>
      <c r="Y573" s="26"/>
      <c r="Z573" s="26"/>
      <c r="AA573" s="26"/>
      <c r="AB573" s="26"/>
      <c r="AC573" s="26"/>
      <c r="AD573" s="26"/>
      <c r="AE573" s="26"/>
      <c r="AF573" s="26"/>
      <c r="AG573" s="26"/>
      <c r="AH573" s="26"/>
    </row>
    <row r="574" spans="1:34" ht="15.75" customHeight="1" x14ac:dyDescent="0.2">
      <c r="A574" s="24"/>
      <c r="B574" s="24"/>
      <c r="C574" s="24"/>
      <c r="D574" s="24"/>
      <c r="E574" s="24"/>
      <c r="F574" s="24"/>
      <c r="G574" s="24"/>
      <c r="H574" s="27"/>
      <c r="I574" s="27"/>
      <c r="J574" s="27"/>
      <c r="K574" s="27"/>
      <c r="L574" s="27"/>
      <c r="M574" s="27"/>
      <c r="N574" s="27"/>
      <c r="O574" s="27"/>
      <c r="P574" s="27"/>
      <c r="Q574" s="27"/>
      <c r="R574" s="27"/>
      <c r="S574" s="27"/>
      <c r="T574" s="27"/>
      <c r="U574" s="27"/>
      <c r="V574" s="27"/>
      <c r="W574" s="27"/>
      <c r="X574" s="26"/>
      <c r="Y574" s="26"/>
      <c r="Z574" s="26"/>
      <c r="AA574" s="26"/>
      <c r="AB574" s="26"/>
      <c r="AC574" s="26"/>
      <c r="AD574" s="26"/>
      <c r="AE574" s="26"/>
      <c r="AF574" s="26"/>
      <c r="AG574" s="26"/>
      <c r="AH574" s="26"/>
    </row>
    <row r="575" spans="1:34" ht="15.75" customHeight="1" x14ac:dyDescent="0.2">
      <c r="A575" s="24"/>
      <c r="B575" s="24"/>
      <c r="C575" s="24"/>
      <c r="D575" s="24"/>
      <c r="E575" s="24"/>
      <c r="F575" s="24"/>
      <c r="G575" s="24"/>
      <c r="H575" s="27"/>
      <c r="I575" s="27"/>
      <c r="J575" s="27"/>
      <c r="K575" s="27"/>
      <c r="L575" s="27"/>
      <c r="M575" s="27"/>
      <c r="N575" s="27"/>
      <c r="O575" s="27"/>
      <c r="P575" s="27"/>
      <c r="Q575" s="27"/>
      <c r="R575" s="27"/>
      <c r="S575" s="27"/>
      <c r="T575" s="27"/>
      <c r="U575" s="27"/>
      <c r="V575" s="27"/>
      <c r="W575" s="27"/>
      <c r="X575" s="26"/>
      <c r="Y575" s="26"/>
      <c r="Z575" s="26"/>
      <c r="AA575" s="26"/>
      <c r="AB575" s="26"/>
      <c r="AC575" s="26"/>
      <c r="AD575" s="26"/>
      <c r="AE575" s="26"/>
      <c r="AF575" s="26"/>
      <c r="AG575" s="26"/>
      <c r="AH575" s="26"/>
    </row>
    <row r="576" spans="1:34" ht="15.75" customHeight="1" x14ac:dyDescent="0.2">
      <c r="A576" s="24"/>
      <c r="B576" s="24"/>
      <c r="C576" s="24"/>
      <c r="D576" s="24"/>
      <c r="E576" s="24"/>
      <c r="F576" s="24"/>
      <c r="G576" s="24"/>
      <c r="H576" s="27"/>
      <c r="I576" s="27"/>
      <c r="J576" s="27"/>
      <c r="K576" s="27"/>
      <c r="L576" s="27"/>
      <c r="M576" s="27"/>
      <c r="N576" s="27"/>
      <c r="O576" s="27"/>
      <c r="P576" s="27"/>
      <c r="Q576" s="27"/>
      <c r="R576" s="27"/>
      <c r="S576" s="27"/>
      <c r="T576" s="27"/>
      <c r="U576" s="27"/>
      <c r="V576" s="27"/>
      <c r="W576" s="27"/>
      <c r="X576" s="26"/>
      <c r="Y576" s="26"/>
      <c r="Z576" s="26"/>
      <c r="AA576" s="26"/>
      <c r="AB576" s="26"/>
      <c r="AC576" s="26"/>
      <c r="AD576" s="26"/>
      <c r="AE576" s="26"/>
      <c r="AF576" s="26"/>
      <c r="AG576" s="26"/>
      <c r="AH576" s="26"/>
    </row>
    <row r="577" spans="1:34" ht="15.75" customHeight="1" x14ac:dyDescent="0.2">
      <c r="A577" s="24"/>
      <c r="B577" s="24"/>
      <c r="C577" s="24"/>
      <c r="D577" s="24"/>
      <c r="E577" s="24"/>
      <c r="F577" s="24"/>
      <c r="G577" s="24"/>
      <c r="H577" s="27"/>
      <c r="I577" s="27"/>
      <c r="J577" s="27"/>
      <c r="K577" s="27"/>
      <c r="L577" s="27"/>
      <c r="M577" s="27"/>
      <c r="N577" s="27"/>
      <c r="O577" s="27"/>
      <c r="P577" s="27"/>
      <c r="Q577" s="27"/>
      <c r="R577" s="27"/>
      <c r="S577" s="27"/>
      <c r="T577" s="27"/>
      <c r="U577" s="27"/>
      <c r="V577" s="27"/>
      <c r="W577" s="27"/>
      <c r="X577" s="26"/>
      <c r="Y577" s="26"/>
      <c r="Z577" s="26"/>
      <c r="AA577" s="26"/>
      <c r="AB577" s="26"/>
      <c r="AC577" s="26"/>
      <c r="AD577" s="26"/>
      <c r="AE577" s="26"/>
      <c r="AF577" s="26"/>
      <c r="AG577" s="26"/>
      <c r="AH577" s="26"/>
    </row>
    <row r="578" spans="1:34" ht="15.75" customHeight="1" x14ac:dyDescent="0.2">
      <c r="A578" s="24"/>
      <c r="B578" s="24"/>
      <c r="C578" s="24"/>
      <c r="D578" s="24"/>
      <c r="E578" s="24"/>
      <c r="F578" s="24"/>
      <c r="G578" s="24"/>
      <c r="H578" s="27"/>
      <c r="I578" s="27"/>
      <c r="J578" s="27"/>
      <c r="K578" s="27"/>
      <c r="L578" s="27"/>
      <c r="M578" s="27"/>
      <c r="N578" s="27"/>
      <c r="O578" s="27"/>
      <c r="P578" s="27"/>
      <c r="Q578" s="27"/>
      <c r="R578" s="27"/>
      <c r="S578" s="27"/>
      <c r="T578" s="27"/>
      <c r="U578" s="27"/>
      <c r="V578" s="27"/>
      <c r="W578" s="27"/>
      <c r="X578" s="26"/>
      <c r="Y578" s="26"/>
      <c r="Z578" s="26"/>
      <c r="AA578" s="26"/>
      <c r="AB578" s="26"/>
      <c r="AC578" s="26"/>
      <c r="AD578" s="26"/>
      <c r="AE578" s="26"/>
      <c r="AF578" s="26"/>
      <c r="AG578" s="26"/>
      <c r="AH578" s="26"/>
    </row>
    <row r="579" spans="1:34" ht="15.75" customHeight="1" x14ac:dyDescent="0.2">
      <c r="A579" s="24"/>
      <c r="B579" s="24"/>
      <c r="C579" s="24"/>
      <c r="D579" s="24"/>
      <c r="E579" s="24"/>
      <c r="F579" s="24"/>
      <c r="G579" s="24"/>
      <c r="H579" s="27"/>
      <c r="I579" s="27"/>
      <c r="J579" s="27"/>
      <c r="K579" s="27"/>
      <c r="L579" s="27"/>
      <c r="M579" s="27"/>
      <c r="N579" s="27"/>
      <c r="O579" s="27"/>
      <c r="P579" s="27"/>
      <c r="Q579" s="27"/>
      <c r="R579" s="27"/>
      <c r="S579" s="27"/>
      <c r="T579" s="27"/>
      <c r="U579" s="27"/>
      <c r="V579" s="27"/>
      <c r="W579" s="27"/>
      <c r="X579" s="26"/>
      <c r="Y579" s="26"/>
      <c r="Z579" s="26"/>
      <c r="AA579" s="26"/>
      <c r="AB579" s="26"/>
      <c r="AC579" s="26"/>
      <c r="AD579" s="26"/>
      <c r="AE579" s="26"/>
      <c r="AF579" s="26"/>
      <c r="AG579" s="26"/>
      <c r="AH579" s="26"/>
    </row>
    <row r="580" spans="1:34" ht="15.75" customHeight="1" x14ac:dyDescent="0.2">
      <c r="A580" s="24"/>
      <c r="B580" s="24"/>
      <c r="C580" s="24"/>
      <c r="D580" s="24"/>
      <c r="E580" s="24"/>
      <c r="F580" s="24"/>
      <c r="G580" s="24"/>
      <c r="H580" s="27"/>
      <c r="I580" s="27"/>
      <c r="J580" s="27"/>
      <c r="K580" s="27"/>
      <c r="L580" s="27"/>
      <c r="M580" s="27"/>
      <c r="N580" s="27"/>
      <c r="O580" s="27"/>
      <c r="P580" s="27"/>
      <c r="Q580" s="27"/>
      <c r="R580" s="27"/>
      <c r="S580" s="27"/>
      <c r="T580" s="27"/>
      <c r="U580" s="27"/>
      <c r="V580" s="27"/>
      <c r="W580" s="27"/>
      <c r="X580" s="26"/>
      <c r="Y580" s="26"/>
      <c r="Z580" s="26"/>
      <c r="AA580" s="26"/>
      <c r="AB580" s="26"/>
      <c r="AC580" s="26"/>
      <c r="AD580" s="26"/>
      <c r="AE580" s="26"/>
      <c r="AF580" s="26"/>
      <c r="AG580" s="26"/>
      <c r="AH580" s="26"/>
    </row>
    <row r="581" spans="1:34" ht="15.75" customHeight="1" x14ac:dyDescent="0.2">
      <c r="A581" s="24"/>
      <c r="B581" s="24"/>
      <c r="C581" s="24"/>
      <c r="D581" s="24"/>
      <c r="E581" s="24"/>
      <c r="F581" s="24"/>
      <c r="G581" s="24"/>
      <c r="H581" s="27"/>
      <c r="I581" s="27"/>
      <c r="J581" s="27"/>
      <c r="K581" s="27"/>
      <c r="L581" s="27"/>
      <c r="M581" s="27"/>
      <c r="N581" s="27"/>
      <c r="O581" s="27"/>
      <c r="P581" s="27"/>
      <c r="Q581" s="27"/>
      <c r="R581" s="27"/>
      <c r="S581" s="27"/>
      <c r="T581" s="27"/>
      <c r="U581" s="27"/>
      <c r="V581" s="27"/>
      <c r="W581" s="27"/>
      <c r="X581" s="26"/>
      <c r="Y581" s="26"/>
      <c r="Z581" s="26"/>
      <c r="AA581" s="26"/>
      <c r="AB581" s="26"/>
      <c r="AC581" s="26"/>
      <c r="AD581" s="26"/>
      <c r="AE581" s="26"/>
      <c r="AF581" s="26"/>
      <c r="AG581" s="26"/>
      <c r="AH581" s="26"/>
    </row>
    <row r="582" spans="1:34" ht="15.75" customHeight="1" x14ac:dyDescent="0.2">
      <c r="A582" s="24"/>
      <c r="B582" s="24"/>
      <c r="C582" s="24"/>
      <c r="D582" s="24"/>
      <c r="E582" s="24"/>
      <c r="F582" s="24"/>
      <c r="G582" s="24"/>
      <c r="H582" s="27"/>
      <c r="I582" s="27"/>
      <c r="J582" s="27"/>
      <c r="K582" s="27"/>
      <c r="L582" s="27"/>
      <c r="M582" s="27"/>
      <c r="N582" s="27"/>
      <c r="O582" s="27"/>
      <c r="P582" s="27"/>
      <c r="Q582" s="27"/>
      <c r="R582" s="27"/>
      <c r="S582" s="27"/>
      <c r="T582" s="27"/>
      <c r="U582" s="27"/>
      <c r="V582" s="27"/>
      <c r="W582" s="27"/>
      <c r="X582" s="26"/>
      <c r="Y582" s="26"/>
      <c r="Z582" s="26"/>
      <c r="AA582" s="26"/>
      <c r="AB582" s="26"/>
      <c r="AC582" s="26"/>
      <c r="AD582" s="26"/>
      <c r="AE582" s="26"/>
      <c r="AF582" s="26"/>
      <c r="AG582" s="26"/>
      <c r="AH582" s="26"/>
    </row>
    <row r="583" spans="1:34" ht="15.75" customHeight="1" x14ac:dyDescent="0.2">
      <c r="A583" s="24"/>
      <c r="B583" s="24"/>
      <c r="C583" s="24"/>
      <c r="D583" s="24"/>
      <c r="E583" s="24"/>
      <c r="F583" s="24"/>
      <c r="G583" s="24"/>
      <c r="H583" s="27"/>
      <c r="I583" s="27"/>
      <c r="J583" s="27"/>
      <c r="K583" s="27"/>
      <c r="L583" s="27"/>
      <c r="M583" s="27"/>
      <c r="N583" s="27"/>
      <c r="O583" s="27"/>
      <c r="P583" s="27"/>
      <c r="Q583" s="27"/>
      <c r="R583" s="27"/>
      <c r="S583" s="27"/>
      <c r="T583" s="27"/>
      <c r="U583" s="27"/>
      <c r="V583" s="27"/>
      <c r="W583" s="27"/>
      <c r="X583" s="26"/>
      <c r="Y583" s="26"/>
      <c r="Z583" s="26"/>
      <c r="AA583" s="26"/>
      <c r="AB583" s="26"/>
      <c r="AC583" s="26"/>
      <c r="AD583" s="26"/>
      <c r="AE583" s="26"/>
      <c r="AF583" s="26"/>
      <c r="AG583" s="26"/>
      <c r="AH583" s="26"/>
    </row>
    <row r="584" spans="1:34" ht="15.75" customHeight="1" x14ac:dyDescent="0.2">
      <c r="A584" s="24"/>
      <c r="B584" s="24"/>
      <c r="C584" s="24"/>
      <c r="D584" s="24"/>
      <c r="E584" s="24"/>
      <c r="F584" s="24"/>
      <c r="G584" s="24"/>
      <c r="H584" s="27"/>
      <c r="I584" s="27"/>
      <c r="J584" s="27"/>
      <c r="K584" s="27"/>
      <c r="L584" s="27"/>
      <c r="M584" s="27"/>
      <c r="N584" s="27"/>
      <c r="O584" s="27"/>
      <c r="P584" s="27"/>
      <c r="Q584" s="27"/>
      <c r="R584" s="27"/>
      <c r="S584" s="27"/>
      <c r="T584" s="27"/>
      <c r="U584" s="27"/>
      <c r="V584" s="27"/>
      <c r="W584" s="27"/>
      <c r="X584" s="26"/>
      <c r="Y584" s="26"/>
      <c r="Z584" s="26"/>
      <c r="AA584" s="26"/>
      <c r="AB584" s="26"/>
      <c r="AC584" s="26"/>
      <c r="AD584" s="26"/>
      <c r="AE584" s="26"/>
      <c r="AF584" s="26"/>
      <c r="AG584" s="26"/>
      <c r="AH584" s="26"/>
    </row>
    <row r="585" spans="1:34" ht="15.75" customHeight="1" x14ac:dyDescent="0.2">
      <c r="A585" s="24"/>
      <c r="B585" s="24"/>
      <c r="C585" s="24"/>
      <c r="D585" s="24"/>
      <c r="E585" s="24"/>
      <c r="F585" s="24"/>
      <c r="G585" s="24"/>
      <c r="H585" s="27"/>
      <c r="I585" s="27"/>
      <c r="J585" s="27"/>
      <c r="K585" s="27"/>
      <c r="L585" s="27"/>
      <c r="M585" s="27"/>
      <c r="N585" s="27"/>
      <c r="O585" s="27"/>
      <c r="P585" s="27"/>
      <c r="Q585" s="27"/>
      <c r="R585" s="27"/>
      <c r="S585" s="27"/>
      <c r="T585" s="27"/>
      <c r="U585" s="27"/>
      <c r="V585" s="27"/>
      <c r="W585" s="27"/>
      <c r="X585" s="26"/>
      <c r="Y585" s="26"/>
      <c r="Z585" s="26"/>
      <c r="AA585" s="26"/>
      <c r="AB585" s="26"/>
      <c r="AC585" s="26"/>
      <c r="AD585" s="26"/>
      <c r="AE585" s="26"/>
      <c r="AF585" s="26"/>
      <c r="AG585" s="26"/>
      <c r="AH585" s="26"/>
    </row>
    <row r="586" spans="1:34" ht="15.75" customHeight="1" x14ac:dyDescent="0.2">
      <c r="A586" s="24"/>
      <c r="B586" s="24"/>
      <c r="C586" s="24"/>
      <c r="D586" s="24"/>
      <c r="E586" s="24"/>
      <c r="F586" s="24"/>
      <c r="G586" s="24"/>
      <c r="H586" s="27"/>
      <c r="I586" s="27"/>
      <c r="J586" s="27"/>
      <c r="K586" s="27"/>
      <c r="L586" s="27"/>
      <c r="M586" s="27"/>
      <c r="N586" s="27"/>
      <c r="O586" s="27"/>
      <c r="P586" s="27"/>
      <c r="Q586" s="27"/>
      <c r="R586" s="27"/>
      <c r="S586" s="27"/>
      <c r="T586" s="27"/>
      <c r="U586" s="27"/>
      <c r="V586" s="27"/>
      <c r="W586" s="27"/>
      <c r="X586" s="26"/>
      <c r="Y586" s="26"/>
      <c r="Z586" s="26"/>
      <c r="AA586" s="26"/>
      <c r="AB586" s="26"/>
      <c r="AC586" s="26"/>
      <c r="AD586" s="26"/>
      <c r="AE586" s="26"/>
      <c r="AF586" s="26"/>
      <c r="AG586" s="26"/>
      <c r="AH586" s="26"/>
    </row>
    <row r="587" spans="1:34" ht="15.75" customHeight="1" x14ac:dyDescent="0.2">
      <c r="A587" s="24"/>
      <c r="B587" s="24"/>
      <c r="C587" s="24"/>
      <c r="D587" s="24"/>
      <c r="E587" s="24"/>
      <c r="F587" s="24"/>
      <c r="G587" s="24"/>
      <c r="H587" s="27"/>
      <c r="I587" s="27"/>
      <c r="J587" s="27"/>
      <c r="K587" s="27"/>
      <c r="L587" s="27"/>
      <c r="M587" s="27"/>
      <c r="N587" s="27"/>
      <c r="O587" s="27"/>
      <c r="P587" s="27"/>
      <c r="Q587" s="27"/>
      <c r="R587" s="27"/>
      <c r="S587" s="27"/>
      <c r="T587" s="27"/>
      <c r="U587" s="27"/>
      <c r="V587" s="27"/>
      <c r="W587" s="27"/>
      <c r="X587" s="26"/>
      <c r="Y587" s="26"/>
      <c r="Z587" s="26"/>
      <c r="AA587" s="26"/>
      <c r="AB587" s="26"/>
      <c r="AC587" s="26"/>
      <c r="AD587" s="26"/>
      <c r="AE587" s="26"/>
      <c r="AF587" s="26"/>
      <c r="AG587" s="26"/>
      <c r="AH587" s="26"/>
    </row>
    <row r="588" spans="1:34" ht="15.75" customHeight="1" x14ac:dyDescent="0.2">
      <c r="A588" s="24"/>
      <c r="B588" s="24"/>
      <c r="C588" s="24"/>
      <c r="D588" s="24"/>
      <c r="E588" s="24"/>
      <c r="F588" s="24"/>
      <c r="G588" s="24"/>
      <c r="H588" s="27"/>
      <c r="I588" s="27"/>
      <c r="J588" s="27"/>
      <c r="K588" s="27"/>
      <c r="L588" s="27"/>
      <c r="M588" s="27"/>
      <c r="N588" s="27"/>
      <c r="O588" s="27"/>
      <c r="P588" s="27"/>
      <c r="Q588" s="27"/>
      <c r="R588" s="27"/>
      <c r="S588" s="27"/>
      <c r="T588" s="27"/>
      <c r="U588" s="27"/>
      <c r="V588" s="27"/>
      <c r="W588" s="27"/>
      <c r="X588" s="26"/>
      <c r="Y588" s="26"/>
      <c r="Z588" s="26"/>
      <c r="AA588" s="26"/>
      <c r="AB588" s="26"/>
      <c r="AC588" s="26"/>
      <c r="AD588" s="26"/>
      <c r="AE588" s="26"/>
      <c r="AF588" s="26"/>
      <c r="AG588" s="26"/>
      <c r="AH588" s="26"/>
    </row>
    <row r="589" spans="1:34" ht="15.75" customHeight="1" x14ac:dyDescent="0.2">
      <c r="A589" s="24"/>
      <c r="B589" s="24"/>
      <c r="C589" s="24"/>
      <c r="D589" s="24"/>
      <c r="E589" s="24"/>
      <c r="F589" s="24"/>
      <c r="G589" s="24"/>
      <c r="H589" s="27"/>
      <c r="I589" s="27"/>
      <c r="J589" s="27"/>
      <c r="K589" s="27"/>
      <c r="L589" s="27"/>
      <c r="M589" s="27"/>
      <c r="N589" s="27"/>
      <c r="O589" s="27"/>
      <c r="P589" s="27"/>
      <c r="Q589" s="27"/>
      <c r="R589" s="27"/>
      <c r="S589" s="27"/>
      <c r="T589" s="27"/>
      <c r="U589" s="27"/>
      <c r="V589" s="27"/>
      <c r="W589" s="27"/>
      <c r="X589" s="26"/>
      <c r="Y589" s="26"/>
      <c r="Z589" s="26"/>
      <c r="AA589" s="26"/>
      <c r="AB589" s="26"/>
      <c r="AC589" s="26"/>
      <c r="AD589" s="26"/>
      <c r="AE589" s="26"/>
      <c r="AF589" s="26"/>
      <c r="AG589" s="26"/>
      <c r="AH589" s="26"/>
    </row>
    <row r="590" spans="1:34" ht="15.75" customHeight="1" x14ac:dyDescent="0.2">
      <c r="A590" s="24"/>
      <c r="B590" s="24"/>
      <c r="C590" s="24"/>
      <c r="D590" s="24"/>
      <c r="E590" s="24"/>
      <c r="F590" s="24"/>
      <c r="G590" s="24"/>
      <c r="H590" s="27"/>
      <c r="I590" s="27"/>
      <c r="J590" s="27"/>
      <c r="K590" s="27"/>
      <c r="L590" s="27"/>
      <c r="M590" s="27"/>
      <c r="N590" s="27"/>
      <c r="O590" s="27"/>
      <c r="P590" s="27"/>
      <c r="Q590" s="27"/>
      <c r="R590" s="27"/>
      <c r="S590" s="27"/>
      <c r="T590" s="27"/>
      <c r="U590" s="27"/>
      <c r="V590" s="27"/>
      <c r="W590" s="27"/>
      <c r="X590" s="26"/>
      <c r="Y590" s="26"/>
      <c r="Z590" s="26"/>
      <c r="AA590" s="26"/>
      <c r="AB590" s="26"/>
      <c r="AC590" s="26"/>
      <c r="AD590" s="26"/>
      <c r="AE590" s="26"/>
      <c r="AF590" s="26"/>
      <c r="AG590" s="26"/>
      <c r="AH590" s="26"/>
    </row>
    <row r="591" spans="1:34" ht="15.75" customHeight="1" x14ac:dyDescent="0.2">
      <c r="A591" s="24"/>
      <c r="B591" s="24"/>
      <c r="C591" s="24"/>
      <c r="D591" s="24"/>
      <c r="E591" s="24"/>
      <c r="F591" s="24"/>
      <c r="G591" s="24"/>
      <c r="H591" s="27"/>
      <c r="I591" s="27"/>
      <c r="J591" s="27"/>
      <c r="K591" s="27"/>
      <c r="L591" s="27"/>
      <c r="M591" s="27"/>
      <c r="N591" s="27"/>
      <c r="O591" s="27"/>
      <c r="P591" s="27"/>
      <c r="Q591" s="27"/>
      <c r="R591" s="27"/>
      <c r="S591" s="27"/>
      <c r="T591" s="27"/>
      <c r="U591" s="27"/>
      <c r="V591" s="27"/>
      <c r="W591" s="27"/>
      <c r="X591" s="26"/>
      <c r="Y591" s="26"/>
      <c r="Z591" s="26"/>
      <c r="AA591" s="26"/>
      <c r="AB591" s="26"/>
      <c r="AC591" s="26"/>
      <c r="AD591" s="26"/>
      <c r="AE591" s="26"/>
      <c r="AF591" s="26"/>
      <c r="AG591" s="26"/>
      <c r="AH591" s="26"/>
    </row>
    <row r="592" spans="1:34" ht="15.75" customHeight="1" x14ac:dyDescent="0.2">
      <c r="A592" s="24"/>
      <c r="B592" s="24"/>
      <c r="C592" s="24"/>
      <c r="D592" s="24"/>
      <c r="E592" s="24"/>
      <c r="F592" s="24"/>
      <c r="G592" s="24"/>
      <c r="H592" s="27"/>
      <c r="I592" s="27"/>
      <c r="J592" s="27"/>
      <c r="K592" s="27"/>
      <c r="L592" s="27"/>
      <c r="M592" s="27"/>
      <c r="N592" s="27"/>
      <c r="O592" s="27"/>
      <c r="P592" s="27"/>
      <c r="Q592" s="27"/>
      <c r="R592" s="27"/>
      <c r="S592" s="27"/>
      <c r="T592" s="27"/>
      <c r="U592" s="27"/>
      <c r="V592" s="27"/>
      <c r="W592" s="27"/>
      <c r="X592" s="26"/>
      <c r="Y592" s="26"/>
      <c r="Z592" s="26"/>
      <c r="AA592" s="26"/>
      <c r="AB592" s="26"/>
      <c r="AC592" s="26"/>
      <c r="AD592" s="26"/>
      <c r="AE592" s="26"/>
      <c r="AF592" s="26"/>
      <c r="AG592" s="26"/>
      <c r="AH592" s="26"/>
    </row>
    <row r="593" spans="1:34" ht="15.75" customHeight="1" x14ac:dyDescent="0.2">
      <c r="A593" s="24"/>
      <c r="B593" s="24"/>
      <c r="C593" s="24"/>
      <c r="D593" s="24"/>
      <c r="E593" s="24"/>
      <c r="F593" s="24"/>
      <c r="G593" s="24"/>
      <c r="H593" s="27"/>
      <c r="I593" s="27"/>
      <c r="J593" s="27"/>
      <c r="K593" s="27"/>
      <c r="L593" s="27"/>
      <c r="M593" s="27"/>
      <c r="N593" s="27"/>
      <c r="O593" s="27"/>
      <c r="P593" s="27"/>
      <c r="Q593" s="27"/>
      <c r="R593" s="27"/>
      <c r="S593" s="27"/>
      <c r="T593" s="27"/>
      <c r="U593" s="27"/>
      <c r="V593" s="27"/>
      <c r="W593" s="27"/>
      <c r="X593" s="26"/>
      <c r="Y593" s="26"/>
      <c r="Z593" s="26"/>
      <c r="AA593" s="26"/>
      <c r="AB593" s="26"/>
      <c r="AC593" s="26"/>
      <c r="AD593" s="26"/>
      <c r="AE593" s="26"/>
      <c r="AF593" s="26"/>
      <c r="AG593" s="26"/>
      <c r="AH593" s="26"/>
    </row>
    <row r="594" spans="1:34" ht="15.75" customHeight="1" x14ac:dyDescent="0.2">
      <c r="A594" s="24"/>
      <c r="B594" s="24"/>
      <c r="C594" s="24"/>
      <c r="D594" s="24"/>
      <c r="E594" s="24"/>
      <c r="F594" s="24"/>
      <c r="G594" s="24"/>
      <c r="H594" s="27"/>
      <c r="I594" s="27"/>
      <c r="J594" s="27"/>
      <c r="K594" s="27"/>
      <c r="L594" s="27"/>
      <c r="M594" s="27"/>
      <c r="N594" s="27"/>
      <c r="O594" s="27"/>
      <c r="P594" s="27"/>
      <c r="Q594" s="27"/>
      <c r="R594" s="27"/>
      <c r="S594" s="27"/>
      <c r="T594" s="27"/>
      <c r="U594" s="27"/>
      <c r="V594" s="27"/>
      <c r="W594" s="27"/>
      <c r="X594" s="26"/>
      <c r="Y594" s="26"/>
      <c r="Z594" s="26"/>
      <c r="AA594" s="26"/>
      <c r="AB594" s="26"/>
      <c r="AC594" s="26"/>
      <c r="AD594" s="26"/>
      <c r="AE594" s="26"/>
      <c r="AF594" s="26"/>
      <c r="AG594" s="26"/>
      <c r="AH594" s="26"/>
    </row>
    <row r="595" spans="1:34" ht="15.75" customHeight="1" x14ac:dyDescent="0.2">
      <c r="A595" s="24"/>
      <c r="B595" s="24"/>
      <c r="C595" s="24"/>
      <c r="D595" s="24"/>
      <c r="E595" s="24"/>
      <c r="F595" s="24"/>
      <c r="G595" s="24"/>
      <c r="H595" s="27"/>
      <c r="I595" s="27"/>
      <c r="J595" s="27"/>
      <c r="K595" s="27"/>
      <c r="L595" s="27"/>
      <c r="M595" s="27"/>
      <c r="N595" s="27"/>
      <c r="O595" s="27"/>
      <c r="P595" s="27"/>
      <c r="Q595" s="27"/>
      <c r="R595" s="27"/>
      <c r="S595" s="27"/>
      <c r="T595" s="27"/>
      <c r="U595" s="27"/>
      <c r="V595" s="27"/>
      <c r="W595" s="27"/>
      <c r="X595" s="26"/>
      <c r="Y595" s="26"/>
      <c r="Z595" s="26"/>
      <c r="AA595" s="26"/>
      <c r="AB595" s="26"/>
      <c r="AC595" s="26"/>
      <c r="AD595" s="26"/>
      <c r="AE595" s="26"/>
      <c r="AF595" s="26"/>
      <c r="AG595" s="26"/>
      <c r="AH595" s="26"/>
    </row>
    <row r="596" spans="1:34" ht="15.75" customHeight="1" x14ac:dyDescent="0.2">
      <c r="A596" s="24"/>
      <c r="B596" s="24"/>
      <c r="C596" s="24"/>
      <c r="D596" s="24"/>
      <c r="E596" s="24"/>
      <c r="F596" s="24"/>
      <c r="G596" s="24"/>
      <c r="H596" s="27"/>
      <c r="I596" s="27"/>
      <c r="J596" s="27"/>
      <c r="K596" s="27"/>
      <c r="L596" s="27"/>
      <c r="M596" s="27"/>
      <c r="N596" s="27"/>
      <c r="O596" s="27"/>
      <c r="P596" s="27"/>
      <c r="Q596" s="27"/>
      <c r="R596" s="27"/>
      <c r="S596" s="27"/>
      <c r="T596" s="27"/>
      <c r="U596" s="27"/>
      <c r="V596" s="27"/>
      <c r="W596" s="27"/>
      <c r="X596" s="26"/>
      <c r="Y596" s="26"/>
      <c r="Z596" s="26"/>
      <c r="AA596" s="26"/>
      <c r="AB596" s="26"/>
      <c r="AC596" s="26"/>
      <c r="AD596" s="26"/>
      <c r="AE596" s="26"/>
      <c r="AF596" s="26"/>
      <c r="AG596" s="26"/>
      <c r="AH596" s="26"/>
    </row>
    <row r="597" spans="1:34" ht="15.75" customHeight="1" x14ac:dyDescent="0.2">
      <c r="A597" s="24"/>
      <c r="B597" s="24"/>
      <c r="C597" s="24"/>
      <c r="D597" s="24"/>
      <c r="E597" s="24"/>
      <c r="F597" s="24"/>
      <c r="G597" s="24"/>
      <c r="H597" s="27"/>
      <c r="I597" s="27"/>
      <c r="J597" s="27"/>
      <c r="K597" s="27"/>
      <c r="L597" s="27"/>
      <c r="M597" s="27"/>
      <c r="N597" s="27"/>
      <c r="O597" s="27"/>
      <c r="P597" s="27"/>
      <c r="Q597" s="27"/>
      <c r="R597" s="27"/>
      <c r="S597" s="27"/>
      <c r="T597" s="27"/>
      <c r="U597" s="27"/>
      <c r="V597" s="27"/>
      <c r="W597" s="27"/>
      <c r="X597" s="26"/>
      <c r="Y597" s="26"/>
      <c r="Z597" s="26"/>
      <c r="AA597" s="26"/>
      <c r="AB597" s="26"/>
      <c r="AC597" s="26"/>
      <c r="AD597" s="26"/>
      <c r="AE597" s="26"/>
      <c r="AF597" s="26"/>
      <c r="AG597" s="26"/>
      <c r="AH597" s="26"/>
    </row>
    <row r="598" spans="1:34" ht="15.75" customHeight="1" x14ac:dyDescent="0.2">
      <c r="A598" s="24"/>
      <c r="B598" s="24"/>
      <c r="C598" s="24"/>
      <c r="D598" s="24"/>
      <c r="E598" s="24"/>
      <c r="F598" s="24"/>
      <c r="G598" s="24"/>
      <c r="H598" s="27"/>
      <c r="I598" s="27"/>
      <c r="J598" s="27"/>
      <c r="K598" s="27"/>
      <c r="L598" s="27"/>
      <c r="M598" s="27"/>
      <c r="N598" s="27"/>
      <c r="O598" s="27"/>
      <c r="P598" s="27"/>
      <c r="Q598" s="27"/>
      <c r="R598" s="27"/>
      <c r="S598" s="27"/>
      <c r="T598" s="27"/>
      <c r="U598" s="27"/>
      <c r="V598" s="27"/>
      <c r="W598" s="27"/>
      <c r="X598" s="26"/>
      <c r="Y598" s="26"/>
      <c r="Z598" s="26"/>
      <c r="AA598" s="26"/>
      <c r="AB598" s="26"/>
      <c r="AC598" s="26"/>
      <c r="AD598" s="26"/>
      <c r="AE598" s="26"/>
      <c r="AF598" s="26"/>
      <c r="AG598" s="26"/>
      <c r="AH598" s="26"/>
    </row>
    <row r="599" spans="1:34" ht="15.75" customHeight="1" x14ac:dyDescent="0.2">
      <c r="A599" s="24"/>
      <c r="B599" s="24"/>
      <c r="C599" s="24"/>
      <c r="D599" s="24"/>
      <c r="E599" s="24"/>
      <c r="F599" s="24"/>
      <c r="G599" s="24"/>
      <c r="H599" s="27"/>
      <c r="I599" s="27"/>
      <c r="J599" s="27"/>
      <c r="K599" s="27"/>
      <c r="L599" s="27"/>
      <c r="M599" s="27"/>
      <c r="N599" s="27"/>
      <c r="O599" s="27"/>
      <c r="P599" s="27"/>
      <c r="Q599" s="27"/>
      <c r="R599" s="27"/>
      <c r="S599" s="27"/>
      <c r="T599" s="27"/>
      <c r="U599" s="27"/>
      <c r="V599" s="27"/>
      <c r="W599" s="27"/>
      <c r="X599" s="26"/>
      <c r="Y599" s="26"/>
      <c r="Z599" s="26"/>
      <c r="AA599" s="26"/>
      <c r="AB599" s="26"/>
      <c r="AC599" s="26"/>
      <c r="AD599" s="26"/>
      <c r="AE599" s="26"/>
      <c r="AF599" s="26"/>
      <c r="AG599" s="26"/>
      <c r="AH599" s="26"/>
    </row>
    <row r="600" spans="1:34" ht="15.75" customHeight="1" x14ac:dyDescent="0.2">
      <c r="A600" s="24"/>
      <c r="B600" s="24"/>
      <c r="C600" s="24"/>
      <c r="D600" s="24"/>
      <c r="E600" s="24"/>
      <c r="F600" s="24"/>
      <c r="G600" s="24"/>
      <c r="H600" s="27"/>
      <c r="I600" s="27"/>
      <c r="J600" s="27"/>
      <c r="K600" s="27"/>
      <c r="L600" s="27"/>
      <c r="M600" s="27"/>
      <c r="N600" s="27"/>
      <c r="O600" s="27"/>
      <c r="P600" s="27"/>
      <c r="Q600" s="27"/>
      <c r="R600" s="27"/>
      <c r="S600" s="27"/>
      <c r="T600" s="27"/>
      <c r="U600" s="27"/>
      <c r="V600" s="27"/>
      <c r="W600" s="27"/>
      <c r="X600" s="26"/>
      <c r="Y600" s="26"/>
      <c r="Z600" s="26"/>
      <c r="AA600" s="26"/>
      <c r="AB600" s="26"/>
      <c r="AC600" s="26"/>
      <c r="AD600" s="26"/>
      <c r="AE600" s="26"/>
      <c r="AF600" s="26"/>
      <c r="AG600" s="26"/>
      <c r="AH600" s="26"/>
    </row>
    <row r="601" spans="1:34" ht="15.75" customHeight="1" x14ac:dyDescent="0.2">
      <c r="A601" s="24"/>
      <c r="B601" s="24"/>
      <c r="C601" s="24"/>
      <c r="D601" s="24"/>
      <c r="E601" s="24"/>
      <c r="F601" s="24"/>
      <c r="G601" s="24"/>
      <c r="H601" s="27"/>
      <c r="I601" s="27"/>
      <c r="J601" s="27"/>
      <c r="K601" s="27"/>
      <c r="L601" s="27"/>
      <c r="M601" s="27"/>
      <c r="N601" s="27"/>
      <c r="O601" s="27"/>
      <c r="P601" s="27"/>
      <c r="Q601" s="27"/>
      <c r="R601" s="27"/>
      <c r="S601" s="27"/>
      <c r="T601" s="27"/>
      <c r="U601" s="27"/>
      <c r="V601" s="27"/>
      <c r="W601" s="27"/>
      <c r="X601" s="26"/>
      <c r="Y601" s="26"/>
      <c r="Z601" s="26"/>
      <c r="AA601" s="26"/>
      <c r="AB601" s="26"/>
      <c r="AC601" s="26"/>
      <c r="AD601" s="26"/>
      <c r="AE601" s="26"/>
      <c r="AF601" s="26"/>
      <c r="AG601" s="26"/>
      <c r="AH601" s="26"/>
    </row>
    <row r="602" spans="1:34" ht="15.75" customHeight="1" x14ac:dyDescent="0.2">
      <c r="A602" s="24"/>
      <c r="B602" s="24"/>
      <c r="C602" s="24"/>
      <c r="D602" s="24"/>
      <c r="E602" s="24"/>
      <c r="F602" s="24"/>
      <c r="G602" s="24"/>
      <c r="H602" s="27"/>
      <c r="I602" s="27"/>
      <c r="J602" s="27"/>
      <c r="K602" s="27"/>
      <c r="L602" s="27"/>
      <c r="M602" s="27"/>
      <c r="N602" s="27"/>
      <c r="O602" s="27"/>
      <c r="P602" s="27"/>
      <c r="Q602" s="27"/>
      <c r="R602" s="27"/>
      <c r="S602" s="27"/>
      <c r="T602" s="27"/>
      <c r="U602" s="27"/>
      <c r="V602" s="27"/>
      <c r="W602" s="27"/>
      <c r="X602" s="26"/>
      <c r="Y602" s="26"/>
      <c r="Z602" s="26"/>
      <c r="AA602" s="26"/>
      <c r="AB602" s="26"/>
      <c r="AC602" s="26"/>
      <c r="AD602" s="26"/>
      <c r="AE602" s="26"/>
      <c r="AF602" s="26"/>
      <c r="AG602" s="26"/>
      <c r="AH602" s="26"/>
    </row>
    <row r="603" spans="1:34" ht="15.75" customHeight="1" x14ac:dyDescent="0.2">
      <c r="A603" s="24"/>
      <c r="B603" s="24"/>
      <c r="C603" s="24"/>
      <c r="D603" s="24"/>
      <c r="E603" s="24"/>
      <c r="F603" s="24"/>
      <c r="G603" s="24"/>
      <c r="H603" s="27"/>
      <c r="I603" s="27"/>
      <c r="J603" s="27"/>
      <c r="K603" s="27"/>
      <c r="L603" s="27"/>
      <c r="M603" s="27"/>
      <c r="N603" s="27"/>
      <c r="O603" s="27"/>
      <c r="P603" s="27"/>
      <c r="Q603" s="27"/>
      <c r="R603" s="27"/>
      <c r="S603" s="27"/>
      <c r="T603" s="27"/>
      <c r="U603" s="27"/>
      <c r="V603" s="27"/>
      <c r="W603" s="27"/>
      <c r="X603" s="26"/>
      <c r="Y603" s="26"/>
      <c r="Z603" s="26"/>
      <c r="AA603" s="26"/>
      <c r="AB603" s="26"/>
      <c r="AC603" s="26"/>
      <c r="AD603" s="26"/>
      <c r="AE603" s="26"/>
      <c r="AF603" s="26"/>
      <c r="AG603" s="26"/>
      <c r="AH603" s="26"/>
    </row>
    <row r="604" spans="1:34" ht="15.75" customHeight="1" x14ac:dyDescent="0.2">
      <c r="A604" s="24"/>
      <c r="B604" s="24"/>
      <c r="C604" s="24"/>
      <c r="D604" s="24"/>
      <c r="E604" s="24"/>
      <c r="F604" s="24"/>
      <c r="G604" s="24"/>
      <c r="H604" s="27"/>
      <c r="I604" s="27"/>
      <c r="J604" s="27"/>
      <c r="K604" s="27"/>
      <c r="L604" s="27"/>
      <c r="M604" s="27"/>
      <c r="N604" s="27"/>
      <c r="O604" s="27"/>
      <c r="P604" s="27"/>
      <c r="Q604" s="27"/>
      <c r="R604" s="27"/>
      <c r="S604" s="27"/>
      <c r="T604" s="27"/>
      <c r="U604" s="27"/>
      <c r="V604" s="27"/>
      <c r="W604" s="27"/>
      <c r="X604" s="26"/>
      <c r="Y604" s="26"/>
      <c r="Z604" s="26"/>
      <c r="AA604" s="26"/>
      <c r="AB604" s="26"/>
      <c r="AC604" s="26"/>
      <c r="AD604" s="26"/>
      <c r="AE604" s="26"/>
      <c r="AF604" s="26"/>
      <c r="AG604" s="26"/>
      <c r="AH604" s="26"/>
    </row>
    <row r="605" spans="1:34" ht="15.75" customHeight="1" x14ac:dyDescent="0.2">
      <c r="A605" s="24"/>
      <c r="B605" s="24"/>
      <c r="C605" s="24"/>
      <c r="D605" s="24"/>
      <c r="E605" s="24"/>
      <c r="F605" s="24"/>
      <c r="G605" s="24"/>
      <c r="H605" s="27"/>
      <c r="I605" s="27"/>
      <c r="J605" s="27"/>
      <c r="K605" s="27"/>
      <c r="L605" s="27"/>
      <c r="M605" s="27"/>
      <c r="N605" s="27"/>
      <c r="O605" s="27"/>
      <c r="P605" s="27"/>
      <c r="Q605" s="27"/>
      <c r="R605" s="27"/>
      <c r="S605" s="27"/>
      <c r="T605" s="27"/>
      <c r="U605" s="27"/>
      <c r="V605" s="27"/>
      <c r="W605" s="27"/>
      <c r="X605" s="26"/>
      <c r="Y605" s="26"/>
      <c r="Z605" s="26"/>
      <c r="AA605" s="26"/>
      <c r="AB605" s="26"/>
      <c r="AC605" s="26"/>
      <c r="AD605" s="26"/>
      <c r="AE605" s="26"/>
      <c r="AF605" s="26"/>
      <c r="AG605" s="26"/>
      <c r="AH605" s="26"/>
    </row>
    <row r="606" spans="1:34" ht="15.75" customHeight="1" x14ac:dyDescent="0.2">
      <c r="A606" s="24"/>
      <c r="B606" s="24"/>
      <c r="C606" s="24"/>
      <c r="D606" s="24"/>
      <c r="E606" s="24"/>
      <c r="F606" s="24"/>
      <c r="G606" s="24"/>
      <c r="H606" s="27"/>
      <c r="I606" s="27"/>
      <c r="J606" s="27"/>
      <c r="K606" s="27"/>
      <c r="L606" s="27"/>
      <c r="M606" s="27"/>
      <c r="N606" s="27"/>
      <c r="O606" s="27"/>
      <c r="P606" s="27"/>
      <c r="Q606" s="27"/>
      <c r="R606" s="27"/>
      <c r="S606" s="27"/>
      <c r="T606" s="27"/>
      <c r="U606" s="27"/>
      <c r="V606" s="27"/>
      <c r="W606" s="27"/>
      <c r="X606" s="26"/>
      <c r="Y606" s="26"/>
      <c r="Z606" s="26"/>
      <c r="AA606" s="26"/>
      <c r="AB606" s="26"/>
      <c r="AC606" s="26"/>
      <c r="AD606" s="26"/>
      <c r="AE606" s="26"/>
      <c r="AF606" s="26"/>
      <c r="AG606" s="26"/>
      <c r="AH606" s="26"/>
    </row>
    <row r="607" spans="1:34" ht="15.75" customHeight="1" x14ac:dyDescent="0.2">
      <c r="A607" s="24"/>
      <c r="B607" s="24"/>
      <c r="C607" s="24"/>
      <c r="D607" s="24"/>
      <c r="E607" s="24"/>
      <c r="F607" s="24"/>
      <c r="G607" s="24"/>
      <c r="H607" s="27"/>
      <c r="I607" s="27"/>
      <c r="J607" s="27"/>
      <c r="K607" s="27"/>
      <c r="L607" s="27"/>
      <c r="M607" s="27"/>
      <c r="N607" s="27"/>
      <c r="O607" s="27"/>
      <c r="P607" s="27"/>
      <c r="Q607" s="27"/>
      <c r="R607" s="27"/>
      <c r="S607" s="27"/>
      <c r="T607" s="27"/>
      <c r="U607" s="27"/>
      <c r="V607" s="27"/>
      <c r="W607" s="27"/>
      <c r="X607" s="26"/>
      <c r="Y607" s="26"/>
      <c r="Z607" s="26"/>
      <c r="AA607" s="26"/>
      <c r="AB607" s="26"/>
      <c r="AC607" s="26"/>
      <c r="AD607" s="26"/>
      <c r="AE607" s="26"/>
      <c r="AF607" s="26"/>
      <c r="AG607" s="26"/>
      <c r="AH607" s="26"/>
    </row>
    <row r="608" spans="1:34" ht="15.75" customHeight="1" x14ac:dyDescent="0.2">
      <c r="A608" s="24"/>
      <c r="B608" s="24"/>
      <c r="C608" s="24"/>
      <c r="D608" s="24"/>
      <c r="E608" s="24"/>
      <c r="F608" s="24"/>
      <c r="G608" s="24"/>
      <c r="H608" s="27"/>
      <c r="I608" s="27"/>
      <c r="J608" s="27"/>
      <c r="K608" s="27"/>
      <c r="L608" s="27"/>
      <c r="M608" s="27"/>
      <c r="N608" s="27"/>
      <c r="O608" s="27"/>
      <c r="P608" s="27"/>
      <c r="Q608" s="27"/>
      <c r="R608" s="27"/>
      <c r="S608" s="27"/>
      <c r="T608" s="27"/>
      <c r="U608" s="27"/>
      <c r="V608" s="27"/>
      <c r="W608" s="27"/>
      <c r="X608" s="26"/>
      <c r="Y608" s="26"/>
      <c r="Z608" s="26"/>
      <c r="AA608" s="26"/>
      <c r="AB608" s="26"/>
      <c r="AC608" s="26"/>
      <c r="AD608" s="26"/>
      <c r="AE608" s="26"/>
      <c r="AF608" s="26"/>
      <c r="AG608" s="26"/>
      <c r="AH608" s="26"/>
    </row>
    <row r="609" spans="1:34" ht="15.75" customHeight="1" x14ac:dyDescent="0.2">
      <c r="A609" s="24"/>
      <c r="B609" s="24"/>
      <c r="C609" s="24"/>
      <c r="D609" s="24"/>
      <c r="E609" s="24"/>
      <c r="F609" s="24"/>
      <c r="G609" s="24"/>
      <c r="H609" s="27"/>
      <c r="I609" s="27"/>
      <c r="J609" s="27"/>
      <c r="K609" s="27"/>
      <c r="L609" s="27"/>
      <c r="M609" s="27"/>
      <c r="N609" s="27"/>
      <c r="O609" s="27"/>
      <c r="P609" s="27"/>
      <c r="Q609" s="27"/>
      <c r="R609" s="27"/>
      <c r="S609" s="27"/>
      <c r="T609" s="27"/>
      <c r="U609" s="27"/>
      <c r="V609" s="27"/>
      <c r="W609" s="27"/>
      <c r="X609" s="26"/>
      <c r="Y609" s="26"/>
      <c r="Z609" s="26"/>
      <c r="AA609" s="26"/>
      <c r="AB609" s="26"/>
      <c r="AC609" s="26"/>
      <c r="AD609" s="26"/>
      <c r="AE609" s="26"/>
      <c r="AF609" s="26"/>
      <c r="AG609" s="26"/>
      <c r="AH609" s="26"/>
    </row>
    <row r="610" spans="1:34" ht="15.75" customHeight="1" x14ac:dyDescent="0.2">
      <c r="A610" s="24"/>
      <c r="B610" s="24"/>
      <c r="C610" s="24"/>
      <c r="D610" s="24"/>
      <c r="E610" s="24"/>
      <c r="F610" s="24"/>
      <c r="G610" s="24"/>
      <c r="H610" s="27"/>
      <c r="I610" s="27"/>
      <c r="J610" s="27"/>
      <c r="K610" s="27"/>
      <c r="L610" s="27"/>
      <c r="M610" s="27"/>
      <c r="N610" s="27"/>
      <c r="O610" s="27"/>
      <c r="P610" s="27"/>
      <c r="Q610" s="27"/>
      <c r="R610" s="27"/>
      <c r="S610" s="27"/>
      <c r="T610" s="27"/>
      <c r="U610" s="27"/>
      <c r="V610" s="27"/>
      <c r="W610" s="27"/>
      <c r="X610" s="26"/>
      <c r="Y610" s="26"/>
      <c r="Z610" s="26"/>
      <c r="AA610" s="26"/>
      <c r="AB610" s="26"/>
      <c r="AC610" s="26"/>
      <c r="AD610" s="26"/>
      <c r="AE610" s="26"/>
      <c r="AF610" s="26"/>
      <c r="AG610" s="26"/>
      <c r="AH610" s="26"/>
    </row>
    <row r="611" spans="1:34" ht="15.75" customHeight="1" x14ac:dyDescent="0.2">
      <c r="A611" s="24"/>
      <c r="B611" s="24"/>
      <c r="C611" s="24"/>
      <c r="D611" s="24"/>
      <c r="E611" s="24"/>
      <c r="F611" s="24"/>
      <c r="G611" s="24"/>
      <c r="H611" s="27"/>
      <c r="I611" s="27"/>
      <c r="J611" s="27"/>
      <c r="K611" s="27"/>
      <c r="L611" s="27"/>
      <c r="M611" s="27"/>
      <c r="N611" s="27"/>
      <c r="O611" s="27"/>
      <c r="P611" s="27"/>
      <c r="Q611" s="27"/>
      <c r="R611" s="27"/>
      <c r="S611" s="27"/>
      <c r="T611" s="27"/>
      <c r="U611" s="27"/>
      <c r="V611" s="27"/>
      <c r="W611" s="27"/>
      <c r="X611" s="26"/>
      <c r="Y611" s="26"/>
      <c r="Z611" s="26"/>
      <c r="AA611" s="26"/>
      <c r="AB611" s="26"/>
      <c r="AC611" s="26"/>
      <c r="AD611" s="26"/>
      <c r="AE611" s="26"/>
      <c r="AF611" s="26"/>
      <c r="AG611" s="26"/>
      <c r="AH611" s="26"/>
    </row>
    <row r="612" spans="1:34" ht="15.75" customHeight="1" x14ac:dyDescent="0.2">
      <c r="A612" s="24"/>
      <c r="B612" s="24"/>
      <c r="C612" s="24"/>
      <c r="D612" s="24"/>
      <c r="E612" s="24"/>
      <c r="F612" s="24"/>
      <c r="G612" s="24"/>
      <c r="H612" s="27"/>
      <c r="I612" s="27"/>
      <c r="J612" s="27"/>
      <c r="K612" s="27"/>
      <c r="L612" s="27"/>
      <c r="M612" s="27"/>
      <c r="N612" s="27"/>
      <c r="O612" s="27"/>
      <c r="P612" s="27"/>
      <c r="Q612" s="27"/>
      <c r="R612" s="27"/>
      <c r="S612" s="27"/>
      <c r="T612" s="27"/>
      <c r="U612" s="27"/>
      <c r="V612" s="27"/>
      <c r="W612" s="27"/>
      <c r="X612" s="26"/>
      <c r="Y612" s="26"/>
      <c r="Z612" s="26"/>
      <c r="AA612" s="26"/>
      <c r="AB612" s="26"/>
      <c r="AC612" s="26"/>
      <c r="AD612" s="26"/>
      <c r="AE612" s="26"/>
      <c r="AF612" s="26"/>
      <c r="AG612" s="26"/>
      <c r="AH612" s="26"/>
    </row>
    <row r="613" spans="1:34" ht="15.75" customHeight="1" x14ac:dyDescent="0.2">
      <c r="A613" s="24"/>
      <c r="B613" s="24"/>
      <c r="C613" s="24"/>
      <c r="D613" s="24"/>
      <c r="E613" s="24"/>
      <c r="F613" s="24"/>
      <c r="G613" s="24"/>
      <c r="H613" s="27"/>
      <c r="I613" s="27"/>
      <c r="J613" s="27"/>
      <c r="K613" s="27"/>
      <c r="L613" s="27"/>
      <c r="M613" s="27"/>
      <c r="N613" s="27"/>
      <c r="O613" s="27"/>
      <c r="P613" s="27"/>
      <c r="Q613" s="27"/>
      <c r="R613" s="27"/>
      <c r="S613" s="27"/>
      <c r="T613" s="27"/>
      <c r="U613" s="27"/>
      <c r="V613" s="27"/>
      <c r="W613" s="27"/>
      <c r="X613" s="26"/>
      <c r="Y613" s="26"/>
      <c r="Z613" s="26"/>
      <c r="AA613" s="26"/>
      <c r="AB613" s="26"/>
      <c r="AC613" s="26"/>
      <c r="AD613" s="26"/>
      <c r="AE613" s="26"/>
      <c r="AF613" s="26"/>
      <c r="AG613" s="26"/>
      <c r="AH613" s="26"/>
    </row>
    <row r="614" spans="1:34" ht="15.75" customHeight="1" x14ac:dyDescent="0.2">
      <c r="A614" s="24"/>
      <c r="B614" s="24"/>
      <c r="C614" s="24"/>
      <c r="D614" s="24"/>
      <c r="E614" s="24"/>
      <c r="F614" s="24"/>
      <c r="G614" s="24"/>
      <c r="H614" s="27"/>
      <c r="I614" s="27"/>
      <c r="J614" s="27"/>
      <c r="K614" s="27"/>
      <c r="L614" s="27"/>
      <c r="M614" s="27"/>
      <c r="N614" s="27"/>
      <c r="O614" s="27"/>
      <c r="P614" s="27"/>
      <c r="Q614" s="27"/>
      <c r="R614" s="27"/>
      <c r="S614" s="27"/>
      <c r="T614" s="27"/>
      <c r="U614" s="27"/>
      <c r="V614" s="27"/>
      <c r="W614" s="27"/>
      <c r="X614" s="26"/>
      <c r="Y614" s="26"/>
      <c r="Z614" s="26"/>
      <c r="AA614" s="26"/>
      <c r="AB614" s="26"/>
      <c r="AC614" s="26"/>
      <c r="AD614" s="26"/>
      <c r="AE614" s="26"/>
      <c r="AF614" s="26"/>
      <c r="AG614" s="26"/>
      <c r="AH614" s="26"/>
    </row>
    <row r="615" spans="1:34" ht="15.75" customHeight="1" x14ac:dyDescent="0.2">
      <c r="A615" s="24"/>
      <c r="B615" s="24"/>
      <c r="C615" s="24"/>
      <c r="D615" s="24"/>
      <c r="E615" s="24"/>
      <c r="F615" s="24"/>
      <c r="G615" s="24"/>
      <c r="H615" s="27"/>
      <c r="I615" s="27"/>
      <c r="J615" s="27"/>
      <c r="K615" s="27"/>
      <c r="L615" s="27"/>
      <c r="M615" s="27"/>
      <c r="N615" s="27"/>
      <c r="O615" s="27"/>
      <c r="P615" s="27"/>
      <c r="Q615" s="27"/>
      <c r="R615" s="27"/>
      <c r="S615" s="27"/>
      <c r="T615" s="27"/>
      <c r="U615" s="27"/>
      <c r="V615" s="27"/>
      <c r="W615" s="27"/>
      <c r="X615" s="26"/>
      <c r="Y615" s="26"/>
      <c r="Z615" s="26"/>
      <c r="AA615" s="26"/>
      <c r="AB615" s="26"/>
      <c r="AC615" s="26"/>
      <c r="AD615" s="26"/>
      <c r="AE615" s="26"/>
      <c r="AF615" s="26"/>
      <c r="AG615" s="26"/>
      <c r="AH615" s="26"/>
    </row>
    <row r="616" spans="1:34" ht="15.75" customHeight="1" x14ac:dyDescent="0.2">
      <c r="A616" s="24"/>
      <c r="B616" s="24"/>
      <c r="C616" s="24"/>
      <c r="D616" s="24"/>
      <c r="E616" s="24"/>
      <c r="F616" s="24"/>
      <c r="G616" s="24"/>
      <c r="H616" s="27"/>
      <c r="I616" s="27"/>
      <c r="J616" s="27"/>
      <c r="K616" s="27"/>
      <c r="L616" s="27"/>
      <c r="M616" s="27"/>
      <c r="N616" s="27"/>
      <c r="O616" s="27"/>
      <c r="P616" s="27"/>
      <c r="Q616" s="27"/>
      <c r="R616" s="27"/>
      <c r="S616" s="27"/>
      <c r="T616" s="27"/>
      <c r="U616" s="27"/>
      <c r="V616" s="27"/>
      <c r="W616" s="27"/>
      <c r="X616" s="26"/>
      <c r="Y616" s="26"/>
      <c r="Z616" s="26"/>
      <c r="AA616" s="26"/>
      <c r="AB616" s="26"/>
      <c r="AC616" s="26"/>
      <c r="AD616" s="26"/>
      <c r="AE616" s="26"/>
      <c r="AF616" s="26"/>
      <c r="AG616" s="26"/>
      <c r="AH616" s="26"/>
    </row>
    <row r="617" spans="1:34" ht="15.75" customHeight="1" x14ac:dyDescent="0.2">
      <c r="A617" s="24"/>
      <c r="B617" s="24"/>
      <c r="C617" s="24"/>
      <c r="D617" s="24"/>
      <c r="E617" s="24"/>
      <c r="F617" s="24"/>
      <c r="G617" s="24"/>
      <c r="H617" s="27"/>
      <c r="I617" s="27"/>
      <c r="J617" s="27"/>
      <c r="K617" s="27"/>
      <c r="L617" s="27"/>
      <c r="M617" s="27"/>
      <c r="N617" s="27"/>
      <c r="O617" s="27"/>
      <c r="P617" s="27"/>
      <c r="Q617" s="27"/>
      <c r="R617" s="27"/>
      <c r="S617" s="27"/>
      <c r="T617" s="27"/>
      <c r="U617" s="27"/>
      <c r="V617" s="27"/>
      <c r="W617" s="27"/>
      <c r="X617" s="26"/>
      <c r="Y617" s="26"/>
      <c r="Z617" s="26"/>
      <c r="AA617" s="26"/>
      <c r="AB617" s="26"/>
      <c r="AC617" s="26"/>
      <c r="AD617" s="26"/>
      <c r="AE617" s="26"/>
      <c r="AF617" s="26"/>
      <c r="AG617" s="26"/>
      <c r="AH617" s="26"/>
    </row>
    <row r="618" spans="1:34" ht="15.75" customHeight="1" x14ac:dyDescent="0.2">
      <c r="A618" s="24"/>
      <c r="B618" s="24"/>
      <c r="C618" s="24"/>
      <c r="D618" s="24"/>
      <c r="E618" s="24"/>
      <c r="F618" s="24"/>
      <c r="G618" s="24"/>
      <c r="H618" s="27"/>
      <c r="I618" s="27"/>
      <c r="J618" s="27"/>
      <c r="K618" s="27"/>
      <c r="L618" s="27"/>
      <c r="M618" s="27"/>
      <c r="N618" s="27"/>
      <c r="O618" s="27"/>
      <c r="P618" s="27"/>
      <c r="Q618" s="27"/>
      <c r="R618" s="27"/>
      <c r="S618" s="27"/>
      <c r="T618" s="27"/>
      <c r="U618" s="27"/>
      <c r="V618" s="27"/>
      <c r="W618" s="27"/>
      <c r="X618" s="26"/>
      <c r="Y618" s="26"/>
      <c r="Z618" s="26"/>
      <c r="AA618" s="26"/>
      <c r="AB618" s="26"/>
      <c r="AC618" s="26"/>
      <c r="AD618" s="26"/>
      <c r="AE618" s="26"/>
      <c r="AF618" s="26"/>
      <c r="AG618" s="26"/>
      <c r="AH618" s="26"/>
    </row>
    <row r="619" spans="1:34" ht="15.75" customHeight="1" x14ac:dyDescent="0.2">
      <c r="A619" s="24"/>
      <c r="B619" s="24"/>
      <c r="C619" s="24"/>
      <c r="D619" s="24"/>
      <c r="E619" s="24"/>
      <c r="F619" s="24"/>
      <c r="G619" s="24"/>
      <c r="H619" s="27"/>
      <c r="I619" s="27"/>
      <c r="J619" s="27"/>
      <c r="K619" s="27"/>
      <c r="L619" s="27"/>
      <c r="M619" s="27"/>
      <c r="N619" s="27"/>
      <c r="O619" s="27"/>
      <c r="P619" s="27"/>
      <c r="Q619" s="27"/>
      <c r="R619" s="27"/>
      <c r="S619" s="27"/>
      <c r="T619" s="27"/>
      <c r="U619" s="27"/>
      <c r="V619" s="27"/>
      <c r="W619" s="27"/>
      <c r="X619" s="26"/>
      <c r="Y619" s="26"/>
      <c r="Z619" s="26"/>
      <c r="AA619" s="26"/>
      <c r="AB619" s="26"/>
      <c r="AC619" s="26"/>
      <c r="AD619" s="26"/>
      <c r="AE619" s="26"/>
      <c r="AF619" s="26"/>
      <c r="AG619" s="26"/>
      <c r="AH619" s="26"/>
    </row>
    <row r="620" spans="1:34" ht="15.75" customHeight="1" x14ac:dyDescent="0.2">
      <c r="A620" s="24"/>
      <c r="B620" s="24"/>
      <c r="C620" s="24"/>
      <c r="D620" s="24"/>
      <c r="E620" s="24"/>
      <c r="F620" s="24"/>
      <c r="G620" s="24"/>
      <c r="H620" s="27"/>
      <c r="I620" s="27"/>
      <c r="J620" s="27"/>
      <c r="K620" s="27"/>
      <c r="L620" s="27"/>
      <c r="M620" s="27"/>
      <c r="N620" s="27"/>
      <c r="O620" s="27"/>
      <c r="P620" s="27"/>
      <c r="Q620" s="27"/>
      <c r="R620" s="27"/>
      <c r="S620" s="27"/>
      <c r="T620" s="27"/>
      <c r="U620" s="27"/>
      <c r="V620" s="27"/>
      <c r="W620" s="27"/>
      <c r="X620" s="26"/>
      <c r="Y620" s="26"/>
      <c r="Z620" s="26"/>
      <c r="AA620" s="26"/>
      <c r="AB620" s="26"/>
      <c r="AC620" s="26"/>
      <c r="AD620" s="26"/>
      <c r="AE620" s="26"/>
      <c r="AF620" s="26"/>
      <c r="AG620" s="26"/>
      <c r="AH620" s="26"/>
    </row>
    <row r="621" spans="1:34" ht="15.75" customHeight="1" x14ac:dyDescent="0.2">
      <c r="A621" s="24"/>
      <c r="B621" s="24"/>
      <c r="C621" s="24"/>
      <c r="D621" s="24"/>
      <c r="E621" s="24"/>
      <c r="F621" s="24"/>
      <c r="G621" s="24"/>
      <c r="H621" s="27"/>
      <c r="I621" s="27"/>
      <c r="J621" s="27"/>
      <c r="K621" s="27"/>
      <c r="L621" s="27"/>
      <c r="M621" s="27"/>
      <c r="N621" s="27"/>
      <c r="O621" s="27"/>
      <c r="P621" s="27"/>
      <c r="Q621" s="27"/>
      <c r="R621" s="27"/>
      <c r="S621" s="27"/>
      <c r="T621" s="27"/>
      <c r="U621" s="27"/>
      <c r="V621" s="27"/>
      <c r="W621" s="27"/>
      <c r="X621" s="26"/>
      <c r="Y621" s="26"/>
      <c r="Z621" s="26"/>
      <c r="AA621" s="26"/>
      <c r="AB621" s="26"/>
      <c r="AC621" s="26"/>
      <c r="AD621" s="26"/>
      <c r="AE621" s="26"/>
      <c r="AF621" s="26"/>
      <c r="AG621" s="26"/>
      <c r="AH621" s="26"/>
    </row>
    <row r="622" spans="1:34" ht="15.75" customHeight="1" x14ac:dyDescent="0.2">
      <c r="A622" s="24"/>
      <c r="B622" s="24"/>
      <c r="C622" s="24"/>
      <c r="D622" s="24"/>
      <c r="E622" s="24"/>
      <c r="F622" s="24"/>
      <c r="G622" s="24"/>
      <c r="H622" s="27"/>
      <c r="I622" s="27"/>
      <c r="J622" s="27"/>
      <c r="K622" s="27"/>
      <c r="L622" s="27"/>
      <c r="M622" s="27"/>
      <c r="N622" s="27"/>
      <c r="O622" s="27"/>
      <c r="P622" s="27"/>
      <c r="Q622" s="27"/>
      <c r="R622" s="27"/>
      <c r="S622" s="27"/>
      <c r="T622" s="27"/>
      <c r="U622" s="27"/>
      <c r="V622" s="27"/>
      <c r="W622" s="27"/>
      <c r="X622" s="26"/>
      <c r="Y622" s="26"/>
      <c r="Z622" s="26"/>
      <c r="AA622" s="26"/>
      <c r="AB622" s="26"/>
      <c r="AC622" s="26"/>
      <c r="AD622" s="26"/>
      <c r="AE622" s="26"/>
      <c r="AF622" s="26"/>
      <c r="AG622" s="26"/>
      <c r="AH622" s="26"/>
    </row>
    <row r="623" spans="1:34" ht="15.75" customHeight="1" x14ac:dyDescent="0.2">
      <c r="A623" s="24"/>
      <c r="B623" s="24"/>
      <c r="C623" s="24"/>
      <c r="D623" s="24"/>
      <c r="E623" s="24"/>
      <c r="F623" s="24"/>
      <c r="G623" s="24"/>
      <c r="H623" s="27"/>
      <c r="I623" s="27"/>
      <c r="J623" s="27"/>
      <c r="K623" s="27"/>
      <c r="L623" s="27"/>
      <c r="M623" s="27"/>
      <c r="N623" s="27"/>
      <c r="O623" s="27"/>
      <c r="P623" s="27"/>
      <c r="Q623" s="27"/>
      <c r="R623" s="27"/>
      <c r="S623" s="27"/>
      <c r="T623" s="27"/>
      <c r="U623" s="27"/>
      <c r="V623" s="27"/>
      <c r="W623" s="27"/>
      <c r="X623" s="26"/>
      <c r="Y623" s="26"/>
      <c r="Z623" s="26"/>
      <c r="AA623" s="26"/>
      <c r="AB623" s="26"/>
      <c r="AC623" s="26"/>
      <c r="AD623" s="26"/>
      <c r="AE623" s="26"/>
      <c r="AF623" s="26"/>
      <c r="AG623" s="26"/>
      <c r="AH623" s="26"/>
    </row>
    <row r="624" spans="1:34" ht="15.75" customHeight="1" x14ac:dyDescent="0.2">
      <c r="A624" s="24"/>
      <c r="B624" s="24"/>
      <c r="C624" s="24"/>
      <c r="D624" s="24"/>
      <c r="E624" s="24"/>
      <c r="F624" s="24"/>
      <c r="G624" s="24"/>
      <c r="H624" s="27"/>
      <c r="I624" s="27"/>
      <c r="J624" s="27"/>
      <c r="K624" s="27"/>
      <c r="L624" s="27"/>
      <c r="M624" s="27"/>
      <c r="N624" s="27"/>
      <c r="O624" s="27"/>
      <c r="P624" s="27"/>
      <c r="Q624" s="27"/>
      <c r="R624" s="27"/>
      <c r="S624" s="27"/>
      <c r="T624" s="27"/>
      <c r="U624" s="27"/>
      <c r="V624" s="27"/>
      <c r="W624" s="27"/>
      <c r="X624" s="26"/>
      <c r="Y624" s="26"/>
      <c r="Z624" s="26"/>
      <c r="AA624" s="26"/>
      <c r="AB624" s="26"/>
      <c r="AC624" s="26"/>
      <c r="AD624" s="26"/>
      <c r="AE624" s="26"/>
      <c r="AF624" s="26"/>
      <c r="AG624" s="26"/>
      <c r="AH624" s="26"/>
    </row>
    <row r="625" spans="1:34" ht="15.75" customHeight="1" x14ac:dyDescent="0.2">
      <c r="A625" s="24"/>
      <c r="B625" s="24"/>
      <c r="C625" s="24"/>
      <c r="D625" s="24"/>
      <c r="E625" s="24"/>
      <c r="F625" s="24"/>
      <c r="G625" s="24"/>
      <c r="H625" s="27"/>
      <c r="I625" s="27"/>
      <c r="J625" s="27"/>
      <c r="K625" s="27"/>
      <c r="L625" s="27"/>
      <c r="M625" s="27"/>
      <c r="N625" s="27"/>
      <c r="O625" s="27"/>
      <c r="P625" s="27"/>
      <c r="Q625" s="27"/>
      <c r="R625" s="27"/>
      <c r="S625" s="27"/>
      <c r="T625" s="27"/>
      <c r="U625" s="27"/>
      <c r="V625" s="27"/>
      <c r="W625" s="27"/>
      <c r="X625" s="26"/>
      <c r="Y625" s="26"/>
      <c r="Z625" s="26"/>
      <c r="AA625" s="26"/>
      <c r="AB625" s="26"/>
      <c r="AC625" s="26"/>
      <c r="AD625" s="26"/>
      <c r="AE625" s="26"/>
      <c r="AF625" s="26"/>
      <c r="AG625" s="26"/>
      <c r="AH625" s="26"/>
    </row>
    <row r="626" spans="1:34" ht="15.75" customHeight="1" x14ac:dyDescent="0.2">
      <c r="A626" s="24"/>
      <c r="B626" s="24"/>
      <c r="C626" s="24"/>
      <c r="D626" s="24"/>
      <c r="E626" s="24"/>
      <c r="F626" s="24"/>
      <c r="G626" s="24"/>
      <c r="H626" s="27"/>
      <c r="I626" s="27"/>
      <c r="J626" s="27"/>
      <c r="K626" s="27"/>
      <c r="L626" s="27"/>
      <c r="M626" s="27"/>
      <c r="N626" s="27"/>
      <c r="O626" s="27"/>
      <c r="P626" s="27"/>
      <c r="Q626" s="27"/>
      <c r="R626" s="27"/>
      <c r="S626" s="27"/>
      <c r="T626" s="27"/>
      <c r="U626" s="27"/>
      <c r="V626" s="27"/>
      <c r="W626" s="27"/>
      <c r="X626" s="26"/>
      <c r="Y626" s="26"/>
      <c r="Z626" s="26"/>
      <c r="AA626" s="26"/>
      <c r="AB626" s="26"/>
      <c r="AC626" s="26"/>
      <c r="AD626" s="26"/>
      <c r="AE626" s="26"/>
      <c r="AF626" s="26"/>
      <c r="AG626" s="26"/>
      <c r="AH626" s="26"/>
    </row>
    <row r="627" spans="1:34" ht="15.75" customHeight="1" x14ac:dyDescent="0.2">
      <c r="A627" s="24"/>
      <c r="B627" s="24"/>
      <c r="C627" s="24"/>
      <c r="D627" s="24"/>
      <c r="E627" s="24"/>
      <c r="F627" s="24"/>
      <c r="G627" s="24"/>
      <c r="H627" s="27"/>
      <c r="I627" s="27"/>
      <c r="J627" s="27"/>
      <c r="K627" s="27"/>
      <c r="L627" s="27"/>
      <c r="M627" s="27"/>
      <c r="N627" s="27"/>
      <c r="O627" s="27"/>
      <c r="P627" s="27"/>
      <c r="Q627" s="27"/>
      <c r="R627" s="27"/>
      <c r="S627" s="27"/>
      <c r="T627" s="27"/>
      <c r="U627" s="27"/>
      <c r="V627" s="27"/>
      <c r="W627" s="27"/>
      <c r="X627" s="26"/>
      <c r="Y627" s="26"/>
      <c r="Z627" s="26"/>
      <c r="AA627" s="26"/>
      <c r="AB627" s="26"/>
      <c r="AC627" s="26"/>
      <c r="AD627" s="26"/>
      <c r="AE627" s="26"/>
      <c r="AF627" s="26"/>
      <c r="AG627" s="26"/>
      <c r="AH627" s="26"/>
    </row>
    <row r="628" spans="1:34" ht="15.75" customHeight="1" x14ac:dyDescent="0.2">
      <c r="A628" s="24"/>
      <c r="B628" s="24"/>
      <c r="C628" s="24"/>
      <c r="D628" s="24"/>
      <c r="E628" s="24"/>
      <c r="F628" s="24"/>
      <c r="G628" s="24"/>
      <c r="H628" s="27"/>
      <c r="I628" s="27"/>
      <c r="J628" s="27"/>
      <c r="K628" s="27"/>
      <c r="L628" s="27"/>
      <c r="M628" s="27"/>
      <c r="N628" s="27"/>
      <c r="O628" s="27"/>
      <c r="P628" s="27"/>
      <c r="Q628" s="27"/>
      <c r="R628" s="27"/>
      <c r="S628" s="27"/>
      <c r="T628" s="27"/>
      <c r="U628" s="27"/>
      <c r="V628" s="27"/>
      <c r="W628" s="27"/>
      <c r="X628" s="26"/>
      <c r="Y628" s="26"/>
      <c r="Z628" s="26"/>
      <c r="AA628" s="26"/>
      <c r="AB628" s="26"/>
      <c r="AC628" s="26"/>
      <c r="AD628" s="26"/>
      <c r="AE628" s="26"/>
      <c r="AF628" s="26"/>
      <c r="AG628" s="26"/>
      <c r="AH628" s="26"/>
    </row>
    <row r="629" spans="1:34" ht="15.75" customHeight="1" x14ac:dyDescent="0.2">
      <c r="A629" s="24"/>
      <c r="B629" s="24"/>
      <c r="C629" s="24"/>
      <c r="D629" s="24"/>
      <c r="E629" s="24"/>
      <c r="F629" s="24"/>
      <c r="G629" s="24"/>
      <c r="H629" s="27"/>
      <c r="I629" s="27"/>
      <c r="J629" s="27"/>
      <c r="K629" s="27"/>
      <c r="L629" s="27"/>
      <c r="M629" s="27"/>
      <c r="N629" s="27"/>
      <c r="O629" s="27"/>
      <c r="P629" s="27"/>
      <c r="Q629" s="27"/>
      <c r="R629" s="27"/>
      <c r="S629" s="27"/>
      <c r="T629" s="27"/>
      <c r="U629" s="27"/>
      <c r="V629" s="27"/>
      <c r="W629" s="27"/>
      <c r="X629" s="26"/>
      <c r="Y629" s="26"/>
      <c r="Z629" s="26"/>
      <c r="AA629" s="26"/>
      <c r="AB629" s="26"/>
      <c r="AC629" s="26"/>
      <c r="AD629" s="26"/>
      <c r="AE629" s="26"/>
      <c r="AF629" s="26"/>
      <c r="AG629" s="26"/>
      <c r="AH629" s="26"/>
    </row>
    <row r="630" spans="1:34" ht="15.75" customHeight="1" x14ac:dyDescent="0.2">
      <c r="A630" s="24"/>
      <c r="B630" s="24"/>
      <c r="C630" s="24"/>
      <c r="D630" s="24"/>
      <c r="E630" s="24"/>
      <c r="F630" s="24"/>
      <c r="G630" s="24"/>
      <c r="H630" s="27"/>
      <c r="I630" s="27"/>
      <c r="J630" s="27"/>
      <c r="K630" s="27"/>
      <c r="L630" s="27"/>
      <c r="M630" s="27"/>
      <c r="N630" s="27"/>
      <c r="O630" s="27"/>
      <c r="P630" s="27"/>
      <c r="Q630" s="27"/>
      <c r="R630" s="27"/>
      <c r="S630" s="27"/>
      <c r="T630" s="27"/>
      <c r="U630" s="27"/>
      <c r="V630" s="27"/>
      <c r="W630" s="27"/>
      <c r="X630" s="26"/>
      <c r="Y630" s="26"/>
      <c r="Z630" s="26"/>
      <c r="AA630" s="26"/>
      <c r="AB630" s="26"/>
      <c r="AC630" s="26"/>
      <c r="AD630" s="26"/>
      <c r="AE630" s="26"/>
      <c r="AF630" s="26"/>
      <c r="AG630" s="26"/>
      <c r="AH630" s="26"/>
    </row>
    <row r="631" spans="1:34" ht="15.75" customHeight="1" x14ac:dyDescent="0.2">
      <c r="A631" s="24"/>
      <c r="B631" s="24"/>
      <c r="C631" s="24"/>
      <c r="D631" s="24"/>
      <c r="E631" s="24"/>
      <c r="F631" s="24"/>
      <c r="G631" s="24"/>
      <c r="H631" s="27"/>
      <c r="I631" s="27"/>
      <c r="J631" s="27"/>
      <c r="K631" s="27"/>
      <c r="L631" s="27"/>
      <c r="M631" s="27"/>
      <c r="N631" s="27"/>
      <c r="O631" s="27"/>
      <c r="P631" s="27"/>
      <c r="Q631" s="27"/>
      <c r="R631" s="27"/>
      <c r="S631" s="27"/>
      <c r="T631" s="27"/>
      <c r="U631" s="27"/>
      <c r="V631" s="27"/>
      <c r="W631" s="27"/>
      <c r="X631" s="26"/>
      <c r="Y631" s="26"/>
      <c r="Z631" s="26"/>
      <c r="AA631" s="26"/>
      <c r="AB631" s="26"/>
      <c r="AC631" s="26"/>
      <c r="AD631" s="26"/>
      <c r="AE631" s="26"/>
      <c r="AF631" s="26"/>
      <c r="AG631" s="26"/>
      <c r="AH631" s="26"/>
    </row>
    <row r="632" spans="1:34" ht="15.75" customHeight="1" x14ac:dyDescent="0.2">
      <c r="A632" s="24"/>
      <c r="B632" s="24"/>
      <c r="C632" s="24"/>
      <c r="D632" s="24"/>
      <c r="E632" s="24"/>
      <c r="F632" s="24"/>
      <c r="G632" s="24"/>
      <c r="H632" s="27"/>
      <c r="I632" s="27"/>
      <c r="J632" s="27"/>
      <c r="K632" s="27"/>
      <c r="L632" s="27"/>
      <c r="M632" s="27"/>
      <c r="N632" s="27"/>
      <c r="O632" s="27"/>
      <c r="P632" s="27"/>
      <c r="Q632" s="27"/>
      <c r="R632" s="27"/>
      <c r="S632" s="27"/>
      <c r="T632" s="27"/>
      <c r="U632" s="27"/>
      <c r="V632" s="27"/>
      <c r="W632" s="27"/>
      <c r="X632" s="26"/>
      <c r="Y632" s="26"/>
      <c r="Z632" s="26"/>
      <c r="AA632" s="26"/>
      <c r="AB632" s="26"/>
      <c r="AC632" s="26"/>
      <c r="AD632" s="26"/>
      <c r="AE632" s="26"/>
      <c r="AF632" s="26"/>
      <c r="AG632" s="26"/>
      <c r="AH632" s="26"/>
    </row>
    <row r="633" spans="1:34" ht="15.75" customHeight="1" x14ac:dyDescent="0.2">
      <c r="A633" s="24"/>
      <c r="B633" s="24"/>
      <c r="C633" s="24"/>
      <c r="D633" s="24"/>
      <c r="E633" s="24"/>
      <c r="F633" s="24"/>
      <c r="G633" s="24"/>
      <c r="H633" s="27"/>
      <c r="I633" s="27"/>
      <c r="J633" s="27"/>
      <c r="K633" s="27"/>
      <c r="L633" s="27"/>
      <c r="M633" s="27"/>
      <c r="N633" s="27"/>
      <c r="O633" s="27"/>
      <c r="P633" s="27"/>
      <c r="Q633" s="27"/>
      <c r="R633" s="27"/>
      <c r="S633" s="27"/>
      <c r="T633" s="27"/>
      <c r="U633" s="27"/>
      <c r="V633" s="27"/>
      <c r="W633" s="27"/>
      <c r="X633" s="26"/>
      <c r="Y633" s="26"/>
      <c r="Z633" s="26"/>
      <c r="AA633" s="26"/>
      <c r="AB633" s="26"/>
      <c r="AC633" s="26"/>
      <c r="AD633" s="26"/>
      <c r="AE633" s="26"/>
      <c r="AF633" s="26"/>
      <c r="AG633" s="26"/>
      <c r="AH633" s="26"/>
    </row>
    <row r="634" spans="1:34" ht="15.75" customHeight="1" x14ac:dyDescent="0.2">
      <c r="A634" s="24"/>
      <c r="B634" s="24"/>
      <c r="C634" s="24"/>
      <c r="D634" s="24"/>
      <c r="E634" s="24"/>
      <c r="F634" s="24"/>
      <c r="G634" s="24"/>
      <c r="H634" s="27"/>
      <c r="I634" s="27"/>
      <c r="J634" s="27"/>
      <c r="K634" s="27"/>
      <c r="L634" s="27"/>
      <c r="M634" s="27"/>
      <c r="N634" s="27"/>
      <c r="O634" s="27"/>
      <c r="P634" s="27"/>
      <c r="Q634" s="27"/>
      <c r="R634" s="27"/>
      <c r="S634" s="27"/>
      <c r="T634" s="27"/>
      <c r="U634" s="27"/>
      <c r="V634" s="27"/>
      <c r="W634" s="27"/>
      <c r="X634" s="26"/>
      <c r="Y634" s="26"/>
      <c r="Z634" s="26"/>
      <c r="AA634" s="26"/>
      <c r="AB634" s="26"/>
      <c r="AC634" s="26"/>
      <c r="AD634" s="26"/>
      <c r="AE634" s="26"/>
      <c r="AF634" s="26"/>
      <c r="AG634" s="26"/>
      <c r="AH634" s="26"/>
    </row>
    <row r="635" spans="1:34" ht="15.75" customHeight="1" x14ac:dyDescent="0.2">
      <c r="A635" s="24"/>
      <c r="B635" s="24"/>
      <c r="C635" s="24"/>
      <c r="D635" s="24"/>
      <c r="E635" s="24"/>
      <c r="F635" s="24"/>
      <c r="G635" s="24"/>
      <c r="H635" s="27"/>
      <c r="I635" s="27"/>
      <c r="J635" s="27"/>
      <c r="K635" s="27"/>
      <c r="L635" s="27"/>
      <c r="M635" s="27"/>
      <c r="N635" s="27"/>
      <c r="O635" s="27"/>
      <c r="P635" s="27"/>
      <c r="Q635" s="27"/>
      <c r="R635" s="27"/>
      <c r="S635" s="27"/>
      <c r="T635" s="27"/>
      <c r="U635" s="27"/>
      <c r="V635" s="27"/>
      <c r="W635" s="27"/>
      <c r="X635" s="26"/>
      <c r="Y635" s="26"/>
      <c r="Z635" s="26"/>
      <c r="AA635" s="26"/>
      <c r="AB635" s="26"/>
      <c r="AC635" s="26"/>
      <c r="AD635" s="26"/>
      <c r="AE635" s="26"/>
      <c r="AF635" s="26"/>
      <c r="AG635" s="26"/>
      <c r="AH635" s="26"/>
    </row>
    <row r="636" spans="1:34" ht="15.75" customHeight="1" x14ac:dyDescent="0.2">
      <c r="A636" s="24"/>
      <c r="B636" s="24"/>
      <c r="C636" s="24"/>
      <c r="D636" s="24"/>
      <c r="E636" s="24"/>
      <c r="F636" s="24"/>
      <c r="G636" s="24"/>
      <c r="H636" s="27"/>
      <c r="I636" s="27"/>
      <c r="J636" s="27"/>
      <c r="K636" s="27"/>
      <c r="L636" s="27"/>
      <c r="M636" s="27"/>
      <c r="N636" s="27"/>
      <c r="O636" s="27"/>
      <c r="P636" s="27"/>
      <c r="Q636" s="27"/>
      <c r="R636" s="27"/>
      <c r="S636" s="27"/>
      <c r="T636" s="27"/>
      <c r="U636" s="27"/>
      <c r="V636" s="27"/>
      <c r="W636" s="27"/>
      <c r="X636" s="26"/>
      <c r="Y636" s="26"/>
      <c r="Z636" s="26"/>
      <c r="AA636" s="26"/>
      <c r="AB636" s="26"/>
      <c r="AC636" s="26"/>
      <c r="AD636" s="26"/>
      <c r="AE636" s="26"/>
      <c r="AF636" s="26"/>
      <c r="AG636" s="26"/>
      <c r="AH636" s="26"/>
    </row>
    <row r="637" spans="1:34" ht="15.75" customHeight="1" x14ac:dyDescent="0.2">
      <c r="A637" s="24"/>
      <c r="B637" s="24"/>
      <c r="C637" s="24"/>
      <c r="D637" s="24"/>
      <c r="E637" s="24"/>
      <c r="F637" s="24"/>
      <c r="G637" s="24"/>
      <c r="H637" s="27"/>
      <c r="I637" s="27"/>
      <c r="J637" s="27"/>
      <c r="K637" s="27"/>
      <c r="L637" s="27"/>
      <c r="M637" s="27"/>
      <c r="N637" s="27"/>
      <c r="O637" s="27"/>
      <c r="P637" s="27"/>
      <c r="Q637" s="27"/>
      <c r="R637" s="27"/>
      <c r="S637" s="27"/>
      <c r="T637" s="27"/>
      <c r="U637" s="27"/>
      <c r="V637" s="27"/>
      <c r="W637" s="27"/>
      <c r="X637" s="26"/>
      <c r="Y637" s="26"/>
      <c r="Z637" s="26"/>
      <c r="AA637" s="26"/>
      <c r="AB637" s="26"/>
      <c r="AC637" s="26"/>
      <c r="AD637" s="26"/>
      <c r="AE637" s="26"/>
      <c r="AF637" s="26"/>
      <c r="AG637" s="26"/>
      <c r="AH637" s="26"/>
    </row>
    <row r="638" spans="1:34" ht="15.75" customHeight="1" x14ac:dyDescent="0.2">
      <c r="A638" s="24"/>
      <c r="B638" s="24"/>
      <c r="C638" s="24"/>
      <c r="D638" s="24"/>
      <c r="E638" s="24"/>
      <c r="F638" s="24"/>
      <c r="G638" s="24"/>
      <c r="H638" s="27"/>
      <c r="I638" s="27"/>
      <c r="J638" s="27"/>
      <c r="K638" s="27"/>
      <c r="L638" s="27"/>
      <c r="M638" s="27"/>
      <c r="N638" s="27"/>
      <c r="O638" s="27"/>
      <c r="P638" s="27"/>
      <c r="Q638" s="27"/>
      <c r="R638" s="27"/>
      <c r="S638" s="27"/>
      <c r="T638" s="27"/>
      <c r="U638" s="27"/>
      <c r="V638" s="27"/>
      <c r="W638" s="27"/>
      <c r="X638" s="26"/>
      <c r="Y638" s="26"/>
      <c r="Z638" s="26"/>
      <c r="AA638" s="26"/>
      <c r="AB638" s="26"/>
      <c r="AC638" s="26"/>
      <c r="AD638" s="26"/>
      <c r="AE638" s="26"/>
      <c r="AF638" s="26"/>
      <c r="AG638" s="26"/>
      <c r="AH638" s="26"/>
    </row>
    <row r="639" spans="1:34" ht="15.75" customHeight="1" x14ac:dyDescent="0.2">
      <c r="A639" s="24"/>
      <c r="B639" s="24"/>
      <c r="C639" s="24"/>
      <c r="D639" s="24"/>
      <c r="E639" s="24"/>
      <c r="F639" s="24"/>
      <c r="G639" s="24"/>
      <c r="H639" s="27"/>
      <c r="I639" s="27"/>
      <c r="J639" s="27"/>
      <c r="K639" s="27"/>
      <c r="L639" s="27"/>
      <c r="M639" s="27"/>
      <c r="N639" s="27"/>
      <c r="O639" s="27"/>
      <c r="P639" s="27"/>
      <c r="Q639" s="27"/>
      <c r="R639" s="27"/>
      <c r="S639" s="27"/>
      <c r="T639" s="27"/>
      <c r="U639" s="27"/>
      <c r="V639" s="27"/>
      <c r="W639" s="27"/>
      <c r="X639" s="26"/>
      <c r="Y639" s="26"/>
      <c r="Z639" s="26"/>
      <c r="AA639" s="26"/>
      <c r="AB639" s="26"/>
      <c r="AC639" s="26"/>
      <c r="AD639" s="26"/>
      <c r="AE639" s="26"/>
      <c r="AF639" s="26"/>
      <c r="AG639" s="26"/>
      <c r="AH639" s="26"/>
    </row>
    <row r="640" spans="1:34" ht="15.75" customHeight="1" x14ac:dyDescent="0.2">
      <c r="A640" s="24"/>
      <c r="B640" s="24"/>
      <c r="C640" s="24"/>
      <c r="D640" s="24"/>
      <c r="E640" s="24"/>
      <c r="F640" s="24"/>
      <c r="G640" s="24"/>
      <c r="H640" s="27"/>
      <c r="I640" s="27"/>
      <c r="J640" s="27"/>
      <c r="K640" s="27"/>
      <c r="L640" s="27"/>
      <c r="M640" s="27"/>
      <c r="N640" s="27"/>
      <c r="O640" s="27"/>
      <c r="P640" s="27"/>
      <c r="Q640" s="27"/>
      <c r="R640" s="27"/>
      <c r="S640" s="27"/>
      <c r="T640" s="27"/>
      <c r="U640" s="27"/>
      <c r="V640" s="27"/>
      <c r="W640" s="27"/>
      <c r="X640" s="26"/>
      <c r="Y640" s="26"/>
      <c r="Z640" s="26"/>
      <c r="AA640" s="26"/>
      <c r="AB640" s="26"/>
      <c r="AC640" s="26"/>
      <c r="AD640" s="26"/>
      <c r="AE640" s="26"/>
      <c r="AF640" s="26"/>
      <c r="AG640" s="26"/>
      <c r="AH640" s="26"/>
    </row>
    <row r="641" spans="1:34" ht="15.75" customHeight="1" x14ac:dyDescent="0.2">
      <c r="A641" s="24"/>
      <c r="B641" s="24"/>
      <c r="C641" s="24"/>
      <c r="D641" s="24"/>
      <c r="E641" s="24"/>
      <c r="F641" s="24"/>
      <c r="G641" s="24"/>
      <c r="H641" s="27"/>
      <c r="I641" s="27"/>
      <c r="J641" s="27"/>
      <c r="K641" s="27"/>
      <c r="L641" s="27"/>
      <c r="M641" s="27"/>
      <c r="N641" s="27"/>
      <c r="O641" s="27"/>
      <c r="P641" s="27"/>
      <c r="Q641" s="27"/>
      <c r="R641" s="27"/>
      <c r="S641" s="27"/>
      <c r="T641" s="27"/>
      <c r="U641" s="27"/>
      <c r="V641" s="27"/>
      <c r="W641" s="27"/>
      <c r="X641" s="26"/>
      <c r="Y641" s="26"/>
      <c r="Z641" s="26"/>
      <c r="AA641" s="26"/>
      <c r="AB641" s="26"/>
      <c r="AC641" s="26"/>
      <c r="AD641" s="26"/>
      <c r="AE641" s="26"/>
      <c r="AF641" s="26"/>
      <c r="AG641" s="26"/>
      <c r="AH641" s="26"/>
    </row>
    <row r="642" spans="1:34" ht="15.75" customHeight="1" x14ac:dyDescent="0.2">
      <c r="A642" s="24"/>
      <c r="B642" s="24"/>
      <c r="C642" s="24"/>
      <c r="D642" s="24"/>
      <c r="E642" s="24"/>
      <c r="F642" s="24"/>
      <c r="G642" s="24"/>
      <c r="H642" s="27"/>
      <c r="I642" s="27"/>
      <c r="J642" s="27"/>
      <c r="K642" s="27"/>
      <c r="L642" s="27"/>
      <c r="M642" s="27"/>
      <c r="N642" s="27"/>
      <c r="O642" s="27"/>
      <c r="P642" s="27"/>
      <c r="Q642" s="27"/>
      <c r="R642" s="27"/>
      <c r="S642" s="27"/>
      <c r="T642" s="27"/>
      <c r="U642" s="27"/>
      <c r="V642" s="27"/>
      <c r="W642" s="27"/>
      <c r="X642" s="26"/>
      <c r="Y642" s="26"/>
      <c r="Z642" s="26"/>
      <c r="AA642" s="26"/>
      <c r="AB642" s="26"/>
      <c r="AC642" s="26"/>
      <c r="AD642" s="26"/>
      <c r="AE642" s="26"/>
      <c r="AF642" s="26"/>
      <c r="AG642" s="26"/>
      <c r="AH642" s="26"/>
    </row>
    <row r="643" spans="1:34" ht="15.75" customHeight="1" x14ac:dyDescent="0.2">
      <c r="A643" s="24"/>
      <c r="B643" s="24"/>
      <c r="C643" s="24"/>
      <c r="D643" s="24"/>
      <c r="E643" s="24"/>
      <c r="F643" s="24"/>
      <c r="G643" s="24"/>
      <c r="H643" s="27"/>
      <c r="I643" s="27"/>
      <c r="J643" s="27"/>
      <c r="K643" s="27"/>
      <c r="L643" s="27"/>
      <c r="M643" s="27"/>
      <c r="N643" s="27"/>
      <c r="O643" s="27"/>
      <c r="P643" s="27"/>
      <c r="Q643" s="27"/>
      <c r="R643" s="27"/>
      <c r="S643" s="27"/>
      <c r="T643" s="27"/>
      <c r="U643" s="27"/>
      <c r="V643" s="27"/>
      <c r="W643" s="27"/>
      <c r="X643" s="26"/>
      <c r="Y643" s="26"/>
      <c r="Z643" s="26"/>
      <c r="AA643" s="26"/>
      <c r="AB643" s="26"/>
      <c r="AC643" s="26"/>
      <c r="AD643" s="26"/>
      <c r="AE643" s="26"/>
      <c r="AF643" s="26"/>
      <c r="AG643" s="26"/>
      <c r="AH643" s="26"/>
    </row>
    <row r="644" spans="1:34" ht="15.75" customHeight="1" x14ac:dyDescent="0.2">
      <c r="A644" s="24"/>
      <c r="B644" s="24"/>
      <c r="C644" s="24"/>
      <c r="D644" s="24"/>
      <c r="E644" s="24"/>
      <c r="F644" s="24"/>
      <c r="G644" s="24"/>
      <c r="H644" s="27"/>
      <c r="I644" s="27"/>
      <c r="J644" s="27"/>
      <c r="K644" s="27"/>
      <c r="L644" s="27"/>
      <c r="M644" s="27"/>
      <c r="N644" s="27"/>
      <c r="O644" s="27"/>
      <c r="P644" s="27"/>
      <c r="Q644" s="27"/>
      <c r="R644" s="27"/>
      <c r="S644" s="27"/>
      <c r="T644" s="27"/>
      <c r="U644" s="27"/>
      <c r="V644" s="27"/>
      <c r="W644" s="27"/>
      <c r="X644" s="26"/>
      <c r="Y644" s="26"/>
      <c r="Z644" s="26"/>
      <c r="AA644" s="26"/>
      <c r="AB644" s="26"/>
      <c r="AC644" s="26"/>
      <c r="AD644" s="26"/>
      <c r="AE644" s="26"/>
      <c r="AF644" s="26"/>
      <c r="AG644" s="26"/>
      <c r="AH644" s="26"/>
    </row>
    <row r="645" spans="1:34" ht="15.75" customHeight="1" x14ac:dyDescent="0.2">
      <c r="A645" s="24"/>
      <c r="B645" s="24"/>
      <c r="C645" s="24"/>
      <c r="D645" s="24"/>
      <c r="E645" s="24"/>
      <c r="F645" s="24"/>
      <c r="G645" s="24"/>
      <c r="H645" s="27"/>
      <c r="I645" s="27"/>
      <c r="J645" s="27"/>
      <c r="K645" s="27"/>
      <c r="L645" s="27"/>
      <c r="M645" s="27"/>
      <c r="N645" s="27"/>
      <c r="O645" s="27"/>
      <c r="P645" s="27"/>
      <c r="Q645" s="27"/>
      <c r="R645" s="27"/>
      <c r="S645" s="27"/>
      <c r="T645" s="27"/>
      <c r="U645" s="27"/>
      <c r="V645" s="27"/>
      <c r="W645" s="27"/>
      <c r="X645" s="26"/>
      <c r="Y645" s="26"/>
      <c r="Z645" s="26"/>
      <c r="AA645" s="26"/>
      <c r="AB645" s="26"/>
      <c r="AC645" s="26"/>
      <c r="AD645" s="26"/>
      <c r="AE645" s="26"/>
      <c r="AF645" s="26"/>
      <c r="AG645" s="26"/>
      <c r="AH645" s="26"/>
    </row>
    <row r="646" spans="1:34" ht="15.75" customHeight="1" x14ac:dyDescent="0.2">
      <c r="A646" s="24"/>
      <c r="B646" s="24"/>
      <c r="C646" s="24"/>
      <c r="D646" s="24"/>
      <c r="E646" s="24"/>
      <c r="F646" s="24"/>
      <c r="G646" s="24"/>
      <c r="H646" s="27"/>
      <c r="I646" s="27"/>
      <c r="J646" s="27"/>
      <c r="K646" s="27"/>
      <c r="L646" s="27"/>
      <c r="M646" s="27"/>
      <c r="N646" s="27"/>
      <c r="O646" s="27"/>
      <c r="P646" s="27"/>
      <c r="Q646" s="27"/>
      <c r="R646" s="27"/>
      <c r="S646" s="27"/>
      <c r="T646" s="27"/>
      <c r="U646" s="27"/>
      <c r="V646" s="27"/>
      <c r="W646" s="27"/>
      <c r="X646" s="26"/>
      <c r="Y646" s="26"/>
      <c r="Z646" s="26"/>
      <c r="AA646" s="26"/>
      <c r="AB646" s="26"/>
      <c r="AC646" s="26"/>
      <c r="AD646" s="26"/>
      <c r="AE646" s="26"/>
      <c r="AF646" s="26"/>
      <c r="AG646" s="26"/>
      <c r="AH646" s="26"/>
    </row>
    <row r="647" spans="1:34" ht="15.75" customHeight="1" x14ac:dyDescent="0.2">
      <c r="A647" s="24"/>
      <c r="B647" s="24"/>
      <c r="C647" s="24"/>
      <c r="D647" s="24"/>
      <c r="E647" s="24"/>
      <c r="F647" s="24"/>
      <c r="G647" s="24"/>
      <c r="H647" s="27"/>
      <c r="I647" s="27"/>
      <c r="J647" s="27"/>
      <c r="K647" s="27"/>
      <c r="L647" s="27"/>
      <c r="M647" s="27"/>
      <c r="N647" s="27"/>
      <c r="O647" s="27"/>
      <c r="P647" s="27"/>
      <c r="Q647" s="27"/>
      <c r="R647" s="27"/>
      <c r="S647" s="27"/>
      <c r="T647" s="27"/>
      <c r="U647" s="27"/>
      <c r="V647" s="27"/>
      <c r="W647" s="27"/>
      <c r="X647" s="26"/>
      <c r="Y647" s="26"/>
      <c r="Z647" s="26"/>
      <c r="AA647" s="26"/>
      <c r="AB647" s="26"/>
      <c r="AC647" s="26"/>
      <c r="AD647" s="26"/>
      <c r="AE647" s="26"/>
      <c r="AF647" s="26"/>
      <c r="AG647" s="26"/>
      <c r="AH647" s="26"/>
    </row>
    <row r="648" spans="1:34" ht="15.75" customHeight="1" x14ac:dyDescent="0.2">
      <c r="A648" s="24"/>
      <c r="B648" s="24"/>
      <c r="C648" s="24"/>
      <c r="D648" s="24"/>
      <c r="E648" s="24"/>
      <c r="F648" s="24"/>
      <c r="G648" s="24"/>
      <c r="H648" s="27"/>
      <c r="I648" s="27"/>
      <c r="J648" s="27"/>
      <c r="K648" s="27"/>
      <c r="L648" s="27"/>
      <c r="M648" s="27"/>
      <c r="N648" s="27"/>
      <c r="O648" s="27"/>
      <c r="P648" s="27"/>
      <c r="Q648" s="27"/>
      <c r="R648" s="27"/>
      <c r="S648" s="27"/>
      <c r="T648" s="27"/>
      <c r="U648" s="27"/>
      <c r="V648" s="27"/>
      <c r="W648" s="27"/>
      <c r="X648" s="26"/>
      <c r="Y648" s="26"/>
      <c r="Z648" s="26"/>
      <c r="AA648" s="26"/>
      <c r="AB648" s="26"/>
      <c r="AC648" s="26"/>
      <c r="AD648" s="26"/>
      <c r="AE648" s="26"/>
      <c r="AF648" s="26"/>
      <c r="AG648" s="26"/>
      <c r="AH648" s="26"/>
    </row>
    <row r="649" spans="1:34" ht="15.75" customHeight="1" x14ac:dyDescent="0.2">
      <c r="A649" s="24"/>
      <c r="B649" s="24"/>
      <c r="C649" s="24"/>
      <c r="D649" s="24"/>
      <c r="E649" s="24"/>
      <c r="F649" s="24"/>
      <c r="G649" s="24"/>
      <c r="H649" s="27"/>
      <c r="I649" s="27"/>
      <c r="J649" s="27"/>
      <c r="K649" s="27"/>
      <c r="L649" s="27"/>
      <c r="M649" s="27"/>
      <c r="N649" s="27"/>
      <c r="O649" s="27"/>
      <c r="P649" s="27"/>
      <c r="Q649" s="27"/>
      <c r="R649" s="27"/>
      <c r="S649" s="27"/>
      <c r="T649" s="27"/>
      <c r="U649" s="27"/>
      <c r="V649" s="27"/>
      <c r="W649" s="27"/>
      <c r="X649" s="26"/>
      <c r="Y649" s="26"/>
      <c r="Z649" s="26"/>
      <c r="AA649" s="26"/>
      <c r="AB649" s="26"/>
      <c r="AC649" s="26"/>
      <c r="AD649" s="26"/>
      <c r="AE649" s="26"/>
      <c r="AF649" s="26"/>
      <c r="AG649" s="26"/>
      <c r="AH649" s="26"/>
    </row>
    <row r="650" spans="1:34" ht="15.75" customHeight="1" x14ac:dyDescent="0.2">
      <c r="A650" s="24"/>
      <c r="B650" s="24"/>
      <c r="C650" s="24"/>
      <c r="D650" s="24"/>
      <c r="E650" s="24"/>
      <c r="F650" s="24"/>
      <c r="G650" s="24"/>
      <c r="H650" s="27"/>
      <c r="I650" s="27"/>
      <c r="J650" s="27"/>
      <c r="K650" s="27"/>
      <c r="L650" s="27"/>
      <c r="M650" s="27"/>
      <c r="N650" s="27"/>
      <c r="O650" s="27"/>
      <c r="P650" s="27"/>
      <c r="Q650" s="27"/>
      <c r="R650" s="27"/>
      <c r="S650" s="27"/>
      <c r="T650" s="27"/>
      <c r="U650" s="27"/>
      <c r="V650" s="27"/>
      <c r="W650" s="27"/>
      <c r="X650" s="26"/>
      <c r="Y650" s="26"/>
      <c r="Z650" s="26"/>
      <c r="AA650" s="26"/>
      <c r="AB650" s="26"/>
      <c r="AC650" s="26"/>
      <c r="AD650" s="26"/>
      <c r="AE650" s="26"/>
      <c r="AF650" s="26"/>
      <c r="AG650" s="26"/>
      <c r="AH650" s="26"/>
    </row>
    <row r="651" spans="1:34" ht="15.75" customHeight="1" x14ac:dyDescent="0.2">
      <c r="A651" s="24"/>
      <c r="B651" s="24"/>
      <c r="C651" s="24"/>
      <c r="D651" s="24"/>
      <c r="E651" s="24"/>
      <c r="F651" s="24"/>
      <c r="G651" s="24"/>
      <c r="H651" s="27"/>
      <c r="I651" s="27"/>
      <c r="J651" s="27"/>
      <c r="K651" s="27"/>
      <c r="L651" s="27"/>
      <c r="M651" s="27"/>
      <c r="N651" s="27"/>
      <c r="O651" s="27"/>
      <c r="P651" s="27"/>
      <c r="Q651" s="27"/>
      <c r="R651" s="27"/>
      <c r="S651" s="27"/>
      <c r="T651" s="27"/>
      <c r="U651" s="27"/>
      <c r="V651" s="27"/>
      <c r="W651" s="27"/>
      <c r="X651" s="26"/>
      <c r="Y651" s="26"/>
      <c r="Z651" s="26"/>
      <c r="AA651" s="26"/>
      <c r="AB651" s="26"/>
      <c r="AC651" s="26"/>
      <c r="AD651" s="26"/>
      <c r="AE651" s="26"/>
      <c r="AF651" s="26"/>
      <c r="AG651" s="26"/>
      <c r="AH651" s="26"/>
    </row>
    <row r="652" spans="1:34" ht="15.75" customHeight="1" x14ac:dyDescent="0.2">
      <c r="A652" s="24"/>
      <c r="B652" s="24"/>
      <c r="C652" s="24"/>
      <c r="D652" s="24"/>
      <c r="E652" s="24"/>
      <c r="F652" s="24"/>
      <c r="G652" s="24"/>
      <c r="H652" s="27"/>
      <c r="I652" s="27"/>
      <c r="J652" s="27"/>
      <c r="K652" s="27"/>
      <c r="L652" s="27"/>
      <c r="M652" s="27"/>
      <c r="N652" s="27"/>
      <c r="O652" s="27"/>
      <c r="P652" s="27"/>
      <c r="Q652" s="27"/>
      <c r="R652" s="27"/>
      <c r="S652" s="27"/>
      <c r="T652" s="27"/>
      <c r="U652" s="27"/>
      <c r="V652" s="27"/>
      <c r="W652" s="27"/>
      <c r="X652" s="26"/>
      <c r="Y652" s="26"/>
      <c r="Z652" s="26"/>
      <c r="AA652" s="26"/>
      <c r="AB652" s="26"/>
      <c r="AC652" s="26"/>
      <c r="AD652" s="26"/>
      <c r="AE652" s="26"/>
      <c r="AF652" s="26"/>
      <c r="AG652" s="26"/>
      <c r="AH652" s="26"/>
    </row>
    <row r="653" spans="1:34" ht="15.75" customHeight="1" x14ac:dyDescent="0.2">
      <c r="A653" s="24"/>
      <c r="B653" s="24"/>
      <c r="C653" s="24"/>
      <c r="D653" s="24"/>
      <c r="E653" s="24"/>
      <c r="F653" s="24"/>
      <c r="G653" s="24"/>
      <c r="H653" s="27"/>
      <c r="I653" s="27"/>
      <c r="J653" s="27"/>
      <c r="K653" s="27"/>
      <c r="L653" s="27"/>
      <c r="M653" s="27"/>
      <c r="N653" s="27"/>
      <c r="O653" s="27"/>
      <c r="P653" s="27"/>
      <c r="Q653" s="27"/>
      <c r="R653" s="27"/>
      <c r="S653" s="27"/>
      <c r="T653" s="27"/>
      <c r="U653" s="27"/>
      <c r="V653" s="27"/>
      <c r="W653" s="27"/>
      <c r="X653" s="26"/>
      <c r="Y653" s="26"/>
      <c r="Z653" s="26"/>
      <c r="AA653" s="26"/>
      <c r="AB653" s="26"/>
      <c r="AC653" s="26"/>
      <c r="AD653" s="26"/>
      <c r="AE653" s="26"/>
      <c r="AF653" s="26"/>
      <c r="AG653" s="26"/>
      <c r="AH653" s="26"/>
    </row>
    <row r="654" spans="1:34" ht="15.75" customHeight="1" x14ac:dyDescent="0.2">
      <c r="A654" s="24"/>
      <c r="B654" s="24"/>
      <c r="C654" s="24"/>
      <c r="D654" s="24"/>
      <c r="E654" s="24"/>
      <c r="F654" s="24"/>
      <c r="G654" s="24"/>
      <c r="H654" s="27"/>
      <c r="I654" s="27"/>
      <c r="J654" s="27"/>
      <c r="K654" s="27"/>
      <c r="L654" s="27"/>
      <c r="M654" s="27"/>
      <c r="N654" s="27"/>
      <c r="O654" s="27"/>
      <c r="P654" s="27"/>
      <c r="Q654" s="27"/>
      <c r="R654" s="27"/>
      <c r="S654" s="27"/>
      <c r="T654" s="27"/>
      <c r="U654" s="27"/>
      <c r="V654" s="27"/>
      <c r="W654" s="27"/>
      <c r="X654" s="26"/>
      <c r="Y654" s="26"/>
      <c r="Z654" s="26"/>
      <c r="AA654" s="26"/>
      <c r="AB654" s="26"/>
      <c r="AC654" s="26"/>
      <c r="AD654" s="26"/>
      <c r="AE654" s="26"/>
      <c r="AF654" s="26"/>
      <c r="AG654" s="26"/>
      <c r="AH654" s="26"/>
    </row>
    <row r="655" spans="1:34" ht="15.75" customHeight="1" x14ac:dyDescent="0.2">
      <c r="A655" s="24"/>
      <c r="B655" s="24"/>
      <c r="C655" s="24"/>
      <c r="D655" s="24"/>
      <c r="E655" s="24"/>
      <c r="F655" s="24"/>
      <c r="G655" s="24"/>
      <c r="H655" s="27"/>
      <c r="I655" s="27"/>
      <c r="J655" s="27"/>
      <c r="K655" s="27"/>
      <c r="L655" s="27"/>
      <c r="M655" s="27"/>
      <c r="N655" s="27"/>
      <c r="O655" s="27"/>
      <c r="P655" s="27"/>
      <c r="Q655" s="27"/>
      <c r="R655" s="27"/>
      <c r="S655" s="27"/>
      <c r="T655" s="27"/>
      <c r="U655" s="27"/>
      <c r="V655" s="27"/>
      <c r="W655" s="27"/>
      <c r="X655" s="26"/>
      <c r="Y655" s="26"/>
      <c r="Z655" s="26"/>
      <c r="AA655" s="26"/>
      <c r="AB655" s="26"/>
      <c r="AC655" s="26"/>
      <c r="AD655" s="26"/>
      <c r="AE655" s="26"/>
      <c r="AF655" s="26"/>
      <c r="AG655" s="26"/>
      <c r="AH655" s="26"/>
    </row>
    <row r="656" spans="1:34" ht="15.75" customHeight="1" x14ac:dyDescent="0.2">
      <c r="A656" s="24"/>
      <c r="B656" s="24"/>
      <c r="C656" s="24"/>
      <c r="D656" s="24"/>
      <c r="E656" s="24"/>
      <c r="F656" s="24"/>
      <c r="G656" s="24"/>
      <c r="H656" s="27"/>
      <c r="I656" s="27"/>
      <c r="J656" s="27"/>
      <c r="K656" s="27"/>
      <c r="L656" s="27"/>
      <c r="M656" s="27"/>
      <c r="N656" s="27"/>
      <c r="O656" s="27"/>
      <c r="P656" s="27"/>
      <c r="Q656" s="27"/>
      <c r="R656" s="27"/>
      <c r="S656" s="27"/>
      <c r="T656" s="27"/>
      <c r="U656" s="27"/>
      <c r="V656" s="27"/>
      <c r="W656" s="27"/>
      <c r="X656" s="26"/>
      <c r="Y656" s="26"/>
      <c r="Z656" s="26"/>
      <c r="AA656" s="26"/>
      <c r="AB656" s="26"/>
      <c r="AC656" s="26"/>
      <c r="AD656" s="26"/>
      <c r="AE656" s="26"/>
      <c r="AF656" s="26"/>
      <c r="AG656" s="26"/>
      <c r="AH656" s="26"/>
    </row>
    <row r="657" spans="1:34" ht="15.75" customHeight="1" x14ac:dyDescent="0.2">
      <c r="A657" s="24"/>
      <c r="B657" s="24"/>
      <c r="C657" s="24"/>
      <c r="D657" s="24"/>
      <c r="E657" s="24"/>
      <c r="F657" s="24"/>
      <c r="G657" s="24"/>
      <c r="H657" s="27"/>
      <c r="I657" s="27"/>
      <c r="J657" s="27"/>
      <c r="K657" s="27"/>
      <c r="L657" s="27"/>
      <c r="M657" s="27"/>
      <c r="N657" s="27"/>
      <c r="O657" s="27"/>
      <c r="P657" s="27"/>
      <c r="Q657" s="27"/>
      <c r="R657" s="27"/>
      <c r="S657" s="27"/>
      <c r="T657" s="27"/>
      <c r="U657" s="27"/>
      <c r="V657" s="27"/>
      <c r="W657" s="27"/>
      <c r="X657" s="26"/>
      <c r="Y657" s="26"/>
      <c r="Z657" s="26"/>
      <c r="AA657" s="26"/>
      <c r="AB657" s="26"/>
      <c r="AC657" s="26"/>
      <c r="AD657" s="26"/>
      <c r="AE657" s="26"/>
      <c r="AF657" s="26"/>
      <c r="AG657" s="26"/>
      <c r="AH657" s="26"/>
    </row>
    <row r="658" spans="1:34" ht="15.75" customHeight="1" x14ac:dyDescent="0.2">
      <c r="A658" s="24"/>
      <c r="B658" s="24"/>
      <c r="C658" s="24"/>
      <c r="D658" s="24"/>
      <c r="E658" s="24"/>
      <c r="F658" s="24"/>
      <c r="G658" s="24"/>
      <c r="H658" s="27"/>
      <c r="I658" s="27"/>
      <c r="J658" s="27"/>
      <c r="K658" s="27"/>
      <c r="L658" s="27"/>
      <c r="M658" s="27"/>
      <c r="N658" s="27"/>
      <c r="O658" s="27"/>
      <c r="P658" s="27"/>
      <c r="Q658" s="27"/>
      <c r="R658" s="27"/>
      <c r="S658" s="27"/>
      <c r="T658" s="27"/>
      <c r="U658" s="27"/>
      <c r="V658" s="27"/>
      <c r="W658" s="27"/>
      <c r="X658" s="26"/>
      <c r="Y658" s="26"/>
      <c r="Z658" s="26"/>
      <c r="AA658" s="26"/>
      <c r="AB658" s="26"/>
      <c r="AC658" s="26"/>
      <c r="AD658" s="26"/>
      <c r="AE658" s="26"/>
      <c r="AF658" s="26"/>
      <c r="AG658" s="26"/>
      <c r="AH658" s="26"/>
    </row>
    <row r="659" spans="1:34" ht="15.75" customHeight="1" x14ac:dyDescent="0.2">
      <c r="A659" s="24"/>
      <c r="B659" s="24"/>
      <c r="C659" s="24"/>
      <c r="D659" s="24"/>
      <c r="E659" s="24"/>
      <c r="F659" s="24"/>
      <c r="G659" s="24"/>
      <c r="H659" s="27"/>
      <c r="I659" s="27"/>
      <c r="J659" s="27"/>
      <c r="K659" s="27"/>
      <c r="L659" s="27"/>
      <c r="M659" s="27"/>
      <c r="N659" s="27"/>
      <c r="O659" s="27"/>
      <c r="P659" s="27"/>
      <c r="Q659" s="27"/>
      <c r="R659" s="27"/>
      <c r="S659" s="27"/>
      <c r="T659" s="27"/>
      <c r="U659" s="27"/>
      <c r="V659" s="27"/>
      <c r="W659" s="27"/>
      <c r="X659" s="26"/>
      <c r="Y659" s="26"/>
      <c r="Z659" s="26"/>
      <c r="AA659" s="26"/>
      <c r="AB659" s="26"/>
      <c r="AC659" s="26"/>
      <c r="AD659" s="26"/>
      <c r="AE659" s="26"/>
      <c r="AF659" s="26"/>
      <c r="AG659" s="26"/>
      <c r="AH659" s="26"/>
    </row>
    <row r="660" spans="1:34" ht="15.75" customHeight="1" x14ac:dyDescent="0.2">
      <c r="A660" s="24"/>
      <c r="B660" s="24"/>
      <c r="C660" s="24"/>
      <c r="D660" s="24"/>
      <c r="E660" s="24"/>
      <c r="F660" s="24"/>
      <c r="G660" s="24"/>
      <c r="H660" s="27"/>
      <c r="I660" s="27"/>
      <c r="J660" s="27"/>
      <c r="K660" s="27"/>
      <c r="L660" s="27"/>
      <c r="M660" s="27"/>
      <c r="N660" s="27"/>
      <c r="O660" s="27"/>
      <c r="P660" s="27"/>
      <c r="Q660" s="27"/>
      <c r="R660" s="27"/>
      <c r="S660" s="27"/>
      <c r="T660" s="27"/>
      <c r="U660" s="27"/>
      <c r="V660" s="27"/>
      <c r="W660" s="27"/>
      <c r="X660" s="26"/>
      <c r="Y660" s="26"/>
      <c r="Z660" s="26"/>
      <c r="AA660" s="26"/>
      <c r="AB660" s="26"/>
      <c r="AC660" s="26"/>
      <c r="AD660" s="26"/>
      <c r="AE660" s="26"/>
      <c r="AF660" s="26"/>
      <c r="AG660" s="26"/>
      <c r="AH660" s="26"/>
    </row>
    <row r="661" spans="1:34" ht="15.75" customHeight="1" x14ac:dyDescent="0.2">
      <c r="A661" s="24"/>
      <c r="B661" s="24"/>
      <c r="C661" s="24"/>
      <c r="D661" s="24"/>
      <c r="E661" s="24"/>
      <c r="F661" s="24"/>
      <c r="G661" s="24"/>
      <c r="H661" s="27"/>
      <c r="I661" s="27"/>
      <c r="J661" s="27"/>
      <c r="K661" s="27"/>
      <c r="L661" s="27"/>
      <c r="M661" s="27"/>
      <c r="N661" s="27"/>
      <c r="O661" s="27"/>
      <c r="P661" s="27"/>
      <c r="Q661" s="27"/>
      <c r="R661" s="27"/>
      <c r="S661" s="27"/>
      <c r="T661" s="27"/>
      <c r="U661" s="27"/>
      <c r="V661" s="27"/>
      <c r="W661" s="27"/>
      <c r="X661" s="26"/>
      <c r="Y661" s="26"/>
      <c r="Z661" s="26"/>
      <c r="AA661" s="26"/>
      <c r="AB661" s="26"/>
      <c r="AC661" s="26"/>
      <c r="AD661" s="26"/>
      <c r="AE661" s="26"/>
      <c r="AF661" s="26"/>
      <c r="AG661" s="26"/>
      <c r="AH661" s="26"/>
    </row>
    <row r="662" spans="1:34" ht="15.75" customHeight="1" x14ac:dyDescent="0.2">
      <c r="A662" s="24"/>
      <c r="B662" s="24"/>
      <c r="C662" s="24"/>
      <c r="D662" s="24"/>
      <c r="E662" s="24"/>
      <c r="F662" s="24"/>
      <c r="G662" s="24"/>
      <c r="H662" s="27"/>
      <c r="I662" s="27"/>
      <c r="J662" s="27"/>
      <c r="K662" s="27"/>
      <c r="L662" s="27"/>
      <c r="M662" s="27"/>
      <c r="N662" s="27"/>
      <c r="O662" s="27"/>
      <c r="P662" s="27"/>
      <c r="Q662" s="27"/>
      <c r="R662" s="27"/>
      <c r="S662" s="27"/>
      <c r="T662" s="27"/>
      <c r="U662" s="27"/>
      <c r="V662" s="27"/>
      <c r="W662" s="27"/>
      <c r="X662" s="26"/>
      <c r="Y662" s="26"/>
      <c r="Z662" s="26"/>
      <c r="AA662" s="26"/>
      <c r="AB662" s="26"/>
      <c r="AC662" s="26"/>
      <c r="AD662" s="26"/>
      <c r="AE662" s="26"/>
      <c r="AF662" s="26"/>
      <c r="AG662" s="26"/>
      <c r="AH662" s="26"/>
    </row>
    <row r="663" spans="1:34" ht="15.75" customHeight="1" x14ac:dyDescent="0.2">
      <c r="A663" s="24"/>
      <c r="B663" s="24"/>
      <c r="C663" s="24"/>
      <c r="D663" s="24"/>
      <c r="E663" s="24"/>
      <c r="F663" s="24"/>
      <c r="G663" s="24"/>
      <c r="H663" s="27"/>
      <c r="I663" s="27"/>
      <c r="J663" s="27"/>
      <c r="K663" s="27"/>
      <c r="L663" s="27"/>
      <c r="M663" s="27"/>
      <c r="N663" s="27"/>
      <c r="O663" s="27"/>
      <c r="P663" s="27"/>
      <c r="Q663" s="27"/>
      <c r="R663" s="27"/>
      <c r="S663" s="27"/>
      <c r="T663" s="27"/>
      <c r="U663" s="27"/>
      <c r="V663" s="27"/>
      <c r="W663" s="27"/>
      <c r="X663" s="26"/>
      <c r="Y663" s="26"/>
      <c r="Z663" s="26"/>
      <c r="AA663" s="26"/>
      <c r="AB663" s="26"/>
      <c r="AC663" s="26"/>
      <c r="AD663" s="26"/>
      <c r="AE663" s="26"/>
      <c r="AF663" s="26"/>
      <c r="AG663" s="26"/>
      <c r="AH663" s="26"/>
    </row>
    <row r="664" spans="1:34" ht="15.75" customHeight="1" x14ac:dyDescent="0.2">
      <c r="A664" s="24"/>
      <c r="B664" s="24"/>
      <c r="C664" s="24"/>
      <c r="D664" s="24"/>
      <c r="E664" s="24"/>
      <c r="F664" s="24"/>
      <c r="G664" s="24"/>
      <c r="H664" s="27"/>
      <c r="I664" s="27"/>
      <c r="J664" s="27"/>
      <c r="K664" s="27"/>
      <c r="L664" s="27"/>
      <c r="M664" s="27"/>
      <c r="N664" s="27"/>
      <c r="O664" s="27"/>
      <c r="P664" s="27"/>
      <c r="Q664" s="27"/>
      <c r="R664" s="27"/>
      <c r="S664" s="27"/>
      <c r="T664" s="27"/>
      <c r="U664" s="27"/>
      <c r="V664" s="27"/>
      <c r="W664" s="27"/>
      <c r="X664" s="26"/>
      <c r="Y664" s="26"/>
      <c r="Z664" s="26"/>
      <c r="AA664" s="26"/>
      <c r="AB664" s="26"/>
      <c r="AC664" s="26"/>
      <c r="AD664" s="26"/>
      <c r="AE664" s="26"/>
      <c r="AF664" s="26"/>
      <c r="AG664" s="26"/>
      <c r="AH664" s="26"/>
    </row>
    <row r="665" spans="1:34" ht="15.75" customHeight="1" x14ac:dyDescent="0.2">
      <c r="A665" s="24"/>
      <c r="B665" s="24"/>
      <c r="C665" s="24"/>
      <c r="D665" s="24"/>
      <c r="E665" s="24"/>
      <c r="F665" s="24"/>
      <c r="G665" s="24"/>
      <c r="H665" s="27"/>
      <c r="I665" s="27"/>
      <c r="J665" s="27"/>
      <c r="K665" s="27"/>
      <c r="L665" s="27"/>
      <c r="M665" s="27"/>
      <c r="N665" s="27"/>
      <c r="O665" s="27"/>
      <c r="P665" s="27"/>
      <c r="Q665" s="27"/>
      <c r="R665" s="27"/>
      <c r="S665" s="27"/>
      <c r="T665" s="27"/>
      <c r="U665" s="27"/>
      <c r="V665" s="27"/>
      <c r="W665" s="27"/>
      <c r="X665" s="26"/>
      <c r="Y665" s="26"/>
      <c r="Z665" s="26"/>
      <c r="AA665" s="26"/>
      <c r="AB665" s="26"/>
      <c r="AC665" s="26"/>
      <c r="AD665" s="26"/>
      <c r="AE665" s="26"/>
      <c r="AF665" s="26"/>
      <c r="AG665" s="26"/>
      <c r="AH665" s="26"/>
    </row>
    <row r="666" spans="1:34" ht="15.75" customHeight="1" x14ac:dyDescent="0.2">
      <c r="A666" s="24"/>
      <c r="B666" s="24"/>
      <c r="C666" s="24"/>
      <c r="D666" s="24"/>
      <c r="E666" s="24"/>
      <c r="F666" s="24"/>
      <c r="G666" s="24"/>
      <c r="H666" s="27"/>
      <c r="I666" s="27"/>
      <c r="J666" s="27"/>
      <c r="K666" s="27"/>
      <c r="L666" s="27"/>
      <c r="M666" s="27"/>
      <c r="N666" s="27"/>
      <c r="O666" s="27"/>
      <c r="P666" s="27"/>
      <c r="Q666" s="27"/>
      <c r="R666" s="27"/>
      <c r="S666" s="27"/>
      <c r="T666" s="27"/>
      <c r="U666" s="27"/>
      <c r="V666" s="27"/>
      <c r="W666" s="27"/>
      <c r="X666" s="26"/>
      <c r="Y666" s="26"/>
      <c r="Z666" s="26"/>
      <c r="AA666" s="26"/>
      <c r="AB666" s="26"/>
      <c r="AC666" s="26"/>
      <c r="AD666" s="26"/>
      <c r="AE666" s="26"/>
      <c r="AF666" s="26"/>
      <c r="AG666" s="26"/>
      <c r="AH666" s="26"/>
    </row>
    <row r="667" spans="1:34" ht="15.75" customHeight="1" x14ac:dyDescent="0.2">
      <c r="A667" s="24"/>
      <c r="B667" s="24"/>
      <c r="C667" s="24"/>
      <c r="D667" s="24"/>
      <c r="E667" s="24"/>
      <c r="F667" s="24"/>
      <c r="G667" s="24"/>
      <c r="H667" s="27"/>
      <c r="I667" s="27"/>
      <c r="J667" s="27"/>
      <c r="K667" s="27"/>
      <c r="L667" s="27"/>
      <c r="M667" s="27"/>
      <c r="N667" s="27"/>
      <c r="O667" s="27"/>
      <c r="P667" s="27"/>
      <c r="Q667" s="27"/>
      <c r="R667" s="27"/>
      <c r="S667" s="27"/>
      <c r="T667" s="27"/>
      <c r="U667" s="27"/>
      <c r="V667" s="27"/>
      <c r="W667" s="27"/>
      <c r="X667" s="26"/>
      <c r="Y667" s="26"/>
      <c r="Z667" s="26"/>
      <c r="AA667" s="26"/>
      <c r="AB667" s="26"/>
      <c r="AC667" s="26"/>
      <c r="AD667" s="26"/>
      <c r="AE667" s="26"/>
      <c r="AF667" s="26"/>
      <c r="AG667" s="26"/>
      <c r="AH667" s="26"/>
    </row>
    <row r="668" spans="1:34" ht="15.75" customHeight="1" x14ac:dyDescent="0.2">
      <c r="A668" s="24"/>
      <c r="B668" s="24"/>
      <c r="C668" s="24"/>
      <c r="D668" s="24"/>
      <c r="E668" s="24"/>
      <c r="F668" s="24"/>
      <c r="G668" s="24"/>
      <c r="H668" s="27"/>
      <c r="I668" s="27"/>
      <c r="J668" s="27"/>
      <c r="K668" s="27"/>
      <c r="L668" s="27"/>
      <c r="M668" s="27"/>
      <c r="N668" s="27"/>
      <c r="O668" s="27"/>
      <c r="P668" s="27"/>
      <c r="Q668" s="27"/>
      <c r="R668" s="27"/>
      <c r="S668" s="27"/>
      <c r="T668" s="27"/>
      <c r="U668" s="27"/>
      <c r="V668" s="27"/>
      <c r="W668" s="27"/>
      <c r="X668" s="26"/>
      <c r="Y668" s="26"/>
      <c r="Z668" s="26"/>
      <c r="AA668" s="26"/>
      <c r="AB668" s="26"/>
      <c r="AC668" s="26"/>
      <c r="AD668" s="26"/>
      <c r="AE668" s="26"/>
      <c r="AF668" s="26"/>
      <c r="AG668" s="26"/>
      <c r="AH668" s="26"/>
    </row>
    <row r="669" spans="1:34" ht="15.75" customHeight="1" x14ac:dyDescent="0.2">
      <c r="A669" s="24"/>
      <c r="B669" s="24"/>
      <c r="C669" s="24"/>
      <c r="D669" s="24"/>
      <c r="E669" s="24"/>
      <c r="F669" s="24"/>
      <c r="G669" s="24"/>
      <c r="H669" s="27"/>
      <c r="I669" s="27"/>
      <c r="J669" s="27"/>
      <c r="K669" s="27"/>
      <c r="L669" s="27"/>
      <c r="M669" s="27"/>
      <c r="N669" s="27"/>
      <c r="O669" s="27"/>
      <c r="P669" s="27"/>
      <c r="Q669" s="27"/>
      <c r="R669" s="27"/>
      <c r="S669" s="27"/>
      <c r="T669" s="27"/>
      <c r="U669" s="27"/>
      <c r="V669" s="27"/>
      <c r="W669" s="27"/>
      <c r="X669" s="26"/>
      <c r="Y669" s="26"/>
      <c r="Z669" s="26"/>
      <c r="AA669" s="26"/>
      <c r="AB669" s="26"/>
      <c r="AC669" s="26"/>
      <c r="AD669" s="26"/>
      <c r="AE669" s="26"/>
      <c r="AF669" s="26"/>
      <c r="AG669" s="26"/>
      <c r="AH669" s="26"/>
    </row>
    <row r="670" spans="1:34" ht="15.75" customHeight="1" x14ac:dyDescent="0.2">
      <c r="A670" s="24"/>
      <c r="B670" s="24"/>
      <c r="C670" s="24"/>
      <c r="D670" s="24"/>
      <c r="E670" s="24"/>
      <c r="F670" s="24"/>
      <c r="G670" s="24"/>
      <c r="H670" s="27"/>
      <c r="I670" s="27"/>
      <c r="J670" s="27"/>
      <c r="K670" s="27"/>
      <c r="L670" s="27"/>
      <c r="M670" s="27"/>
      <c r="N670" s="27"/>
      <c r="O670" s="27"/>
      <c r="P670" s="27"/>
      <c r="Q670" s="27"/>
      <c r="R670" s="27"/>
      <c r="S670" s="27"/>
      <c r="T670" s="27"/>
      <c r="U670" s="27"/>
      <c r="V670" s="27"/>
      <c r="W670" s="27"/>
      <c r="X670" s="26"/>
      <c r="Y670" s="26"/>
      <c r="Z670" s="26"/>
      <c r="AA670" s="26"/>
      <c r="AB670" s="26"/>
      <c r="AC670" s="26"/>
      <c r="AD670" s="26"/>
      <c r="AE670" s="26"/>
      <c r="AF670" s="26"/>
      <c r="AG670" s="26"/>
      <c r="AH670" s="26"/>
    </row>
    <row r="671" spans="1:34" ht="15.75" customHeight="1" x14ac:dyDescent="0.2">
      <c r="A671" s="24"/>
      <c r="B671" s="24"/>
      <c r="C671" s="24"/>
      <c r="D671" s="24"/>
      <c r="E671" s="24"/>
      <c r="F671" s="24"/>
      <c r="G671" s="24"/>
      <c r="H671" s="27"/>
      <c r="I671" s="27"/>
      <c r="J671" s="27"/>
      <c r="K671" s="27"/>
      <c r="L671" s="27"/>
      <c r="M671" s="27"/>
      <c r="N671" s="27"/>
      <c r="O671" s="27"/>
      <c r="P671" s="27"/>
      <c r="Q671" s="27"/>
      <c r="R671" s="27"/>
      <c r="S671" s="27"/>
      <c r="T671" s="27"/>
      <c r="U671" s="27"/>
      <c r="V671" s="27"/>
      <c r="W671" s="27"/>
      <c r="X671" s="26"/>
      <c r="Y671" s="26"/>
      <c r="Z671" s="26"/>
      <c r="AA671" s="26"/>
      <c r="AB671" s="26"/>
      <c r="AC671" s="26"/>
      <c r="AD671" s="26"/>
      <c r="AE671" s="26"/>
      <c r="AF671" s="26"/>
      <c r="AG671" s="26"/>
      <c r="AH671" s="26"/>
    </row>
    <row r="672" spans="1:34" ht="15.75" customHeight="1" x14ac:dyDescent="0.2">
      <c r="A672" s="24"/>
      <c r="B672" s="24"/>
      <c r="C672" s="24"/>
      <c r="D672" s="24"/>
      <c r="E672" s="24"/>
      <c r="F672" s="24"/>
      <c r="G672" s="24"/>
      <c r="H672" s="27"/>
      <c r="I672" s="27"/>
      <c r="J672" s="27"/>
      <c r="K672" s="27"/>
      <c r="L672" s="27"/>
      <c r="M672" s="27"/>
      <c r="N672" s="27"/>
      <c r="O672" s="27"/>
      <c r="P672" s="27"/>
      <c r="Q672" s="27"/>
      <c r="R672" s="27"/>
      <c r="S672" s="27"/>
      <c r="T672" s="27"/>
      <c r="U672" s="27"/>
      <c r="V672" s="27"/>
      <c r="W672" s="27"/>
      <c r="X672" s="26"/>
      <c r="Y672" s="26"/>
      <c r="Z672" s="26"/>
      <c r="AA672" s="26"/>
      <c r="AB672" s="26"/>
      <c r="AC672" s="26"/>
      <c r="AD672" s="26"/>
      <c r="AE672" s="26"/>
      <c r="AF672" s="26"/>
      <c r="AG672" s="26"/>
      <c r="AH672" s="26"/>
    </row>
    <row r="673" spans="1:34" ht="15.75" customHeight="1" x14ac:dyDescent="0.2">
      <c r="A673" s="24"/>
      <c r="B673" s="24"/>
      <c r="C673" s="24"/>
      <c r="D673" s="24"/>
      <c r="E673" s="24"/>
      <c r="F673" s="24"/>
      <c r="G673" s="24"/>
      <c r="H673" s="27"/>
      <c r="I673" s="27"/>
      <c r="J673" s="27"/>
      <c r="K673" s="27"/>
      <c r="L673" s="27"/>
      <c r="M673" s="27"/>
      <c r="N673" s="27"/>
      <c r="O673" s="27"/>
      <c r="P673" s="27"/>
      <c r="Q673" s="27"/>
      <c r="R673" s="27"/>
      <c r="S673" s="27"/>
      <c r="T673" s="27"/>
      <c r="U673" s="27"/>
      <c r="V673" s="27"/>
      <c r="W673" s="27"/>
      <c r="X673" s="26"/>
      <c r="Y673" s="26"/>
      <c r="Z673" s="26"/>
      <c r="AA673" s="26"/>
      <c r="AB673" s="26"/>
      <c r="AC673" s="26"/>
      <c r="AD673" s="26"/>
      <c r="AE673" s="26"/>
      <c r="AF673" s="26"/>
      <c r="AG673" s="26"/>
      <c r="AH673" s="26"/>
    </row>
    <row r="674" spans="1:34" ht="15.75" customHeight="1" x14ac:dyDescent="0.2">
      <c r="A674" s="24"/>
      <c r="B674" s="24"/>
      <c r="C674" s="24"/>
      <c r="D674" s="24"/>
      <c r="E674" s="24"/>
      <c r="F674" s="24"/>
      <c r="G674" s="24"/>
      <c r="H674" s="27"/>
      <c r="I674" s="27"/>
      <c r="J674" s="27"/>
      <c r="K674" s="27"/>
      <c r="L674" s="27"/>
      <c r="M674" s="27"/>
      <c r="N674" s="27"/>
      <c r="O674" s="27"/>
      <c r="P674" s="27"/>
      <c r="Q674" s="27"/>
      <c r="R674" s="27"/>
      <c r="S674" s="27"/>
      <c r="T674" s="27"/>
      <c r="U674" s="27"/>
      <c r="V674" s="27"/>
      <c r="W674" s="27"/>
      <c r="X674" s="26"/>
      <c r="Y674" s="26"/>
      <c r="Z674" s="26"/>
      <c r="AA674" s="26"/>
      <c r="AB674" s="26"/>
      <c r="AC674" s="26"/>
      <c r="AD674" s="26"/>
      <c r="AE674" s="26"/>
      <c r="AF674" s="26"/>
      <c r="AG674" s="26"/>
      <c r="AH674" s="26"/>
    </row>
    <row r="675" spans="1:34" ht="15.75" customHeight="1" x14ac:dyDescent="0.2">
      <c r="A675" s="24"/>
      <c r="B675" s="24"/>
      <c r="C675" s="24"/>
      <c r="D675" s="24"/>
      <c r="E675" s="24"/>
      <c r="F675" s="24"/>
      <c r="G675" s="24"/>
      <c r="H675" s="27"/>
      <c r="I675" s="27"/>
      <c r="J675" s="27"/>
      <c r="K675" s="27"/>
      <c r="L675" s="27"/>
      <c r="M675" s="27"/>
      <c r="N675" s="27"/>
      <c r="O675" s="27"/>
      <c r="P675" s="27"/>
      <c r="Q675" s="27"/>
      <c r="R675" s="27"/>
      <c r="S675" s="27"/>
      <c r="T675" s="27"/>
      <c r="U675" s="27"/>
      <c r="V675" s="27"/>
      <c r="W675" s="27"/>
      <c r="X675" s="26"/>
      <c r="Y675" s="26"/>
      <c r="Z675" s="26"/>
      <c r="AA675" s="26"/>
      <c r="AB675" s="26"/>
      <c r="AC675" s="26"/>
      <c r="AD675" s="26"/>
      <c r="AE675" s="26"/>
      <c r="AF675" s="26"/>
      <c r="AG675" s="26"/>
      <c r="AH675" s="26"/>
    </row>
    <row r="676" spans="1:34" ht="15.75" customHeight="1" x14ac:dyDescent="0.2">
      <c r="A676" s="24"/>
      <c r="B676" s="24"/>
      <c r="C676" s="24"/>
      <c r="D676" s="24"/>
      <c r="E676" s="24"/>
      <c r="F676" s="24"/>
      <c r="G676" s="24"/>
      <c r="H676" s="27"/>
      <c r="I676" s="27"/>
      <c r="J676" s="27"/>
      <c r="K676" s="27"/>
      <c r="L676" s="27"/>
      <c r="M676" s="27"/>
      <c r="N676" s="27"/>
      <c r="O676" s="27"/>
      <c r="P676" s="27"/>
      <c r="Q676" s="27"/>
      <c r="R676" s="27"/>
      <c r="S676" s="27"/>
      <c r="T676" s="27"/>
      <c r="U676" s="27"/>
      <c r="V676" s="27"/>
      <c r="W676" s="27"/>
      <c r="X676" s="26"/>
      <c r="Y676" s="26"/>
      <c r="Z676" s="26"/>
      <c r="AA676" s="26"/>
      <c r="AB676" s="26"/>
      <c r="AC676" s="26"/>
      <c r="AD676" s="26"/>
      <c r="AE676" s="26"/>
      <c r="AF676" s="26"/>
      <c r="AG676" s="26"/>
      <c r="AH676" s="26"/>
    </row>
    <row r="677" spans="1:34" ht="15.75" customHeight="1" x14ac:dyDescent="0.2">
      <c r="A677" s="24"/>
      <c r="B677" s="24"/>
      <c r="C677" s="24"/>
      <c r="D677" s="24"/>
      <c r="E677" s="24"/>
      <c r="F677" s="24"/>
      <c r="G677" s="24"/>
      <c r="H677" s="27"/>
      <c r="I677" s="27"/>
      <c r="J677" s="27"/>
      <c r="K677" s="27"/>
      <c r="L677" s="27"/>
      <c r="M677" s="27"/>
      <c r="N677" s="27"/>
      <c r="O677" s="27"/>
      <c r="P677" s="27"/>
      <c r="Q677" s="27"/>
      <c r="R677" s="27"/>
      <c r="S677" s="27"/>
      <c r="T677" s="27"/>
      <c r="U677" s="27"/>
      <c r="V677" s="27"/>
      <c r="W677" s="27"/>
      <c r="X677" s="26"/>
      <c r="Y677" s="26"/>
      <c r="Z677" s="26"/>
      <c r="AA677" s="26"/>
      <c r="AB677" s="26"/>
      <c r="AC677" s="26"/>
      <c r="AD677" s="26"/>
      <c r="AE677" s="26"/>
      <c r="AF677" s="26"/>
      <c r="AG677" s="26"/>
      <c r="AH677" s="26"/>
    </row>
    <row r="678" spans="1:34" ht="15.75" customHeight="1" x14ac:dyDescent="0.2">
      <c r="A678" s="24"/>
      <c r="B678" s="24"/>
      <c r="C678" s="24"/>
      <c r="D678" s="24"/>
      <c r="E678" s="24"/>
      <c r="F678" s="24"/>
      <c r="G678" s="24"/>
      <c r="H678" s="27"/>
      <c r="I678" s="27"/>
      <c r="J678" s="27"/>
      <c r="K678" s="27"/>
      <c r="L678" s="27"/>
      <c r="M678" s="27"/>
      <c r="N678" s="27"/>
      <c r="O678" s="27"/>
      <c r="P678" s="27"/>
      <c r="Q678" s="27"/>
      <c r="R678" s="27"/>
      <c r="S678" s="27"/>
      <c r="T678" s="27"/>
      <c r="U678" s="27"/>
      <c r="V678" s="27"/>
      <c r="W678" s="27"/>
      <c r="X678" s="26"/>
      <c r="Y678" s="26"/>
      <c r="Z678" s="26"/>
      <c r="AA678" s="26"/>
      <c r="AB678" s="26"/>
      <c r="AC678" s="26"/>
      <c r="AD678" s="26"/>
      <c r="AE678" s="26"/>
      <c r="AF678" s="26"/>
      <c r="AG678" s="26"/>
      <c r="AH678" s="26"/>
    </row>
    <row r="679" spans="1:34" ht="15.75" customHeight="1" x14ac:dyDescent="0.2">
      <c r="A679" s="24"/>
      <c r="B679" s="24"/>
      <c r="C679" s="24"/>
      <c r="D679" s="24"/>
      <c r="E679" s="24"/>
      <c r="F679" s="24"/>
      <c r="G679" s="24"/>
      <c r="H679" s="27"/>
      <c r="I679" s="27"/>
      <c r="J679" s="27"/>
      <c r="K679" s="27"/>
      <c r="L679" s="27"/>
      <c r="M679" s="27"/>
      <c r="N679" s="27"/>
      <c r="O679" s="27"/>
      <c r="P679" s="27"/>
      <c r="Q679" s="27"/>
      <c r="R679" s="27"/>
      <c r="S679" s="27"/>
      <c r="T679" s="27"/>
      <c r="U679" s="27"/>
      <c r="V679" s="27"/>
      <c r="W679" s="27"/>
      <c r="X679" s="26"/>
      <c r="Y679" s="26"/>
      <c r="Z679" s="26"/>
      <c r="AA679" s="26"/>
      <c r="AB679" s="26"/>
      <c r="AC679" s="26"/>
      <c r="AD679" s="26"/>
      <c r="AE679" s="26"/>
      <c r="AF679" s="26"/>
      <c r="AG679" s="26"/>
      <c r="AH679" s="26"/>
    </row>
    <row r="680" spans="1:34" ht="15.75" customHeight="1" x14ac:dyDescent="0.2">
      <c r="A680" s="24"/>
      <c r="B680" s="24"/>
      <c r="C680" s="24"/>
      <c r="D680" s="24"/>
      <c r="E680" s="24"/>
      <c r="F680" s="24"/>
      <c r="G680" s="24"/>
      <c r="H680" s="27"/>
      <c r="I680" s="27"/>
      <c r="J680" s="27"/>
      <c r="K680" s="27"/>
      <c r="L680" s="27"/>
      <c r="M680" s="27"/>
      <c r="N680" s="27"/>
      <c r="O680" s="27"/>
      <c r="P680" s="27"/>
      <c r="Q680" s="27"/>
      <c r="R680" s="27"/>
      <c r="S680" s="27"/>
      <c r="T680" s="27"/>
      <c r="U680" s="27"/>
      <c r="V680" s="27"/>
      <c r="W680" s="27"/>
      <c r="X680" s="26"/>
      <c r="Y680" s="26"/>
      <c r="Z680" s="26"/>
      <c r="AA680" s="26"/>
      <c r="AB680" s="26"/>
      <c r="AC680" s="26"/>
      <c r="AD680" s="26"/>
      <c r="AE680" s="26"/>
      <c r="AF680" s="26"/>
      <c r="AG680" s="26"/>
      <c r="AH680" s="26"/>
    </row>
    <row r="681" spans="1:34" ht="15.75" customHeight="1" x14ac:dyDescent="0.2">
      <c r="A681" s="24"/>
      <c r="B681" s="24"/>
      <c r="C681" s="24"/>
      <c r="D681" s="24"/>
      <c r="E681" s="24"/>
      <c r="F681" s="24"/>
      <c r="G681" s="24"/>
      <c r="H681" s="27"/>
      <c r="I681" s="27"/>
      <c r="J681" s="27"/>
      <c r="K681" s="27"/>
      <c r="L681" s="27"/>
      <c r="M681" s="27"/>
      <c r="N681" s="27"/>
      <c r="O681" s="27"/>
      <c r="P681" s="27"/>
      <c r="Q681" s="27"/>
      <c r="R681" s="27"/>
      <c r="S681" s="27"/>
      <c r="T681" s="27"/>
      <c r="U681" s="27"/>
      <c r="V681" s="27"/>
      <c r="W681" s="27"/>
      <c r="X681" s="26"/>
      <c r="Y681" s="26"/>
      <c r="Z681" s="26"/>
      <c r="AA681" s="26"/>
      <c r="AB681" s="26"/>
      <c r="AC681" s="26"/>
      <c r="AD681" s="26"/>
      <c r="AE681" s="26"/>
      <c r="AF681" s="26"/>
      <c r="AG681" s="26"/>
      <c r="AH681" s="26"/>
    </row>
    <row r="682" spans="1:34" ht="15.75" customHeight="1" x14ac:dyDescent="0.2">
      <c r="A682" s="24"/>
      <c r="B682" s="24"/>
      <c r="C682" s="24"/>
      <c r="D682" s="24"/>
      <c r="E682" s="24"/>
      <c r="F682" s="24"/>
      <c r="G682" s="24"/>
      <c r="H682" s="27"/>
      <c r="I682" s="27"/>
      <c r="J682" s="27"/>
      <c r="K682" s="27"/>
      <c r="L682" s="27"/>
      <c r="M682" s="27"/>
      <c r="N682" s="27"/>
      <c r="O682" s="27"/>
      <c r="P682" s="27"/>
      <c r="Q682" s="27"/>
      <c r="R682" s="27"/>
      <c r="S682" s="27"/>
      <c r="T682" s="27"/>
      <c r="U682" s="27"/>
      <c r="V682" s="27"/>
      <c r="W682" s="27"/>
      <c r="X682" s="26"/>
      <c r="Y682" s="26"/>
      <c r="Z682" s="26"/>
      <c r="AA682" s="26"/>
      <c r="AB682" s="26"/>
      <c r="AC682" s="26"/>
      <c r="AD682" s="26"/>
      <c r="AE682" s="26"/>
      <c r="AF682" s="26"/>
      <c r="AG682" s="26"/>
      <c r="AH682" s="26"/>
    </row>
    <row r="683" spans="1:34" ht="15.75" customHeight="1" x14ac:dyDescent="0.2">
      <c r="A683" s="24"/>
      <c r="B683" s="24"/>
      <c r="C683" s="24"/>
      <c r="D683" s="24"/>
      <c r="E683" s="24"/>
      <c r="F683" s="24"/>
      <c r="G683" s="24"/>
      <c r="H683" s="27"/>
      <c r="I683" s="27"/>
      <c r="J683" s="27"/>
      <c r="K683" s="27"/>
      <c r="L683" s="27"/>
      <c r="M683" s="27"/>
      <c r="N683" s="27"/>
      <c r="O683" s="27"/>
      <c r="P683" s="27"/>
      <c r="Q683" s="27"/>
      <c r="R683" s="27"/>
      <c r="S683" s="27"/>
      <c r="T683" s="27"/>
      <c r="U683" s="27"/>
      <c r="V683" s="27"/>
      <c r="W683" s="27"/>
      <c r="X683" s="26"/>
      <c r="Y683" s="26"/>
      <c r="Z683" s="26"/>
      <c r="AA683" s="26"/>
      <c r="AB683" s="26"/>
      <c r="AC683" s="26"/>
      <c r="AD683" s="26"/>
      <c r="AE683" s="26"/>
      <c r="AF683" s="26"/>
      <c r="AG683" s="26"/>
      <c r="AH683" s="26"/>
    </row>
    <row r="684" spans="1:34" ht="15.75" customHeight="1" x14ac:dyDescent="0.2">
      <c r="A684" s="24"/>
      <c r="B684" s="24"/>
      <c r="C684" s="24"/>
      <c r="D684" s="24"/>
      <c r="E684" s="24"/>
      <c r="F684" s="24"/>
      <c r="G684" s="24"/>
      <c r="H684" s="27"/>
      <c r="I684" s="27"/>
      <c r="J684" s="27"/>
      <c r="K684" s="27"/>
      <c r="L684" s="27"/>
      <c r="M684" s="27"/>
      <c r="N684" s="27"/>
      <c r="O684" s="27"/>
      <c r="P684" s="27"/>
      <c r="Q684" s="27"/>
      <c r="R684" s="27"/>
      <c r="S684" s="27"/>
      <c r="T684" s="27"/>
      <c r="U684" s="27"/>
      <c r="V684" s="27"/>
      <c r="W684" s="27"/>
      <c r="X684" s="26"/>
      <c r="Y684" s="26"/>
      <c r="Z684" s="26"/>
      <c r="AA684" s="26"/>
      <c r="AB684" s="26"/>
      <c r="AC684" s="26"/>
      <c r="AD684" s="26"/>
      <c r="AE684" s="26"/>
      <c r="AF684" s="26"/>
      <c r="AG684" s="26"/>
      <c r="AH684" s="26"/>
    </row>
    <row r="685" spans="1:34" ht="15.75" customHeight="1" x14ac:dyDescent="0.2">
      <c r="A685" s="24"/>
      <c r="B685" s="24"/>
      <c r="C685" s="24"/>
      <c r="D685" s="24"/>
      <c r="E685" s="24"/>
      <c r="F685" s="24"/>
      <c r="G685" s="24"/>
      <c r="H685" s="27"/>
      <c r="I685" s="27"/>
      <c r="J685" s="27"/>
      <c r="K685" s="27"/>
      <c r="L685" s="27"/>
      <c r="M685" s="27"/>
      <c r="N685" s="27"/>
      <c r="O685" s="27"/>
      <c r="P685" s="27"/>
      <c r="Q685" s="27"/>
      <c r="R685" s="27"/>
      <c r="S685" s="27"/>
      <c r="T685" s="27"/>
      <c r="U685" s="27"/>
      <c r="V685" s="27"/>
      <c r="W685" s="27"/>
      <c r="X685" s="26"/>
      <c r="Y685" s="26"/>
      <c r="Z685" s="26"/>
      <c r="AA685" s="26"/>
      <c r="AB685" s="26"/>
      <c r="AC685" s="26"/>
      <c r="AD685" s="26"/>
      <c r="AE685" s="26"/>
      <c r="AF685" s="26"/>
      <c r="AG685" s="26"/>
      <c r="AH685" s="26"/>
    </row>
    <row r="686" spans="1:34" ht="15.75" customHeight="1" x14ac:dyDescent="0.2">
      <c r="A686" s="24"/>
      <c r="B686" s="24"/>
      <c r="C686" s="24"/>
      <c r="D686" s="24"/>
      <c r="E686" s="24"/>
      <c r="F686" s="24"/>
      <c r="G686" s="24"/>
      <c r="H686" s="27"/>
      <c r="I686" s="27"/>
      <c r="J686" s="27"/>
      <c r="K686" s="27"/>
      <c r="L686" s="27"/>
      <c r="M686" s="27"/>
      <c r="N686" s="27"/>
      <c r="O686" s="27"/>
      <c r="P686" s="27"/>
      <c r="Q686" s="27"/>
      <c r="R686" s="27"/>
      <c r="S686" s="27"/>
      <c r="T686" s="27"/>
      <c r="U686" s="27"/>
      <c r="V686" s="27"/>
      <c r="W686" s="27"/>
      <c r="X686" s="26"/>
      <c r="Y686" s="26"/>
      <c r="Z686" s="26"/>
      <c r="AA686" s="26"/>
      <c r="AB686" s="26"/>
      <c r="AC686" s="26"/>
      <c r="AD686" s="26"/>
      <c r="AE686" s="26"/>
      <c r="AF686" s="26"/>
      <c r="AG686" s="26"/>
      <c r="AH686" s="26"/>
    </row>
    <row r="687" spans="1:34" ht="15.75" customHeight="1" x14ac:dyDescent="0.2">
      <c r="A687" s="24"/>
      <c r="B687" s="24"/>
      <c r="C687" s="24"/>
      <c r="D687" s="24"/>
      <c r="E687" s="24"/>
      <c r="F687" s="24"/>
      <c r="G687" s="24"/>
      <c r="H687" s="27"/>
      <c r="I687" s="27"/>
      <c r="J687" s="27"/>
      <c r="K687" s="27"/>
      <c r="L687" s="27"/>
      <c r="M687" s="27"/>
      <c r="N687" s="27"/>
      <c r="O687" s="27"/>
      <c r="P687" s="27"/>
      <c r="Q687" s="27"/>
      <c r="R687" s="27"/>
      <c r="S687" s="27"/>
      <c r="T687" s="27"/>
      <c r="U687" s="27"/>
      <c r="V687" s="27"/>
      <c r="W687" s="27"/>
      <c r="X687" s="26"/>
      <c r="Y687" s="26"/>
      <c r="Z687" s="26"/>
      <c r="AA687" s="26"/>
      <c r="AB687" s="26"/>
      <c r="AC687" s="26"/>
      <c r="AD687" s="26"/>
      <c r="AE687" s="26"/>
      <c r="AF687" s="26"/>
      <c r="AG687" s="26"/>
      <c r="AH687" s="26"/>
    </row>
    <row r="688" spans="1:34" ht="15.75" customHeight="1" x14ac:dyDescent="0.2">
      <c r="A688" s="24"/>
      <c r="B688" s="24"/>
      <c r="C688" s="24"/>
      <c r="D688" s="24"/>
      <c r="E688" s="24"/>
      <c r="F688" s="24"/>
      <c r="G688" s="24"/>
      <c r="H688" s="27"/>
      <c r="I688" s="27"/>
      <c r="J688" s="27"/>
      <c r="K688" s="27"/>
      <c r="L688" s="27"/>
      <c r="M688" s="27"/>
      <c r="N688" s="27"/>
      <c r="O688" s="27"/>
      <c r="P688" s="27"/>
      <c r="Q688" s="27"/>
      <c r="R688" s="27"/>
      <c r="S688" s="27"/>
      <c r="T688" s="27"/>
      <c r="U688" s="27"/>
      <c r="V688" s="27"/>
      <c r="W688" s="27"/>
      <c r="X688" s="26"/>
      <c r="Y688" s="26"/>
      <c r="Z688" s="26"/>
      <c r="AA688" s="26"/>
      <c r="AB688" s="26"/>
      <c r="AC688" s="26"/>
      <c r="AD688" s="26"/>
      <c r="AE688" s="26"/>
      <c r="AF688" s="26"/>
      <c r="AG688" s="26"/>
      <c r="AH688" s="26"/>
    </row>
    <row r="689" spans="1:34" ht="15.75" customHeight="1" x14ac:dyDescent="0.2">
      <c r="A689" s="24"/>
      <c r="B689" s="24"/>
      <c r="C689" s="24"/>
      <c r="D689" s="24"/>
      <c r="E689" s="24"/>
      <c r="F689" s="24"/>
      <c r="G689" s="24"/>
      <c r="H689" s="27"/>
      <c r="I689" s="27"/>
      <c r="J689" s="27"/>
      <c r="K689" s="27"/>
      <c r="L689" s="27"/>
      <c r="M689" s="27"/>
      <c r="N689" s="27"/>
      <c r="O689" s="27"/>
      <c r="P689" s="27"/>
      <c r="Q689" s="27"/>
      <c r="R689" s="27"/>
      <c r="S689" s="27"/>
      <c r="T689" s="27"/>
      <c r="U689" s="27"/>
      <c r="V689" s="27"/>
      <c r="W689" s="27"/>
      <c r="X689" s="26"/>
      <c r="Y689" s="26"/>
      <c r="Z689" s="26"/>
      <c r="AA689" s="26"/>
      <c r="AB689" s="26"/>
      <c r="AC689" s="26"/>
      <c r="AD689" s="26"/>
      <c r="AE689" s="26"/>
      <c r="AF689" s="26"/>
      <c r="AG689" s="26"/>
      <c r="AH689" s="26"/>
    </row>
    <row r="690" spans="1:34" ht="15.75" customHeight="1" x14ac:dyDescent="0.2">
      <c r="A690" s="24"/>
      <c r="B690" s="24"/>
      <c r="C690" s="24"/>
      <c r="D690" s="24"/>
      <c r="E690" s="24"/>
      <c r="F690" s="24"/>
      <c r="G690" s="24"/>
      <c r="H690" s="27"/>
      <c r="I690" s="27"/>
      <c r="J690" s="27"/>
      <c r="K690" s="27"/>
      <c r="L690" s="27"/>
      <c r="M690" s="27"/>
      <c r="N690" s="27"/>
      <c r="O690" s="27"/>
      <c r="P690" s="27"/>
      <c r="Q690" s="27"/>
      <c r="R690" s="27"/>
      <c r="S690" s="27"/>
      <c r="T690" s="27"/>
      <c r="U690" s="27"/>
      <c r="V690" s="27"/>
      <c r="W690" s="27"/>
      <c r="X690" s="26"/>
      <c r="Y690" s="26"/>
      <c r="Z690" s="26"/>
      <c r="AA690" s="26"/>
      <c r="AB690" s="26"/>
      <c r="AC690" s="26"/>
      <c r="AD690" s="26"/>
      <c r="AE690" s="26"/>
      <c r="AF690" s="26"/>
      <c r="AG690" s="26"/>
      <c r="AH690" s="26"/>
    </row>
    <row r="691" spans="1:34" ht="15.75" customHeight="1" x14ac:dyDescent="0.2">
      <c r="A691" s="24"/>
      <c r="B691" s="24"/>
      <c r="C691" s="24"/>
      <c r="D691" s="24"/>
      <c r="E691" s="24"/>
      <c r="F691" s="24"/>
      <c r="G691" s="24"/>
      <c r="H691" s="27"/>
      <c r="I691" s="27"/>
      <c r="J691" s="27"/>
      <c r="K691" s="27"/>
      <c r="L691" s="27"/>
      <c r="M691" s="27"/>
      <c r="N691" s="27"/>
      <c r="O691" s="27"/>
      <c r="P691" s="27"/>
      <c r="Q691" s="27"/>
      <c r="R691" s="27"/>
      <c r="S691" s="27"/>
      <c r="T691" s="27"/>
      <c r="U691" s="27"/>
      <c r="V691" s="27"/>
      <c r="W691" s="27"/>
      <c r="X691" s="26"/>
      <c r="Y691" s="26"/>
      <c r="Z691" s="26"/>
      <c r="AA691" s="26"/>
      <c r="AB691" s="26"/>
      <c r="AC691" s="26"/>
      <c r="AD691" s="26"/>
      <c r="AE691" s="26"/>
      <c r="AF691" s="26"/>
      <c r="AG691" s="26"/>
      <c r="AH691" s="26"/>
    </row>
    <row r="692" spans="1:34" ht="15.75" customHeight="1" x14ac:dyDescent="0.2">
      <c r="A692" s="24"/>
      <c r="B692" s="24"/>
      <c r="C692" s="24"/>
      <c r="D692" s="24"/>
      <c r="E692" s="24"/>
      <c r="F692" s="24"/>
      <c r="G692" s="24"/>
      <c r="H692" s="27"/>
      <c r="I692" s="27"/>
      <c r="J692" s="27"/>
      <c r="K692" s="27"/>
      <c r="L692" s="27"/>
      <c r="M692" s="27"/>
      <c r="N692" s="27"/>
      <c r="O692" s="27"/>
      <c r="P692" s="27"/>
      <c r="Q692" s="27"/>
      <c r="R692" s="27"/>
      <c r="S692" s="27"/>
      <c r="T692" s="27"/>
      <c r="U692" s="27"/>
      <c r="V692" s="27"/>
      <c r="W692" s="27"/>
      <c r="X692" s="26"/>
      <c r="Y692" s="26"/>
      <c r="Z692" s="26"/>
      <c r="AA692" s="26"/>
      <c r="AB692" s="26"/>
      <c r="AC692" s="26"/>
      <c r="AD692" s="26"/>
      <c r="AE692" s="26"/>
      <c r="AF692" s="26"/>
      <c r="AG692" s="26"/>
      <c r="AH692" s="26"/>
    </row>
    <row r="693" spans="1:34" ht="15.75" customHeight="1" x14ac:dyDescent="0.2">
      <c r="A693" s="24"/>
      <c r="B693" s="24"/>
      <c r="C693" s="24"/>
      <c r="D693" s="24"/>
      <c r="E693" s="24"/>
      <c r="F693" s="24"/>
      <c r="G693" s="24"/>
      <c r="H693" s="27"/>
      <c r="I693" s="27"/>
      <c r="J693" s="27"/>
      <c r="K693" s="27"/>
      <c r="L693" s="27"/>
      <c r="M693" s="27"/>
      <c r="N693" s="27"/>
      <c r="O693" s="27"/>
      <c r="P693" s="27"/>
      <c r="Q693" s="27"/>
      <c r="R693" s="27"/>
      <c r="S693" s="27"/>
      <c r="T693" s="27"/>
      <c r="U693" s="27"/>
      <c r="V693" s="27"/>
      <c r="W693" s="27"/>
      <c r="X693" s="26"/>
      <c r="Y693" s="26"/>
      <c r="Z693" s="26"/>
      <c r="AA693" s="26"/>
      <c r="AB693" s="26"/>
      <c r="AC693" s="26"/>
      <c r="AD693" s="26"/>
      <c r="AE693" s="26"/>
      <c r="AF693" s="26"/>
      <c r="AG693" s="26"/>
      <c r="AH693" s="26"/>
    </row>
    <row r="694" spans="1:34" ht="15.75" customHeight="1" x14ac:dyDescent="0.2">
      <c r="A694" s="24"/>
      <c r="B694" s="24"/>
      <c r="C694" s="24"/>
      <c r="D694" s="24"/>
      <c r="E694" s="24"/>
      <c r="F694" s="24"/>
      <c r="G694" s="24"/>
      <c r="H694" s="27"/>
      <c r="I694" s="27"/>
      <c r="J694" s="27"/>
      <c r="K694" s="27"/>
      <c r="L694" s="27"/>
      <c r="M694" s="27"/>
      <c r="N694" s="27"/>
      <c r="O694" s="27"/>
      <c r="P694" s="27"/>
      <c r="Q694" s="27"/>
      <c r="R694" s="27"/>
      <c r="S694" s="27"/>
      <c r="T694" s="27"/>
      <c r="U694" s="27"/>
      <c r="V694" s="27"/>
      <c r="W694" s="27"/>
      <c r="X694" s="26"/>
      <c r="Y694" s="26"/>
      <c r="Z694" s="26"/>
      <c r="AA694" s="26"/>
      <c r="AB694" s="26"/>
      <c r="AC694" s="26"/>
      <c r="AD694" s="26"/>
      <c r="AE694" s="26"/>
      <c r="AF694" s="26"/>
      <c r="AG694" s="26"/>
      <c r="AH694" s="26"/>
    </row>
    <row r="695" spans="1:34" ht="15.75" customHeight="1" x14ac:dyDescent="0.2">
      <c r="A695" s="24"/>
      <c r="B695" s="24"/>
      <c r="C695" s="24"/>
      <c r="D695" s="24"/>
      <c r="E695" s="24"/>
      <c r="F695" s="24"/>
      <c r="G695" s="24"/>
      <c r="H695" s="27"/>
      <c r="I695" s="27"/>
      <c r="J695" s="27"/>
      <c r="K695" s="27"/>
      <c r="L695" s="27"/>
      <c r="M695" s="27"/>
      <c r="N695" s="27"/>
      <c r="O695" s="27"/>
      <c r="P695" s="27"/>
      <c r="Q695" s="27"/>
      <c r="R695" s="27"/>
      <c r="S695" s="27"/>
      <c r="T695" s="27"/>
      <c r="U695" s="27"/>
      <c r="V695" s="27"/>
      <c r="W695" s="27"/>
      <c r="X695" s="26"/>
      <c r="Y695" s="26"/>
      <c r="Z695" s="26"/>
      <c r="AA695" s="26"/>
      <c r="AB695" s="26"/>
      <c r="AC695" s="26"/>
      <c r="AD695" s="26"/>
      <c r="AE695" s="26"/>
      <c r="AF695" s="26"/>
      <c r="AG695" s="26"/>
      <c r="AH695" s="26"/>
    </row>
    <row r="696" spans="1:34" ht="15.75" customHeight="1" x14ac:dyDescent="0.2">
      <c r="A696" s="24"/>
      <c r="B696" s="24"/>
      <c r="C696" s="24"/>
      <c r="D696" s="24"/>
      <c r="E696" s="24"/>
      <c r="F696" s="24"/>
      <c r="G696" s="24"/>
      <c r="H696" s="27"/>
      <c r="I696" s="27"/>
      <c r="J696" s="27"/>
      <c r="K696" s="27"/>
      <c r="L696" s="27"/>
      <c r="M696" s="27"/>
      <c r="N696" s="27"/>
      <c r="O696" s="27"/>
      <c r="P696" s="27"/>
      <c r="Q696" s="27"/>
      <c r="R696" s="27"/>
      <c r="S696" s="27"/>
      <c r="T696" s="27"/>
      <c r="U696" s="27"/>
      <c r="V696" s="27"/>
      <c r="W696" s="27"/>
      <c r="X696" s="26"/>
      <c r="Y696" s="26"/>
      <c r="Z696" s="26"/>
      <c r="AA696" s="26"/>
      <c r="AB696" s="26"/>
      <c r="AC696" s="26"/>
      <c r="AD696" s="26"/>
      <c r="AE696" s="26"/>
      <c r="AF696" s="26"/>
      <c r="AG696" s="26"/>
      <c r="AH696" s="26"/>
    </row>
    <row r="697" spans="1:34" ht="15.75" customHeight="1" x14ac:dyDescent="0.2">
      <c r="A697" s="24"/>
      <c r="B697" s="24"/>
      <c r="C697" s="24"/>
      <c r="D697" s="24"/>
      <c r="E697" s="24"/>
      <c r="F697" s="24"/>
      <c r="G697" s="24"/>
      <c r="H697" s="27"/>
      <c r="I697" s="27"/>
      <c r="J697" s="27"/>
      <c r="K697" s="27"/>
      <c r="L697" s="27"/>
      <c r="M697" s="27"/>
      <c r="N697" s="27"/>
      <c r="O697" s="27"/>
      <c r="P697" s="27"/>
      <c r="Q697" s="27"/>
      <c r="R697" s="27"/>
      <c r="S697" s="27"/>
      <c r="T697" s="27"/>
      <c r="U697" s="27"/>
      <c r="V697" s="27"/>
      <c r="W697" s="27"/>
      <c r="X697" s="26"/>
      <c r="Y697" s="26"/>
      <c r="Z697" s="26"/>
      <c r="AA697" s="26"/>
      <c r="AB697" s="26"/>
      <c r="AC697" s="26"/>
      <c r="AD697" s="26"/>
      <c r="AE697" s="26"/>
      <c r="AF697" s="26"/>
      <c r="AG697" s="26"/>
      <c r="AH697" s="26"/>
    </row>
    <row r="698" spans="1:34" ht="15.75" customHeight="1" x14ac:dyDescent="0.2">
      <c r="A698" s="24"/>
      <c r="B698" s="24"/>
      <c r="C698" s="24"/>
      <c r="D698" s="24"/>
      <c r="E698" s="24"/>
      <c r="F698" s="24"/>
      <c r="G698" s="24"/>
      <c r="H698" s="27"/>
      <c r="I698" s="27"/>
      <c r="J698" s="27"/>
      <c r="K698" s="27"/>
      <c r="L698" s="27"/>
      <c r="M698" s="27"/>
      <c r="N698" s="27"/>
      <c r="O698" s="27"/>
      <c r="P698" s="27"/>
      <c r="Q698" s="27"/>
      <c r="R698" s="27"/>
      <c r="S698" s="27"/>
      <c r="T698" s="27"/>
      <c r="U698" s="27"/>
      <c r="V698" s="27"/>
      <c r="W698" s="27"/>
      <c r="X698" s="26"/>
      <c r="Y698" s="26"/>
      <c r="Z698" s="26"/>
      <c r="AA698" s="26"/>
      <c r="AB698" s="26"/>
      <c r="AC698" s="26"/>
      <c r="AD698" s="26"/>
      <c r="AE698" s="26"/>
      <c r="AF698" s="26"/>
      <c r="AG698" s="26"/>
      <c r="AH698" s="26"/>
    </row>
    <row r="699" spans="1:34" ht="15.75" customHeight="1" x14ac:dyDescent="0.2">
      <c r="A699" s="24"/>
      <c r="B699" s="24"/>
      <c r="C699" s="24"/>
      <c r="D699" s="24"/>
      <c r="E699" s="24"/>
      <c r="F699" s="24"/>
      <c r="G699" s="24"/>
      <c r="H699" s="27"/>
      <c r="I699" s="27"/>
      <c r="J699" s="27"/>
      <c r="K699" s="27"/>
      <c r="L699" s="27"/>
      <c r="M699" s="27"/>
      <c r="N699" s="27"/>
      <c r="O699" s="27"/>
      <c r="P699" s="27"/>
      <c r="Q699" s="27"/>
      <c r="R699" s="27"/>
      <c r="S699" s="27"/>
      <c r="T699" s="27"/>
      <c r="U699" s="27"/>
      <c r="V699" s="27"/>
      <c r="W699" s="27"/>
      <c r="X699" s="26"/>
      <c r="Y699" s="26"/>
      <c r="Z699" s="26"/>
      <c r="AA699" s="26"/>
      <c r="AB699" s="26"/>
      <c r="AC699" s="26"/>
      <c r="AD699" s="26"/>
      <c r="AE699" s="26"/>
      <c r="AF699" s="26"/>
      <c r="AG699" s="26"/>
      <c r="AH699" s="26"/>
    </row>
    <row r="700" spans="1:34" ht="15.75" customHeight="1" x14ac:dyDescent="0.2">
      <c r="A700" s="24"/>
      <c r="B700" s="24"/>
      <c r="C700" s="24"/>
      <c r="D700" s="24"/>
      <c r="E700" s="24"/>
      <c r="F700" s="24"/>
      <c r="G700" s="24"/>
      <c r="H700" s="27"/>
      <c r="I700" s="27"/>
      <c r="J700" s="27"/>
      <c r="K700" s="27"/>
      <c r="L700" s="27"/>
      <c r="M700" s="27"/>
      <c r="N700" s="27"/>
      <c r="O700" s="27"/>
      <c r="P700" s="27"/>
      <c r="Q700" s="27"/>
      <c r="R700" s="27"/>
      <c r="S700" s="27"/>
      <c r="T700" s="27"/>
      <c r="U700" s="27"/>
      <c r="V700" s="27"/>
      <c r="W700" s="27"/>
      <c r="X700" s="26"/>
      <c r="Y700" s="26"/>
      <c r="Z700" s="26"/>
      <c r="AA700" s="26"/>
      <c r="AB700" s="26"/>
      <c r="AC700" s="26"/>
      <c r="AD700" s="26"/>
      <c r="AE700" s="26"/>
      <c r="AF700" s="26"/>
      <c r="AG700" s="26"/>
      <c r="AH700" s="26"/>
    </row>
    <row r="701" spans="1:34" ht="15.75" customHeight="1" x14ac:dyDescent="0.2">
      <c r="A701" s="24"/>
      <c r="B701" s="24"/>
      <c r="C701" s="24"/>
      <c r="D701" s="24"/>
      <c r="E701" s="24"/>
      <c r="F701" s="24"/>
      <c r="G701" s="24"/>
      <c r="H701" s="27"/>
      <c r="I701" s="27"/>
      <c r="J701" s="27"/>
      <c r="K701" s="27"/>
      <c r="L701" s="27"/>
      <c r="M701" s="27"/>
      <c r="N701" s="27"/>
      <c r="O701" s="27"/>
      <c r="P701" s="27"/>
      <c r="Q701" s="27"/>
      <c r="R701" s="27"/>
      <c r="S701" s="27"/>
      <c r="T701" s="27"/>
      <c r="U701" s="27"/>
      <c r="V701" s="27"/>
      <c r="W701" s="27"/>
      <c r="X701" s="26"/>
      <c r="Y701" s="26"/>
      <c r="Z701" s="26"/>
      <c r="AA701" s="26"/>
      <c r="AB701" s="26"/>
      <c r="AC701" s="26"/>
      <c r="AD701" s="26"/>
      <c r="AE701" s="26"/>
      <c r="AF701" s="26"/>
      <c r="AG701" s="26"/>
      <c r="AH701" s="26"/>
    </row>
    <row r="702" spans="1:34" ht="15.75" customHeight="1" x14ac:dyDescent="0.2">
      <c r="A702" s="24"/>
      <c r="B702" s="24"/>
      <c r="C702" s="24"/>
      <c r="D702" s="24"/>
      <c r="E702" s="24"/>
      <c r="F702" s="24"/>
      <c r="G702" s="24"/>
      <c r="H702" s="27"/>
      <c r="I702" s="27"/>
      <c r="J702" s="27"/>
      <c r="K702" s="27"/>
      <c r="L702" s="27"/>
      <c r="M702" s="27"/>
      <c r="N702" s="27"/>
      <c r="O702" s="27"/>
      <c r="P702" s="27"/>
      <c r="Q702" s="27"/>
      <c r="R702" s="27"/>
      <c r="S702" s="27"/>
      <c r="T702" s="27"/>
      <c r="U702" s="27"/>
      <c r="V702" s="27"/>
      <c r="W702" s="27"/>
      <c r="X702" s="26"/>
      <c r="Y702" s="26"/>
      <c r="Z702" s="26"/>
      <c r="AA702" s="26"/>
      <c r="AB702" s="26"/>
      <c r="AC702" s="26"/>
      <c r="AD702" s="26"/>
      <c r="AE702" s="26"/>
      <c r="AF702" s="26"/>
      <c r="AG702" s="26"/>
      <c r="AH702" s="26"/>
    </row>
    <row r="703" spans="1:34" ht="15.75" customHeight="1" x14ac:dyDescent="0.2">
      <c r="A703" s="24"/>
      <c r="B703" s="24"/>
      <c r="C703" s="24"/>
      <c r="D703" s="24"/>
      <c r="E703" s="24"/>
      <c r="F703" s="24"/>
      <c r="G703" s="24"/>
      <c r="H703" s="27"/>
      <c r="I703" s="27"/>
      <c r="J703" s="27"/>
      <c r="K703" s="27"/>
      <c r="L703" s="27"/>
      <c r="M703" s="27"/>
      <c r="N703" s="27"/>
      <c r="O703" s="27"/>
      <c r="P703" s="27"/>
      <c r="Q703" s="27"/>
      <c r="R703" s="27"/>
      <c r="S703" s="27"/>
      <c r="T703" s="27"/>
      <c r="U703" s="27"/>
      <c r="V703" s="27"/>
      <c r="W703" s="27"/>
      <c r="X703" s="26"/>
      <c r="Y703" s="26"/>
      <c r="Z703" s="26"/>
      <c r="AA703" s="26"/>
      <c r="AB703" s="26"/>
      <c r="AC703" s="26"/>
      <c r="AD703" s="26"/>
      <c r="AE703" s="26"/>
      <c r="AF703" s="26"/>
      <c r="AG703" s="26"/>
      <c r="AH703" s="26"/>
    </row>
    <row r="704" spans="1:34" ht="15.75" customHeight="1" x14ac:dyDescent="0.2">
      <c r="A704" s="24"/>
      <c r="B704" s="24"/>
      <c r="C704" s="24"/>
      <c r="D704" s="24"/>
      <c r="E704" s="24"/>
      <c r="F704" s="24"/>
      <c r="G704" s="24"/>
      <c r="H704" s="27"/>
      <c r="I704" s="27"/>
      <c r="J704" s="27"/>
      <c r="K704" s="27"/>
      <c r="L704" s="27"/>
      <c r="M704" s="27"/>
      <c r="N704" s="27"/>
      <c r="O704" s="27"/>
      <c r="P704" s="27"/>
      <c r="Q704" s="27"/>
      <c r="R704" s="27"/>
      <c r="S704" s="27"/>
      <c r="T704" s="27"/>
      <c r="U704" s="27"/>
      <c r="V704" s="27"/>
      <c r="W704" s="27"/>
      <c r="X704" s="26"/>
      <c r="Y704" s="26"/>
      <c r="Z704" s="26"/>
      <c r="AA704" s="26"/>
      <c r="AB704" s="26"/>
      <c r="AC704" s="26"/>
      <c r="AD704" s="26"/>
      <c r="AE704" s="26"/>
      <c r="AF704" s="26"/>
      <c r="AG704" s="26"/>
      <c r="AH704" s="26"/>
    </row>
    <row r="705" spans="1:34" ht="15.75" customHeight="1" x14ac:dyDescent="0.2">
      <c r="A705" s="24"/>
      <c r="B705" s="24"/>
      <c r="C705" s="24"/>
      <c r="D705" s="24"/>
      <c r="E705" s="24"/>
      <c r="F705" s="24"/>
      <c r="G705" s="24"/>
      <c r="H705" s="27"/>
      <c r="I705" s="27"/>
      <c r="J705" s="27"/>
      <c r="K705" s="27"/>
      <c r="L705" s="27"/>
      <c r="M705" s="27"/>
      <c r="N705" s="27"/>
      <c r="O705" s="27"/>
      <c r="P705" s="27"/>
      <c r="Q705" s="27"/>
      <c r="R705" s="27"/>
      <c r="S705" s="27"/>
      <c r="T705" s="27"/>
      <c r="U705" s="27"/>
      <c r="V705" s="27"/>
      <c r="W705" s="27"/>
      <c r="X705" s="26"/>
      <c r="Y705" s="26"/>
      <c r="Z705" s="26"/>
      <c r="AA705" s="26"/>
      <c r="AB705" s="26"/>
      <c r="AC705" s="26"/>
      <c r="AD705" s="26"/>
      <c r="AE705" s="26"/>
      <c r="AF705" s="26"/>
      <c r="AG705" s="26"/>
      <c r="AH705" s="26"/>
    </row>
    <row r="706" spans="1:34" ht="15.75" customHeight="1" x14ac:dyDescent="0.2">
      <c r="A706" s="24"/>
      <c r="B706" s="24"/>
      <c r="C706" s="24"/>
      <c r="D706" s="24"/>
      <c r="E706" s="24"/>
      <c r="F706" s="24"/>
      <c r="G706" s="24"/>
      <c r="H706" s="27"/>
      <c r="I706" s="27"/>
      <c r="J706" s="27"/>
      <c r="K706" s="27"/>
      <c r="L706" s="27"/>
      <c r="M706" s="27"/>
      <c r="N706" s="27"/>
      <c r="O706" s="27"/>
      <c r="P706" s="27"/>
      <c r="Q706" s="27"/>
      <c r="R706" s="27"/>
      <c r="S706" s="27"/>
      <c r="T706" s="27"/>
      <c r="U706" s="27"/>
      <c r="V706" s="27"/>
      <c r="W706" s="27"/>
      <c r="X706" s="26"/>
      <c r="Y706" s="26"/>
      <c r="Z706" s="26"/>
      <c r="AA706" s="26"/>
      <c r="AB706" s="26"/>
      <c r="AC706" s="26"/>
      <c r="AD706" s="26"/>
      <c r="AE706" s="26"/>
      <c r="AF706" s="26"/>
      <c r="AG706" s="26"/>
      <c r="AH706" s="26"/>
    </row>
    <row r="707" spans="1:34" ht="15.75" customHeight="1" x14ac:dyDescent="0.2">
      <c r="A707" s="24"/>
      <c r="B707" s="24"/>
      <c r="C707" s="24"/>
      <c r="D707" s="24"/>
      <c r="E707" s="24"/>
      <c r="F707" s="24"/>
      <c r="G707" s="24"/>
      <c r="H707" s="27"/>
      <c r="I707" s="27"/>
      <c r="J707" s="27"/>
      <c r="K707" s="27"/>
      <c r="L707" s="27"/>
      <c r="M707" s="27"/>
      <c r="N707" s="27"/>
      <c r="O707" s="27"/>
      <c r="P707" s="27"/>
      <c r="Q707" s="27"/>
      <c r="R707" s="27"/>
      <c r="S707" s="27"/>
      <c r="T707" s="27"/>
      <c r="U707" s="27"/>
      <c r="V707" s="27"/>
      <c r="W707" s="27"/>
      <c r="X707" s="26"/>
      <c r="Y707" s="26"/>
      <c r="Z707" s="26"/>
      <c r="AA707" s="26"/>
      <c r="AB707" s="26"/>
      <c r="AC707" s="26"/>
      <c r="AD707" s="26"/>
      <c r="AE707" s="26"/>
      <c r="AF707" s="26"/>
      <c r="AG707" s="26"/>
      <c r="AH707" s="26"/>
    </row>
    <row r="708" spans="1:34" ht="15.75" customHeight="1" x14ac:dyDescent="0.2">
      <c r="A708" s="24"/>
      <c r="B708" s="24"/>
      <c r="C708" s="24"/>
      <c r="D708" s="24"/>
      <c r="E708" s="24"/>
      <c r="F708" s="24"/>
      <c r="G708" s="24"/>
      <c r="H708" s="27"/>
      <c r="I708" s="27"/>
      <c r="J708" s="27"/>
      <c r="K708" s="27"/>
      <c r="L708" s="27"/>
      <c r="M708" s="27"/>
      <c r="N708" s="27"/>
      <c r="O708" s="27"/>
      <c r="P708" s="27"/>
      <c r="Q708" s="27"/>
      <c r="R708" s="27"/>
      <c r="S708" s="27"/>
      <c r="T708" s="27"/>
      <c r="U708" s="27"/>
      <c r="V708" s="27"/>
      <c r="W708" s="27"/>
      <c r="X708" s="26"/>
      <c r="Y708" s="26"/>
      <c r="Z708" s="26"/>
      <c r="AA708" s="26"/>
      <c r="AB708" s="26"/>
      <c r="AC708" s="26"/>
      <c r="AD708" s="26"/>
      <c r="AE708" s="26"/>
      <c r="AF708" s="26"/>
      <c r="AG708" s="26"/>
      <c r="AH708" s="26"/>
    </row>
    <row r="709" spans="1:34" ht="15.75" customHeight="1" x14ac:dyDescent="0.2">
      <c r="A709" s="24"/>
      <c r="B709" s="24"/>
      <c r="C709" s="24"/>
      <c r="D709" s="24"/>
      <c r="E709" s="24"/>
      <c r="F709" s="24"/>
      <c r="G709" s="24"/>
      <c r="H709" s="27"/>
      <c r="I709" s="27"/>
      <c r="J709" s="27"/>
      <c r="K709" s="27"/>
      <c r="L709" s="27"/>
      <c r="M709" s="27"/>
      <c r="N709" s="27"/>
      <c r="O709" s="27"/>
      <c r="P709" s="27"/>
      <c r="Q709" s="27"/>
      <c r="R709" s="27"/>
      <c r="S709" s="27"/>
      <c r="T709" s="27"/>
      <c r="U709" s="27"/>
      <c r="V709" s="27"/>
      <c r="W709" s="27"/>
      <c r="X709" s="26"/>
      <c r="Y709" s="26"/>
      <c r="Z709" s="26"/>
      <c r="AA709" s="26"/>
      <c r="AB709" s="26"/>
      <c r="AC709" s="26"/>
      <c r="AD709" s="26"/>
      <c r="AE709" s="26"/>
      <c r="AF709" s="26"/>
      <c r="AG709" s="26"/>
      <c r="AH709" s="26"/>
    </row>
    <row r="710" spans="1:34" ht="15.75" customHeight="1" x14ac:dyDescent="0.2">
      <c r="A710" s="24"/>
      <c r="B710" s="24"/>
      <c r="C710" s="24"/>
      <c r="D710" s="24"/>
      <c r="E710" s="24"/>
      <c r="F710" s="24"/>
      <c r="G710" s="24"/>
      <c r="H710" s="27"/>
      <c r="I710" s="27"/>
      <c r="J710" s="27"/>
      <c r="K710" s="27"/>
      <c r="L710" s="27"/>
      <c r="M710" s="27"/>
      <c r="N710" s="27"/>
      <c r="O710" s="27"/>
      <c r="P710" s="27"/>
      <c r="Q710" s="27"/>
      <c r="R710" s="27"/>
      <c r="S710" s="27"/>
      <c r="T710" s="27"/>
      <c r="U710" s="27"/>
      <c r="V710" s="27"/>
      <c r="W710" s="27"/>
      <c r="X710" s="26"/>
      <c r="Y710" s="26"/>
      <c r="Z710" s="26"/>
      <c r="AA710" s="26"/>
      <c r="AB710" s="26"/>
      <c r="AC710" s="26"/>
      <c r="AD710" s="26"/>
      <c r="AE710" s="26"/>
      <c r="AF710" s="26"/>
      <c r="AG710" s="26"/>
      <c r="AH710" s="26"/>
    </row>
    <row r="711" spans="1:34" ht="15.75" customHeight="1" x14ac:dyDescent="0.2">
      <c r="A711" s="24"/>
      <c r="B711" s="24"/>
      <c r="C711" s="24"/>
      <c r="D711" s="24"/>
      <c r="E711" s="24"/>
      <c r="F711" s="24"/>
      <c r="G711" s="24"/>
      <c r="H711" s="27"/>
      <c r="I711" s="27"/>
      <c r="J711" s="27"/>
      <c r="K711" s="27"/>
      <c r="L711" s="27"/>
      <c r="M711" s="27"/>
      <c r="N711" s="27"/>
      <c r="O711" s="27"/>
      <c r="P711" s="27"/>
      <c r="Q711" s="27"/>
      <c r="R711" s="27"/>
      <c r="S711" s="27"/>
      <c r="T711" s="27"/>
      <c r="U711" s="27"/>
      <c r="V711" s="27"/>
      <c r="W711" s="27"/>
      <c r="X711" s="26"/>
      <c r="Y711" s="26"/>
      <c r="Z711" s="26"/>
      <c r="AA711" s="26"/>
      <c r="AB711" s="26"/>
      <c r="AC711" s="26"/>
      <c r="AD711" s="26"/>
      <c r="AE711" s="26"/>
      <c r="AF711" s="26"/>
      <c r="AG711" s="26"/>
      <c r="AH711" s="26"/>
    </row>
    <row r="712" spans="1:34" ht="15.75" customHeight="1" x14ac:dyDescent="0.2">
      <c r="A712" s="24"/>
      <c r="B712" s="24"/>
      <c r="C712" s="24"/>
      <c r="D712" s="24"/>
      <c r="E712" s="24"/>
      <c r="F712" s="24"/>
      <c r="G712" s="24"/>
      <c r="H712" s="27"/>
      <c r="I712" s="27"/>
      <c r="J712" s="27"/>
      <c r="K712" s="27"/>
      <c r="L712" s="27"/>
      <c r="M712" s="27"/>
      <c r="N712" s="27"/>
      <c r="O712" s="27"/>
      <c r="P712" s="27"/>
      <c r="Q712" s="27"/>
      <c r="R712" s="27"/>
      <c r="S712" s="27"/>
      <c r="T712" s="27"/>
      <c r="U712" s="27"/>
      <c r="V712" s="27"/>
      <c r="W712" s="27"/>
      <c r="X712" s="26"/>
      <c r="Y712" s="26"/>
      <c r="Z712" s="26"/>
      <c r="AA712" s="26"/>
      <c r="AB712" s="26"/>
      <c r="AC712" s="26"/>
      <c r="AD712" s="26"/>
      <c r="AE712" s="26"/>
      <c r="AF712" s="26"/>
      <c r="AG712" s="26"/>
      <c r="AH712" s="26"/>
    </row>
    <row r="713" spans="1:34" ht="15.75" customHeight="1" x14ac:dyDescent="0.2">
      <c r="A713" s="24"/>
      <c r="B713" s="24"/>
      <c r="C713" s="24"/>
      <c r="D713" s="24"/>
      <c r="E713" s="24"/>
      <c r="F713" s="24"/>
      <c r="G713" s="24"/>
      <c r="H713" s="27"/>
      <c r="I713" s="27"/>
      <c r="J713" s="27"/>
      <c r="K713" s="27"/>
      <c r="L713" s="27"/>
      <c r="M713" s="27"/>
      <c r="N713" s="27"/>
      <c r="O713" s="27"/>
      <c r="P713" s="27"/>
      <c r="Q713" s="27"/>
      <c r="R713" s="27"/>
      <c r="S713" s="27"/>
      <c r="T713" s="27"/>
      <c r="U713" s="27"/>
      <c r="V713" s="27"/>
      <c r="W713" s="27"/>
      <c r="X713" s="26"/>
      <c r="Y713" s="26"/>
      <c r="Z713" s="26"/>
      <c r="AA713" s="26"/>
      <c r="AB713" s="26"/>
      <c r="AC713" s="26"/>
      <c r="AD713" s="26"/>
      <c r="AE713" s="26"/>
      <c r="AF713" s="26"/>
      <c r="AG713" s="26"/>
      <c r="AH713" s="26"/>
    </row>
    <row r="714" spans="1:34" ht="15.75" customHeight="1" x14ac:dyDescent="0.2">
      <c r="A714" s="24"/>
      <c r="B714" s="24"/>
      <c r="C714" s="24"/>
      <c r="D714" s="24"/>
      <c r="E714" s="24"/>
      <c r="F714" s="24"/>
      <c r="G714" s="24"/>
      <c r="H714" s="27"/>
      <c r="I714" s="27"/>
      <c r="J714" s="27"/>
      <c r="K714" s="27"/>
      <c r="L714" s="27"/>
      <c r="M714" s="27"/>
      <c r="N714" s="27"/>
      <c r="O714" s="27"/>
      <c r="P714" s="27"/>
      <c r="Q714" s="27"/>
      <c r="R714" s="27"/>
      <c r="S714" s="27"/>
      <c r="T714" s="27"/>
      <c r="U714" s="27"/>
      <c r="V714" s="27"/>
      <c r="W714" s="27"/>
      <c r="X714" s="26"/>
      <c r="Y714" s="26"/>
      <c r="Z714" s="26"/>
      <c r="AA714" s="26"/>
      <c r="AB714" s="26"/>
      <c r="AC714" s="26"/>
      <c r="AD714" s="26"/>
      <c r="AE714" s="26"/>
      <c r="AF714" s="26"/>
      <c r="AG714" s="26"/>
      <c r="AH714" s="26"/>
    </row>
    <row r="715" spans="1:34" ht="15.75" customHeight="1" x14ac:dyDescent="0.2">
      <c r="A715" s="24"/>
      <c r="B715" s="24"/>
      <c r="C715" s="24"/>
      <c r="D715" s="24"/>
      <c r="E715" s="24"/>
      <c r="F715" s="24"/>
      <c r="G715" s="24"/>
      <c r="H715" s="27"/>
      <c r="I715" s="27"/>
      <c r="J715" s="27"/>
      <c r="K715" s="27"/>
      <c r="L715" s="27"/>
      <c r="M715" s="27"/>
      <c r="N715" s="27"/>
      <c r="O715" s="27"/>
      <c r="P715" s="27"/>
      <c r="Q715" s="27"/>
      <c r="R715" s="27"/>
      <c r="S715" s="27"/>
      <c r="T715" s="27"/>
      <c r="U715" s="27"/>
      <c r="V715" s="27"/>
      <c r="W715" s="27"/>
      <c r="X715" s="26"/>
      <c r="Y715" s="26"/>
      <c r="Z715" s="26"/>
      <c r="AA715" s="26"/>
      <c r="AB715" s="26"/>
      <c r="AC715" s="26"/>
      <c r="AD715" s="26"/>
      <c r="AE715" s="26"/>
      <c r="AF715" s="26"/>
      <c r="AG715" s="26"/>
      <c r="AH715" s="26"/>
    </row>
    <row r="716" spans="1:34" ht="15.75" customHeight="1" x14ac:dyDescent="0.2">
      <c r="A716" s="24"/>
      <c r="B716" s="24"/>
      <c r="C716" s="24"/>
      <c r="D716" s="24"/>
      <c r="E716" s="24"/>
      <c r="F716" s="24"/>
      <c r="G716" s="24"/>
      <c r="H716" s="27"/>
      <c r="I716" s="27"/>
      <c r="J716" s="27"/>
      <c r="K716" s="27"/>
      <c r="L716" s="27"/>
      <c r="M716" s="27"/>
      <c r="N716" s="27"/>
      <c r="O716" s="27"/>
      <c r="P716" s="27"/>
      <c r="Q716" s="27"/>
      <c r="R716" s="27"/>
      <c r="S716" s="27"/>
      <c r="T716" s="27"/>
      <c r="U716" s="27"/>
      <c r="V716" s="27"/>
      <c r="W716" s="27"/>
      <c r="X716" s="26"/>
      <c r="Y716" s="26"/>
      <c r="Z716" s="26"/>
      <c r="AA716" s="26"/>
      <c r="AB716" s="26"/>
      <c r="AC716" s="26"/>
      <c r="AD716" s="26"/>
      <c r="AE716" s="26"/>
      <c r="AF716" s="26"/>
      <c r="AG716" s="26"/>
      <c r="AH716" s="26"/>
    </row>
    <row r="717" spans="1:34" ht="15.75" customHeight="1" x14ac:dyDescent="0.2">
      <c r="A717" s="24"/>
      <c r="B717" s="24"/>
      <c r="C717" s="24"/>
      <c r="D717" s="24"/>
      <c r="E717" s="24"/>
      <c r="F717" s="24"/>
      <c r="G717" s="24"/>
      <c r="H717" s="27"/>
      <c r="I717" s="27"/>
      <c r="J717" s="27"/>
      <c r="K717" s="27"/>
      <c r="L717" s="27"/>
      <c r="M717" s="27"/>
      <c r="N717" s="27"/>
      <c r="O717" s="27"/>
      <c r="P717" s="27"/>
      <c r="Q717" s="27"/>
      <c r="R717" s="27"/>
      <c r="S717" s="27"/>
      <c r="T717" s="27"/>
      <c r="U717" s="27"/>
      <c r="V717" s="27"/>
      <c r="W717" s="27"/>
      <c r="X717" s="26"/>
      <c r="Y717" s="26"/>
      <c r="Z717" s="26"/>
      <c r="AA717" s="26"/>
      <c r="AB717" s="26"/>
      <c r="AC717" s="26"/>
      <c r="AD717" s="26"/>
      <c r="AE717" s="26"/>
      <c r="AF717" s="26"/>
      <c r="AG717" s="26"/>
      <c r="AH717" s="26"/>
    </row>
    <row r="718" spans="1:34" ht="15.75" customHeight="1" x14ac:dyDescent="0.2">
      <c r="A718" s="24"/>
      <c r="B718" s="24"/>
      <c r="C718" s="24"/>
      <c r="D718" s="24"/>
      <c r="E718" s="24"/>
      <c r="F718" s="24"/>
      <c r="G718" s="24"/>
      <c r="H718" s="27"/>
      <c r="I718" s="27"/>
      <c r="J718" s="27"/>
      <c r="K718" s="27"/>
      <c r="L718" s="27"/>
      <c r="M718" s="27"/>
      <c r="N718" s="27"/>
      <c r="O718" s="27"/>
      <c r="P718" s="27"/>
      <c r="Q718" s="27"/>
      <c r="R718" s="27"/>
      <c r="S718" s="27"/>
      <c r="T718" s="27"/>
      <c r="U718" s="27"/>
      <c r="V718" s="27"/>
      <c r="W718" s="27"/>
      <c r="X718" s="26"/>
      <c r="Y718" s="26"/>
      <c r="Z718" s="26"/>
      <c r="AA718" s="26"/>
      <c r="AB718" s="26"/>
      <c r="AC718" s="26"/>
      <c r="AD718" s="26"/>
      <c r="AE718" s="26"/>
      <c r="AF718" s="26"/>
      <c r="AG718" s="26"/>
      <c r="AH718" s="26"/>
    </row>
    <row r="719" spans="1:34" ht="15.75" customHeight="1" x14ac:dyDescent="0.2">
      <c r="A719" s="24"/>
      <c r="B719" s="24"/>
      <c r="C719" s="24"/>
      <c r="D719" s="24"/>
      <c r="E719" s="24"/>
      <c r="F719" s="24"/>
      <c r="G719" s="24"/>
      <c r="H719" s="27"/>
      <c r="I719" s="27"/>
      <c r="J719" s="27"/>
      <c r="K719" s="27"/>
      <c r="L719" s="27"/>
      <c r="M719" s="27"/>
      <c r="N719" s="27"/>
      <c r="O719" s="27"/>
      <c r="P719" s="27"/>
      <c r="Q719" s="27"/>
      <c r="R719" s="27"/>
      <c r="S719" s="27"/>
      <c r="T719" s="27"/>
      <c r="U719" s="27"/>
      <c r="V719" s="27"/>
      <c r="W719" s="27"/>
      <c r="X719" s="26"/>
      <c r="Y719" s="26"/>
      <c r="Z719" s="26"/>
      <c r="AA719" s="26"/>
      <c r="AB719" s="26"/>
      <c r="AC719" s="26"/>
      <c r="AD719" s="26"/>
      <c r="AE719" s="26"/>
      <c r="AF719" s="26"/>
      <c r="AG719" s="26"/>
      <c r="AH719" s="26"/>
    </row>
    <row r="720" spans="1:34" ht="15.75" customHeight="1" x14ac:dyDescent="0.2">
      <c r="A720" s="24"/>
      <c r="B720" s="24"/>
      <c r="C720" s="24"/>
      <c r="D720" s="24"/>
      <c r="E720" s="24"/>
      <c r="F720" s="24"/>
      <c r="G720" s="24"/>
      <c r="H720" s="27"/>
      <c r="I720" s="27"/>
      <c r="J720" s="27"/>
      <c r="K720" s="27"/>
      <c r="L720" s="27"/>
      <c r="M720" s="27"/>
      <c r="N720" s="27"/>
      <c r="O720" s="27"/>
      <c r="P720" s="27"/>
      <c r="Q720" s="27"/>
      <c r="R720" s="27"/>
      <c r="S720" s="27"/>
      <c r="T720" s="27"/>
      <c r="U720" s="27"/>
      <c r="V720" s="27"/>
      <c r="W720" s="27"/>
      <c r="X720" s="26"/>
      <c r="Y720" s="26"/>
      <c r="Z720" s="26"/>
      <c r="AA720" s="26"/>
      <c r="AB720" s="26"/>
      <c r="AC720" s="26"/>
      <c r="AD720" s="26"/>
      <c r="AE720" s="26"/>
      <c r="AF720" s="26"/>
      <c r="AG720" s="26"/>
      <c r="AH720" s="26"/>
    </row>
    <row r="721" spans="1:34" ht="15.75" customHeight="1" x14ac:dyDescent="0.2">
      <c r="A721" s="24"/>
      <c r="B721" s="24"/>
      <c r="C721" s="24"/>
      <c r="D721" s="24"/>
      <c r="E721" s="24"/>
      <c r="F721" s="24"/>
      <c r="G721" s="24"/>
      <c r="H721" s="27"/>
      <c r="I721" s="27"/>
      <c r="J721" s="27"/>
      <c r="K721" s="27"/>
      <c r="L721" s="27"/>
      <c r="M721" s="27"/>
      <c r="N721" s="27"/>
      <c r="O721" s="27"/>
      <c r="P721" s="27"/>
      <c r="Q721" s="27"/>
      <c r="R721" s="27"/>
      <c r="S721" s="27"/>
      <c r="T721" s="27"/>
      <c r="U721" s="27"/>
      <c r="V721" s="27"/>
      <c r="W721" s="27"/>
      <c r="X721" s="26"/>
      <c r="Y721" s="26"/>
      <c r="Z721" s="26"/>
      <c r="AA721" s="26"/>
      <c r="AB721" s="26"/>
      <c r="AC721" s="26"/>
      <c r="AD721" s="26"/>
      <c r="AE721" s="26"/>
      <c r="AF721" s="26"/>
      <c r="AG721" s="26"/>
      <c r="AH721" s="26"/>
    </row>
    <row r="722" spans="1:34" ht="15.75" customHeight="1" x14ac:dyDescent="0.2">
      <c r="A722" s="24"/>
      <c r="B722" s="24"/>
      <c r="C722" s="24"/>
      <c r="D722" s="24"/>
      <c r="E722" s="24"/>
      <c r="F722" s="24"/>
      <c r="G722" s="24"/>
      <c r="H722" s="27"/>
      <c r="I722" s="27"/>
      <c r="J722" s="27"/>
      <c r="K722" s="27"/>
      <c r="L722" s="27"/>
      <c r="M722" s="27"/>
      <c r="N722" s="27"/>
      <c r="O722" s="27"/>
      <c r="P722" s="27"/>
      <c r="Q722" s="27"/>
      <c r="R722" s="27"/>
      <c r="S722" s="27"/>
      <c r="T722" s="27"/>
      <c r="U722" s="27"/>
      <c r="V722" s="27"/>
      <c r="W722" s="27"/>
      <c r="X722" s="26"/>
      <c r="Y722" s="26"/>
      <c r="Z722" s="26"/>
      <c r="AA722" s="26"/>
      <c r="AB722" s="26"/>
      <c r="AC722" s="26"/>
      <c r="AD722" s="26"/>
      <c r="AE722" s="26"/>
      <c r="AF722" s="26"/>
      <c r="AG722" s="26"/>
      <c r="AH722" s="26"/>
    </row>
    <row r="723" spans="1:34" ht="15.75" customHeight="1" x14ac:dyDescent="0.2">
      <c r="A723" s="24"/>
      <c r="B723" s="24"/>
      <c r="C723" s="24"/>
      <c r="D723" s="24"/>
      <c r="E723" s="24"/>
      <c r="F723" s="24"/>
      <c r="G723" s="24"/>
      <c r="H723" s="27"/>
      <c r="I723" s="27"/>
      <c r="J723" s="27"/>
      <c r="K723" s="27"/>
      <c r="L723" s="27"/>
      <c r="M723" s="27"/>
      <c r="N723" s="27"/>
      <c r="O723" s="27"/>
      <c r="P723" s="27"/>
      <c r="Q723" s="27"/>
      <c r="R723" s="27"/>
      <c r="S723" s="27"/>
      <c r="T723" s="27"/>
      <c r="U723" s="27"/>
      <c r="V723" s="27"/>
      <c r="W723" s="27"/>
      <c r="X723" s="26"/>
      <c r="Y723" s="26"/>
      <c r="Z723" s="26"/>
      <c r="AA723" s="26"/>
      <c r="AB723" s="26"/>
      <c r="AC723" s="26"/>
      <c r="AD723" s="26"/>
      <c r="AE723" s="26"/>
      <c r="AF723" s="26"/>
      <c r="AG723" s="26"/>
      <c r="AH723" s="26"/>
    </row>
    <row r="724" spans="1:34" ht="15.75" customHeight="1" x14ac:dyDescent="0.2">
      <c r="A724" s="24"/>
      <c r="B724" s="24"/>
      <c r="C724" s="24"/>
      <c r="D724" s="24"/>
      <c r="E724" s="24"/>
      <c r="F724" s="24"/>
      <c r="G724" s="24"/>
      <c r="H724" s="27"/>
      <c r="I724" s="27"/>
      <c r="J724" s="27"/>
      <c r="K724" s="27"/>
      <c r="L724" s="27"/>
      <c r="M724" s="27"/>
      <c r="N724" s="27"/>
      <c r="O724" s="27"/>
      <c r="P724" s="27"/>
      <c r="Q724" s="27"/>
      <c r="R724" s="27"/>
      <c r="S724" s="27"/>
      <c r="T724" s="27"/>
      <c r="U724" s="27"/>
      <c r="V724" s="27"/>
      <c r="W724" s="27"/>
      <c r="X724" s="26"/>
      <c r="Y724" s="26"/>
      <c r="Z724" s="26"/>
      <c r="AA724" s="26"/>
      <c r="AB724" s="26"/>
      <c r="AC724" s="26"/>
      <c r="AD724" s="26"/>
      <c r="AE724" s="26"/>
      <c r="AF724" s="26"/>
      <c r="AG724" s="26"/>
      <c r="AH724" s="26"/>
    </row>
    <row r="725" spans="1:34" ht="15.75" customHeight="1" x14ac:dyDescent="0.2">
      <c r="A725" s="24"/>
      <c r="B725" s="24"/>
      <c r="C725" s="24"/>
      <c r="D725" s="24"/>
      <c r="E725" s="24"/>
      <c r="F725" s="24"/>
      <c r="G725" s="24"/>
      <c r="H725" s="27"/>
      <c r="I725" s="27"/>
      <c r="J725" s="27"/>
      <c r="K725" s="27"/>
      <c r="L725" s="27"/>
      <c r="M725" s="27"/>
      <c r="N725" s="27"/>
      <c r="O725" s="27"/>
      <c r="P725" s="27"/>
      <c r="Q725" s="27"/>
      <c r="R725" s="27"/>
      <c r="S725" s="27"/>
      <c r="T725" s="27"/>
      <c r="U725" s="27"/>
      <c r="V725" s="27"/>
      <c r="W725" s="27"/>
      <c r="X725" s="26"/>
      <c r="Y725" s="26"/>
      <c r="Z725" s="26"/>
      <c r="AA725" s="26"/>
      <c r="AB725" s="26"/>
      <c r="AC725" s="26"/>
      <c r="AD725" s="26"/>
      <c r="AE725" s="26"/>
      <c r="AF725" s="26"/>
      <c r="AG725" s="26"/>
      <c r="AH725" s="26"/>
    </row>
    <row r="726" spans="1:34" ht="15.75" customHeight="1" x14ac:dyDescent="0.2">
      <c r="A726" s="24"/>
      <c r="B726" s="24"/>
      <c r="C726" s="24"/>
      <c r="D726" s="24"/>
      <c r="E726" s="24"/>
      <c r="F726" s="24"/>
      <c r="G726" s="24"/>
      <c r="H726" s="27"/>
      <c r="I726" s="27"/>
      <c r="J726" s="27"/>
      <c r="K726" s="27"/>
      <c r="L726" s="27"/>
      <c r="M726" s="27"/>
      <c r="N726" s="27"/>
      <c r="O726" s="27"/>
      <c r="P726" s="27"/>
      <c r="Q726" s="27"/>
      <c r="R726" s="27"/>
      <c r="S726" s="27"/>
      <c r="T726" s="27"/>
      <c r="U726" s="27"/>
      <c r="V726" s="27"/>
      <c r="W726" s="27"/>
      <c r="X726" s="26"/>
      <c r="Y726" s="26"/>
      <c r="Z726" s="26"/>
      <c r="AA726" s="26"/>
      <c r="AB726" s="26"/>
      <c r="AC726" s="26"/>
      <c r="AD726" s="26"/>
      <c r="AE726" s="26"/>
      <c r="AF726" s="26"/>
      <c r="AG726" s="26"/>
      <c r="AH726" s="26"/>
    </row>
    <row r="727" spans="1:34" ht="15.75" customHeight="1" x14ac:dyDescent="0.2">
      <c r="A727" s="24"/>
      <c r="B727" s="24"/>
      <c r="C727" s="24"/>
      <c r="D727" s="24"/>
      <c r="E727" s="24"/>
      <c r="F727" s="24"/>
      <c r="G727" s="24"/>
      <c r="H727" s="27"/>
      <c r="I727" s="27"/>
      <c r="J727" s="27"/>
      <c r="K727" s="27"/>
      <c r="L727" s="27"/>
      <c r="M727" s="27"/>
      <c r="N727" s="27"/>
      <c r="O727" s="27"/>
      <c r="P727" s="27"/>
      <c r="Q727" s="27"/>
      <c r="R727" s="27"/>
      <c r="S727" s="27"/>
      <c r="T727" s="27"/>
      <c r="U727" s="27"/>
      <c r="V727" s="27"/>
      <c r="W727" s="27"/>
      <c r="X727" s="26"/>
      <c r="Y727" s="26"/>
      <c r="Z727" s="26"/>
      <c r="AA727" s="26"/>
      <c r="AB727" s="26"/>
      <c r="AC727" s="26"/>
      <c r="AD727" s="26"/>
      <c r="AE727" s="26"/>
      <c r="AF727" s="26"/>
      <c r="AG727" s="26"/>
      <c r="AH727" s="26"/>
    </row>
    <row r="728" spans="1:34" ht="15.75" customHeight="1" x14ac:dyDescent="0.2">
      <c r="A728" s="24"/>
      <c r="B728" s="24"/>
      <c r="C728" s="24"/>
      <c r="D728" s="24"/>
      <c r="E728" s="24"/>
      <c r="F728" s="24"/>
      <c r="G728" s="24"/>
      <c r="H728" s="27"/>
      <c r="I728" s="27"/>
      <c r="J728" s="27"/>
      <c r="K728" s="27"/>
      <c r="L728" s="27"/>
      <c r="M728" s="27"/>
      <c r="N728" s="27"/>
      <c r="O728" s="27"/>
      <c r="P728" s="27"/>
      <c r="Q728" s="27"/>
      <c r="R728" s="27"/>
      <c r="S728" s="27"/>
      <c r="T728" s="27"/>
      <c r="U728" s="27"/>
      <c r="V728" s="27"/>
      <c r="W728" s="27"/>
      <c r="X728" s="26"/>
      <c r="Y728" s="26"/>
      <c r="Z728" s="26"/>
      <c r="AA728" s="26"/>
      <c r="AB728" s="26"/>
      <c r="AC728" s="26"/>
      <c r="AD728" s="26"/>
      <c r="AE728" s="26"/>
      <c r="AF728" s="26"/>
      <c r="AG728" s="26"/>
      <c r="AH728" s="26"/>
    </row>
    <row r="729" spans="1:34" ht="15.75" customHeight="1" x14ac:dyDescent="0.2">
      <c r="A729" s="24"/>
      <c r="B729" s="24"/>
      <c r="C729" s="24"/>
      <c r="D729" s="24"/>
      <c r="E729" s="24"/>
      <c r="F729" s="24"/>
      <c r="G729" s="24"/>
      <c r="H729" s="27"/>
      <c r="I729" s="27"/>
      <c r="J729" s="27"/>
      <c r="K729" s="27"/>
      <c r="L729" s="27"/>
      <c r="M729" s="27"/>
      <c r="N729" s="27"/>
      <c r="O729" s="27"/>
      <c r="P729" s="27"/>
      <c r="Q729" s="27"/>
      <c r="R729" s="27"/>
      <c r="S729" s="27"/>
      <c r="T729" s="27"/>
      <c r="U729" s="27"/>
      <c r="V729" s="27"/>
      <c r="W729" s="27"/>
      <c r="X729" s="26"/>
      <c r="Y729" s="26"/>
      <c r="Z729" s="26"/>
      <c r="AA729" s="26"/>
      <c r="AB729" s="26"/>
      <c r="AC729" s="26"/>
      <c r="AD729" s="26"/>
      <c r="AE729" s="26"/>
      <c r="AF729" s="26"/>
      <c r="AG729" s="26"/>
      <c r="AH729" s="26"/>
    </row>
    <row r="730" spans="1:34" ht="15.75" customHeight="1" x14ac:dyDescent="0.2">
      <c r="A730" s="24"/>
      <c r="B730" s="24"/>
      <c r="C730" s="24"/>
      <c r="D730" s="24"/>
      <c r="E730" s="24"/>
      <c r="F730" s="24"/>
      <c r="G730" s="24"/>
      <c r="H730" s="27"/>
      <c r="I730" s="27"/>
      <c r="J730" s="27"/>
      <c r="K730" s="27"/>
      <c r="L730" s="27"/>
      <c r="M730" s="27"/>
      <c r="N730" s="27"/>
      <c r="O730" s="27"/>
      <c r="P730" s="27"/>
      <c r="Q730" s="27"/>
      <c r="R730" s="27"/>
      <c r="S730" s="27"/>
      <c r="T730" s="27"/>
      <c r="U730" s="27"/>
      <c r="V730" s="27"/>
      <c r="W730" s="27"/>
      <c r="X730" s="26"/>
      <c r="Y730" s="26"/>
      <c r="Z730" s="26"/>
      <c r="AA730" s="26"/>
      <c r="AB730" s="26"/>
      <c r="AC730" s="26"/>
      <c r="AD730" s="26"/>
      <c r="AE730" s="26"/>
      <c r="AF730" s="26"/>
      <c r="AG730" s="26"/>
      <c r="AH730" s="26"/>
    </row>
    <row r="731" spans="1:34" ht="15.75" customHeight="1" x14ac:dyDescent="0.2">
      <c r="A731" s="24"/>
      <c r="B731" s="24"/>
      <c r="C731" s="24"/>
      <c r="D731" s="24"/>
      <c r="E731" s="24"/>
      <c r="F731" s="24"/>
      <c r="G731" s="24"/>
      <c r="H731" s="27"/>
      <c r="I731" s="27"/>
      <c r="J731" s="27"/>
      <c r="K731" s="27"/>
      <c r="L731" s="27"/>
      <c r="M731" s="27"/>
      <c r="N731" s="27"/>
      <c r="O731" s="27"/>
      <c r="P731" s="27"/>
      <c r="Q731" s="27"/>
      <c r="R731" s="27"/>
      <c r="S731" s="27"/>
      <c r="T731" s="27"/>
      <c r="U731" s="27"/>
      <c r="V731" s="27"/>
      <c r="W731" s="27"/>
      <c r="X731" s="26"/>
      <c r="Y731" s="26"/>
      <c r="Z731" s="26"/>
      <c r="AA731" s="26"/>
      <c r="AB731" s="26"/>
      <c r="AC731" s="26"/>
      <c r="AD731" s="26"/>
      <c r="AE731" s="26"/>
      <c r="AF731" s="26"/>
      <c r="AG731" s="26"/>
      <c r="AH731" s="26"/>
    </row>
    <row r="732" spans="1:34" ht="15.75" customHeight="1" x14ac:dyDescent="0.2">
      <c r="A732" s="24"/>
      <c r="B732" s="24"/>
      <c r="C732" s="24"/>
      <c r="D732" s="24"/>
      <c r="E732" s="24"/>
      <c r="F732" s="24"/>
      <c r="G732" s="24"/>
      <c r="H732" s="27"/>
      <c r="I732" s="27"/>
      <c r="J732" s="27"/>
      <c r="K732" s="27"/>
      <c r="L732" s="27"/>
      <c r="M732" s="27"/>
      <c r="N732" s="27"/>
      <c r="O732" s="27"/>
      <c r="P732" s="27"/>
      <c r="Q732" s="27"/>
      <c r="R732" s="27"/>
      <c r="S732" s="27"/>
      <c r="T732" s="27"/>
      <c r="U732" s="27"/>
      <c r="V732" s="27"/>
      <c r="W732" s="27"/>
      <c r="X732" s="26"/>
      <c r="Y732" s="26"/>
      <c r="Z732" s="26"/>
      <c r="AA732" s="26"/>
      <c r="AB732" s="26"/>
      <c r="AC732" s="26"/>
      <c r="AD732" s="26"/>
      <c r="AE732" s="26"/>
      <c r="AF732" s="26"/>
      <c r="AG732" s="26"/>
      <c r="AH732" s="26"/>
    </row>
    <row r="733" spans="1:34" ht="15.75" customHeight="1" x14ac:dyDescent="0.2">
      <c r="A733" s="24"/>
      <c r="B733" s="24"/>
      <c r="C733" s="24"/>
      <c r="D733" s="24"/>
      <c r="E733" s="24"/>
      <c r="F733" s="24"/>
      <c r="G733" s="24"/>
      <c r="H733" s="27"/>
      <c r="I733" s="27"/>
      <c r="J733" s="27"/>
      <c r="K733" s="27"/>
      <c r="L733" s="27"/>
      <c r="M733" s="27"/>
      <c r="N733" s="27"/>
      <c r="O733" s="27"/>
      <c r="P733" s="27"/>
      <c r="Q733" s="27"/>
      <c r="R733" s="27"/>
      <c r="S733" s="27"/>
      <c r="T733" s="27"/>
      <c r="U733" s="27"/>
      <c r="V733" s="27"/>
      <c r="W733" s="27"/>
      <c r="X733" s="26"/>
      <c r="Y733" s="26"/>
      <c r="Z733" s="26"/>
      <c r="AA733" s="26"/>
      <c r="AB733" s="26"/>
      <c r="AC733" s="26"/>
      <c r="AD733" s="26"/>
      <c r="AE733" s="26"/>
      <c r="AF733" s="26"/>
      <c r="AG733" s="26"/>
      <c r="AH733" s="26"/>
    </row>
    <row r="734" spans="1:34" ht="15.75" customHeight="1" x14ac:dyDescent="0.2">
      <c r="A734" s="24"/>
      <c r="B734" s="24"/>
      <c r="C734" s="24"/>
      <c r="D734" s="24"/>
      <c r="E734" s="24"/>
      <c r="F734" s="24"/>
      <c r="G734" s="24"/>
      <c r="H734" s="27"/>
      <c r="I734" s="27"/>
      <c r="J734" s="27"/>
      <c r="K734" s="27"/>
      <c r="L734" s="27"/>
      <c r="M734" s="27"/>
      <c r="N734" s="27"/>
      <c r="O734" s="27"/>
      <c r="P734" s="27"/>
      <c r="Q734" s="27"/>
      <c r="R734" s="27"/>
      <c r="S734" s="27"/>
      <c r="T734" s="27"/>
      <c r="U734" s="27"/>
      <c r="V734" s="27"/>
      <c r="W734" s="27"/>
      <c r="X734" s="26"/>
      <c r="Y734" s="26"/>
      <c r="Z734" s="26"/>
      <c r="AA734" s="26"/>
      <c r="AB734" s="26"/>
      <c r="AC734" s="26"/>
      <c r="AD734" s="26"/>
      <c r="AE734" s="26"/>
      <c r="AF734" s="26"/>
      <c r="AG734" s="26"/>
      <c r="AH734" s="26"/>
    </row>
    <row r="735" spans="1:34" ht="15.75" customHeight="1" x14ac:dyDescent="0.2">
      <c r="A735" s="24"/>
      <c r="B735" s="24"/>
      <c r="C735" s="24"/>
      <c r="D735" s="24"/>
      <c r="E735" s="24"/>
      <c r="F735" s="24"/>
      <c r="G735" s="24"/>
      <c r="H735" s="27"/>
      <c r="I735" s="27"/>
      <c r="J735" s="27"/>
      <c r="K735" s="27"/>
      <c r="L735" s="27"/>
      <c r="M735" s="27"/>
      <c r="N735" s="27"/>
      <c r="O735" s="27"/>
      <c r="P735" s="27"/>
      <c r="Q735" s="27"/>
      <c r="R735" s="27"/>
      <c r="S735" s="27"/>
      <c r="T735" s="27"/>
      <c r="U735" s="27"/>
      <c r="V735" s="27"/>
      <c r="W735" s="27"/>
      <c r="X735" s="26"/>
      <c r="Y735" s="26"/>
      <c r="Z735" s="26"/>
      <c r="AA735" s="26"/>
      <c r="AB735" s="26"/>
      <c r="AC735" s="26"/>
      <c r="AD735" s="26"/>
      <c r="AE735" s="26"/>
      <c r="AF735" s="26"/>
      <c r="AG735" s="26"/>
      <c r="AH735" s="26"/>
    </row>
    <row r="736" spans="1:34" ht="15.75" customHeight="1" x14ac:dyDescent="0.2">
      <c r="A736" s="24"/>
      <c r="B736" s="24"/>
      <c r="C736" s="24"/>
      <c r="D736" s="24"/>
      <c r="E736" s="24"/>
      <c r="F736" s="24"/>
      <c r="G736" s="24"/>
      <c r="H736" s="27"/>
      <c r="I736" s="27"/>
      <c r="J736" s="27"/>
      <c r="K736" s="27"/>
      <c r="L736" s="27"/>
      <c r="M736" s="27"/>
      <c r="N736" s="27"/>
      <c r="O736" s="27"/>
      <c r="P736" s="27"/>
      <c r="Q736" s="27"/>
      <c r="R736" s="27"/>
      <c r="S736" s="27"/>
      <c r="T736" s="27"/>
      <c r="U736" s="27"/>
      <c r="V736" s="27"/>
      <c r="W736" s="27"/>
      <c r="X736" s="26"/>
      <c r="Y736" s="26"/>
      <c r="Z736" s="26"/>
      <c r="AA736" s="26"/>
      <c r="AB736" s="26"/>
      <c r="AC736" s="26"/>
      <c r="AD736" s="26"/>
      <c r="AE736" s="26"/>
      <c r="AF736" s="26"/>
      <c r="AG736" s="26"/>
      <c r="AH736" s="26"/>
    </row>
    <row r="737" spans="1:34" ht="15.75" customHeight="1" x14ac:dyDescent="0.2">
      <c r="A737" s="24"/>
      <c r="B737" s="24"/>
      <c r="C737" s="24"/>
      <c r="D737" s="24"/>
      <c r="E737" s="24"/>
      <c r="F737" s="24"/>
      <c r="G737" s="24"/>
      <c r="H737" s="27"/>
      <c r="I737" s="27"/>
      <c r="J737" s="27"/>
      <c r="K737" s="27"/>
      <c r="L737" s="27"/>
      <c r="M737" s="27"/>
      <c r="N737" s="27"/>
      <c r="O737" s="27"/>
      <c r="P737" s="27"/>
      <c r="Q737" s="27"/>
      <c r="R737" s="27"/>
      <c r="S737" s="27"/>
      <c r="T737" s="27"/>
      <c r="U737" s="27"/>
      <c r="V737" s="27"/>
      <c r="W737" s="27"/>
      <c r="X737" s="26"/>
      <c r="Y737" s="26"/>
      <c r="Z737" s="26"/>
      <c r="AA737" s="26"/>
      <c r="AB737" s="26"/>
      <c r="AC737" s="26"/>
      <c r="AD737" s="26"/>
      <c r="AE737" s="26"/>
      <c r="AF737" s="26"/>
      <c r="AG737" s="26"/>
      <c r="AH737" s="26"/>
    </row>
    <row r="738" spans="1:34" ht="15.75" customHeight="1" x14ac:dyDescent="0.2">
      <c r="A738" s="24"/>
      <c r="B738" s="24"/>
      <c r="C738" s="24"/>
      <c r="D738" s="24"/>
      <c r="E738" s="24"/>
      <c r="F738" s="24"/>
      <c r="G738" s="24"/>
      <c r="H738" s="27"/>
      <c r="I738" s="27"/>
      <c r="J738" s="27"/>
      <c r="K738" s="27"/>
      <c r="L738" s="27"/>
      <c r="M738" s="27"/>
      <c r="N738" s="27"/>
      <c r="O738" s="27"/>
      <c r="P738" s="27"/>
      <c r="Q738" s="27"/>
      <c r="R738" s="27"/>
      <c r="S738" s="27"/>
      <c r="T738" s="27"/>
      <c r="U738" s="27"/>
      <c r="V738" s="27"/>
      <c r="W738" s="27"/>
      <c r="X738" s="26"/>
      <c r="Y738" s="26"/>
      <c r="Z738" s="26"/>
      <c r="AA738" s="26"/>
      <c r="AB738" s="26"/>
      <c r="AC738" s="26"/>
      <c r="AD738" s="26"/>
      <c r="AE738" s="26"/>
      <c r="AF738" s="26"/>
      <c r="AG738" s="26"/>
      <c r="AH738" s="26"/>
    </row>
    <row r="739" spans="1:34" ht="15.75" customHeight="1" x14ac:dyDescent="0.2">
      <c r="A739" s="24"/>
      <c r="B739" s="24"/>
      <c r="C739" s="24"/>
      <c r="D739" s="24"/>
      <c r="E739" s="24"/>
      <c r="F739" s="24"/>
      <c r="G739" s="24"/>
      <c r="H739" s="27"/>
      <c r="I739" s="27"/>
      <c r="J739" s="27"/>
      <c r="K739" s="27"/>
      <c r="L739" s="27"/>
      <c r="M739" s="27"/>
      <c r="N739" s="27"/>
      <c r="O739" s="27"/>
      <c r="P739" s="27"/>
      <c r="Q739" s="27"/>
      <c r="R739" s="27"/>
      <c r="S739" s="27"/>
      <c r="T739" s="27"/>
      <c r="U739" s="27"/>
      <c r="V739" s="27"/>
      <c r="W739" s="27"/>
      <c r="X739" s="26"/>
      <c r="Y739" s="26"/>
      <c r="Z739" s="26"/>
      <c r="AA739" s="26"/>
      <c r="AB739" s="26"/>
      <c r="AC739" s="26"/>
      <c r="AD739" s="26"/>
      <c r="AE739" s="26"/>
      <c r="AF739" s="26"/>
      <c r="AG739" s="26"/>
      <c r="AH739" s="26"/>
    </row>
    <row r="740" spans="1:34" ht="15.75" customHeight="1" x14ac:dyDescent="0.2">
      <c r="A740" s="24"/>
      <c r="B740" s="24"/>
      <c r="C740" s="24"/>
      <c r="D740" s="24"/>
      <c r="E740" s="24"/>
      <c r="F740" s="24"/>
      <c r="G740" s="24"/>
      <c r="H740" s="27"/>
      <c r="I740" s="27"/>
      <c r="J740" s="27"/>
      <c r="K740" s="27"/>
      <c r="L740" s="27"/>
      <c r="M740" s="27"/>
      <c r="N740" s="27"/>
      <c r="O740" s="27"/>
      <c r="P740" s="27"/>
      <c r="Q740" s="27"/>
      <c r="R740" s="27"/>
      <c r="S740" s="27"/>
      <c r="T740" s="27"/>
      <c r="U740" s="27"/>
      <c r="V740" s="27"/>
      <c r="W740" s="27"/>
      <c r="X740" s="26"/>
      <c r="Y740" s="26"/>
      <c r="Z740" s="26"/>
      <c r="AA740" s="26"/>
      <c r="AB740" s="26"/>
      <c r="AC740" s="26"/>
      <c r="AD740" s="26"/>
      <c r="AE740" s="26"/>
      <c r="AF740" s="26"/>
      <c r="AG740" s="26"/>
      <c r="AH740" s="26"/>
    </row>
    <row r="741" spans="1:34" ht="15.75" customHeight="1" x14ac:dyDescent="0.2">
      <c r="A741" s="24"/>
      <c r="B741" s="24"/>
      <c r="C741" s="24"/>
      <c r="D741" s="24"/>
      <c r="E741" s="24"/>
      <c r="F741" s="24"/>
      <c r="G741" s="24"/>
      <c r="H741" s="27"/>
      <c r="I741" s="27"/>
      <c r="J741" s="27"/>
      <c r="K741" s="27"/>
      <c r="L741" s="27"/>
      <c r="M741" s="27"/>
      <c r="N741" s="27"/>
      <c r="O741" s="27"/>
      <c r="P741" s="27"/>
      <c r="Q741" s="27"/>
      <c r="R741" s="27"/>
      <c r="S741" s="27"/>
      <c r="T741" s="27"/>
      <c r="U741" s="27"/>
      <c r="V741" s="27"/>
      <c r="W741" s="27"/>
      <c r="X741" s="26"/>
      <c r="Y741" s="26"/>
      <c r="Z741" s="26"/>
      <c r="AA741" s="26"/>
      <c r="AB741" s="26"/>
      <c r="AC741" s="26"/>
      <c r="AD741" s="26"/>
      <c r="AE741" s="26"/>
      <c r="AF741" s="26"/>
      <c r="AG741" s="26"/>
      <c r="AH741" s="26"/>
    </row>
    <row r="742" spans="1:34" ht="15.75" customHeight="1" x14ac:dyDescent="0.2">
      <c r="A742" s="24"/>
      <c r="B742" s="24"/>
      <c r="C742" s="24"/>
      <c r="D742" s="24"/>
      <c r="E742" s="24"/>
      <c r="F742" s="24"/>
      <c r="G742" s="24"/>
      <c r="H742" s="27"/>
      <c r="I742" s="27"/>
      <c r="J742" s="27"/>
      <c r="K742" s="27"/>
      <c r="L742" s="27"/>
      <c r="M742" s="27"/>
      <c r="N742" s="27"/>
      <c r="O742" s="27"/>
      <c r="P742" s="27"/>
      <c r="Q742" s="27"/>
      <c r="R742" s="27"/>
      <c r="S742" s="27"/>
      <c r="T742" s="27"/>
      <c r="U742" s="27"/>
      <c r="V742" s="27"/>
      <c r="W742" s="27"/>
      <c r="X742" s="26"/>
      <c r="Y742" s="26"/>
      <c r="Z742" s="26"/>
      <c r="AA742" s="26"/>
      <c r="AB742" s="26"/>
      <c r="AC742" s="26"/>
      <c r="AD742" s="26"/>
      <c r="AE742" s="26"/>
      <c r="AF742" s="26"/>
      <c r="AG742" s="26"/>
      <c r="AH742" s="26"/>
    </row>
    <row r="743" spans="1:34" ht="15.75" customHeight="1" x14ac:dyDescent="0.2">
      <c r="A743" s="24"/>
      <c r="B743" s="24"/>
      <c r="C743" s="24"/>
      <c r="D743" s="24"/>
      <c r="E743" s="24"/>
      <c r="F743" s="24"/>
      <c r="G743" s="24"/>
      <c r="H743" s="27"/>
      <c r="I743" s="27"/>
      <c r="J743" s="27"/>
      <c r="K743" s="27"/>
      <c r="L743" s="27"/>
      <c r="M743" s="27"/>
      <c r="N743" s="27"/>
      <c r="O743" s="27"/>
      <c r="P743" s="27"/>
      <c r="Q743" s="27"/>
      <c r="R743" s="27"/>
      <c r="S743" s="27"/>
      <c r="T743" s="27"/>
      <c r="U743" s="27"/>
      <c r="V743" s="27"/>
      <c r="W743" s="27"/>
      <c r="X743" s="26"/>
      <c r="Y743" s="26"/>
      <c r="Z743" s="26"/>
      <c r="AA743" s="26"/>
      <c r="AB743" s="26"/>
      <c r="AC743" s="26"/>
      <c r="AD743" s="26"/>
      <c r="AE743" s="26"/>
      <c r="AF743" s="26"/>
      <c r="AG743" s="26"/>
      <c r="AH743" s="26"/>
    </row>
    <row r="744" spans="1:34" ht="15.75" customHeight="1" x14ac:dyDescent="0.2">
      <c r="A744" s="24"/>
      <c r="B744" s="24"/>
      <c r="C744" s="24"/>
      <c r="D744" s="24"/>
      <c r="E744" s="24"/>
      <c r="F744" s="24"/>
      <c r="G744" s="24"/>
      <c r="H744" s="27"/>
      <c r="I744" s="27"/>
      <c r="J744" s="27"/>
      <c r="K744" s="27"/>
      <c r="L744" s="27"/>
      <c r="M744" s="27"/>
      <c r="N744" s="27"/>
      <c r="O744" s="27"/>
      <c r="P744" s="27"/>
      <c r="Q744" s="27"/>
      <c r="R744" s="27"/>
      <c r="S744" s="27"/>
      <c r="T744" s="27"/>
      <c r="U744" s="27"/>
      <c r="V744" s="27"/>
      <c r="W744" s="27"/>
      <c r="X744" s="26"/>
      <c r="Y744" s="26"/>
      <c r="Z744" s="26"/>
      <c r="AA744" s="26"/>
      <c r="AB744" s="26"/>
      <c r="AC744" s="26"/>
      <c r="AD744" s="26"/>
      <c r="AE744" s="26"/>
      <c r="AF744" s="26"/>
      <c r="AG744" s="26"/>
      <c r="AH744" s="26"/>
    </row>
    <row r="745" spans="1:34" ht="15.75" customHeight="1" x14ac:dyDescent="0.2">
      <c r="A745" s="24"/>
      <c r="B745" s="24"/>
      <c r="C745" s="24"/>
      <c r="D745" s="24"/>
      <c r="E745" s="24"/>
      <c r="F745" s="24"/>
      <c r="G745" s="24"/>
      <c r="H745" s="27"/>
      <c r="I745" s="27"/>
      <c r="J745" s="27"/>
      <c r="K745" s="27"/>
      <c r="L745" s="27"/>
      <c r="M745" s="27"/>
      <c r="N745" s="27"/>
      <c r="O745" s="27"/>
      <c r="P745" s="27"/>
      <c r="Q745" s="27"/>
      <c r="R745" s="27"/>
      <c r="S745" s="27"/>
      <c r="T745" s="27"/>
      <c r="U745" s="27"/>
      <c r="V745" s="27"/>
      <c r="W745" s="27"/>
      <c r="X745" s="26"/>
      <c r="Y745" s="26"/>
      <c r="Z745" s="26"/>
      <c r="AA745" s="26"/>
      <c r="AB745" s="26"/>
      <c r="AC745" s="26"/>
      <c r="AD745" s="26"/>
      <c r="AE745" s="26"/>
      <c r="AF745" s="26"/>
      <c r="AG745" s="26"/>
      <c r="AH745" s="26"/>
    </row>
    <row r="746" spans="1:34" ht="15.75" customHeight="1" x14ac:dyDescent="0.2">
      <c r="A746" s="24"/>
      <c r="B746" s="24"/>
      <c r="C746" s="24"/>
      <c r="D746" s="24"/>
      <c r="E746" s="24"/>
      <c r="F746" s="24"/>
      <c r="G746" s="24"/>
      <c r="H746" s="27"/>
      <c r="I746" s="27"/>
      <c r="J746" s="27"/>
      <c r="K746" s="27"/>
      <c r="L746" s="27"/>
      <c r="M746" s="27"/>
      <c r="N746" s="27"/>
      <c r="O746" s="27"/>
      <c r="P746" s="27"/>
      <c r="Q746" s="27"/>
      <c r="R746" s="27"/>
      <c r="S746" s="27"/>
      <c r="T746" s="27"/>
      <c r="U746" s="27"/>
      <c r="V746" s="27"/>
      <c r="W746" s="27"/>
      <c r="X746" s="26"/>
      <c r="Y746" s="26"/>
      <c r="Z746" s="26"/>
      <c r="AA746" s="26"/>
      <c r="AB746" s="26"/>
      <c r="AC746" s="26"/>
      <c r="AD746" s="26"/>
      <c r="AE746" s="26"/>
      <c r="AF746" s="26"/>
      <c r="AG746" s="26"/>
      <c r="AH746" s="26"/>
    </row>
    <row r="747" spans="1:34" ht="15.75" customHeight="1" x14ac:dyDescent="0.2">
      <c r="A747" s="24"/>
      <c r="B747" s="24"/>
      <c r="C747" s="24"/>
      <c r="D747" s="24"/>
      <c r="E747" s="24"/>
      <c r="F747" s="24"/>
      <c r="G747" s="24"/>
      <c r="H747" s="27"/>
      <c r="I747" s="27"/>
      <c r="J747" s="27"/>
      <c r="K747" s="27"/>
      <c r="L747" s="27"/>
      <c r="M747" s="27"/>
      <c r="N747" s="27"/>
      <c r="O747" s="27"/>
      <c r="P747" s="27"/>
      <c r="Q747" s="27"/>
      <c r="R747" s="27"/>
      <c r="S747" s="27"/>
      <c r="T747" s="27"/>
      <c r="U747" s="27"/>
      <c r="V747" s="27"/>
      <c r="W747" s="27"/>
      <c r="X747" s="26"/>
      <c r="Y747" s="26"/>
      <c r="Z747" s="26"/>
      <c r="AA747" s="26"/>
      <c r="AB747" s="26"/>
      <c r="AC747" s="26"/>
      <c r="AD747" s="26"/>
      <c r="AE747" s="26"/>
      <c r="AF747" s="26"/>
      <c r="AG747" s="26"/>
      <c r="AH747" s="26"/>
    </row>
    <row r="748" spans="1:34" ht="15.75" customHeight="1" x14ac:dyDescent="0.2">
      <c r="A748" s="24"/>
      <c r="B748" s="24"/>
      <c r="C748" s="24"/>
      <c r="D748" s="24"/>
      <c r="E748" s="24"/>
      <c r="F748" s="24"/>
      <c r="G748" s="24"/>
      <c r="H748" s="27"/>
      <c r="I748" s="27"/>
      <c r="J748" s="27"/>
      <c r="K748" s="27"/>
      <c r="L748" s="27"/>
      <c r="M748" s="27"/>
      <c r="N748" s="27"/>
      <c r="O748" s="27"/>
      <c r="P748" s="27"/>
      <c r="Q748" s="27"/>
      <c r="R748" s="27"/>
      <c r="S748" s="27"/>
      <c r="T748" s="27"/>
      <c r="U748" s="27"/>
      <c r="V748" s="27"/>
      <c r="W748" s="27"/>
      <c r="X748" s="26"/>
      <c r="Y748" s="26"/>
      <c r="Z748" s="26"/>
      <c r="AA748" s="26"/>
      <c r="AB748" s="26"/>
      <c r="AC748" s="26"/>
      <c r="AD748" s="26"/>
      <c r="AE748" s="26"/>
      <c r="AF748" s="26"/>
      <c r="AG748" s="26"/>
      <c r="AH748" s="26"/>
    </row>
    <row r="749" spans="1:34" ht="15.75" customHeight="1" x14ac:dyDescent="0.2">
      <c r="A749" s="24"/>
      <c r="B749" s="24"/>
      <c r="C749" s="24"/>
      <c r="D749" s="24"/>
      <c r="E749" s="24"/>
      <c r="F749" s="24"/>
      <c r="G749" s="24"/>
      <c r="H749" s="27"/>
      <c r="I749" s="27"/>
      <c r="J749" s="27"/>
      <c r="K749" s="27"/>
      <c r="L749" s="27"/>
      <c r="M749" s="27"/>
      <c r="N749" s="27"/>
      <c r="O749" s="27"/>
      <c r="P749" s="27"/>
      <c r="Q749" s="27"/>
      <c r="R749" s="27"/>
      <c r="S749" s="27"/>
      <c r="T749" s="27"/>
      <c r="U749" s="27"/>
      <c r="V749" s="27"/>
      <c r="W749" s="27"/>
      <c r="X749" s="26"/>
      <c r="Y749" s="26"/>
      <c r="Z749" s="26"/>
      <c r="AA749" s="26"/>
      <c r="AB749" s="26"/>
      <c r="AC749" s="26"/>
      <c r="AD749" s="26"/>
      <c r="AE749" s="26"/>
      <c r="AF749" s="26"/>
      <c r="AG749" s="26"/>
      <c r="AH749" s="26"/>
    </row>
    <row r="750" spans="1:34" ht="15.75" customHeight="1" x14ac:dyDescent="0.2">
      <c r="A750" s="24"/>
      <c r="B750" s="24"/>
      <c r="C750" s="24"/>
      <c r="D750" s="24"/>
      <c r="E750" s="24"/>
      <c r="F750" s="24"/>
      <c r="G750" s="24"/>
      <c r="H750" s="27"/>
      <c r="I750" s="27"/>
      <c r="J750" s="27"/>
      <c r="K750" s="27"/>
      <c r="L750" s="27"/>
      <c r="M750" s="27"/>
      <c r="N750" s="27"/>
      <c r="O750" s="27"/>
      <c r="P750" s="27"/>
      <c r="Q750" s="27"/>
      <c r="R750" s="27"/>
      <c r="S750" s="27"/>
      <c r="T750" s="27"/>
      <c r="U750" s="27"/>
      <c r="V750" s="27"/>
      <c r="W750" s="27"/>
      <c r="X750" s="26"/>
      <c r="Y750" s="26"/>
      <c r="Z750" s="26"/>
      <c r="AA750" s="26"/>
      <c r="AB750" s="26"/>
      <c r="AC750" s="26"/>
      <c r="AD750" s="26"/>
      <c r="AE750" s="26"/>
      <c r="AF750" s="26"/>
      <c r="AG750" s="26"/>
      <c r="AH750" s="26"/>
    </row>
    <row r="751" spans="1:34" ht="15.75" customHeight="1" x14ac:dyDescent="0.2">
      <c r="A751" s="24"/>
      <c r="B751" s="24"/>
      <c r="C751" s="24"/>
      <c r="D751" s="24"/>
      <c r="E751" s="24"/>
      <c r="F751" s="24"/>
      <c r="G751" s="24"/>
      <c r="H751" s="27"/>
      <c r="I751" s="27"/>
      <c r="J751" s="27"/>
      <c r="K751" s="27"/>
      <c r="L751" s="27"/>
      <c r="M751" s="27"/>
      <c r="N751" s="27"/>
      <c r="O751" s="27"/>
      <c r="P751" s="27"/>
      <c r="Q751" s="27"/>
      <c r="R751" s="27"/>
      <c r="S751" s="27"/>
      <c r="T751" s="27"/>
      <c r="U751" s="27"/>
      <c r="V751" s="27"/>
      <c r="W751" s="27"/>
      <c r="X751" s="26"/>
      <c r="Y751" s="26"/>
      <c r="Z751" s="26"/>
      <c r="AA751" s="26"/>
      <c r="AB751" s="26"/>
      <c r="AC751" s="26"/>
      <c r="AD751" s="26"/>
      <c r="AE751" s="26"/>
      <c r="AF751" s="26"/>
      <c r="AG751" s="26"/>
      <c r="AH751" s="26"/>
    </row>
    <row r="752" spans="1:34" ht="15.75" customHeight="1" x14ac:dyDescent="0.2">
      <c r="A752" s="24"/>
      <c r="B752" s="24"/>
      <c r="C752" s="24"/>
      <c r="D752" s="24"/>
      <c r="E752" s="24"/>
      <c r="F752" s="24"/>
      <c r="G752" s="24"/>
      <c r="H752" s="27"/>
      <c r="I752" s="27"/>
      <c r="J752" s="27"/>
      <c r="K752" s="27"/>
      <c r="L752" s="27"/>
      <c r="M752" s="27"/>
      <c r="N752" s="27"/>
      <c r="O752" s="27"/>
      <c r="P752" s="27"/>
      <c r="Q752" s="27"/>
      <c r="R752" s="27"/>
      <c r="S752" s="27"/>
      <c r="T752" s="27"/>
      <c r="U752" s="27"/>
      <c r="V752" s="27"/>
      <c r="W752" s="27"/>
      <c r="X752" s="26"/>
      <c r="Y752" s="26"/>
      <c r="Z752" s="26"/>
      <c r="AA752" s="26"/>
      <c r="AB752" s="26"/>
      <c r="AC752" s="26"/>
      <c r="AD752" s="26"/>
      <c r="AE752" s="26"/>
      <c r="AF752" s="26"/>
      <c r="AG752" s="26"/>
      <c r="AH752" s="26"/>
    </row>
    <row r="753" spans="1:34" ht="15.75" customHeight="1" x14ac:dyDescent="0.2">
      <c r="A753" s="24"/>
      <c r="B753" s="24"/>
      <c r="C753" s="24"/>
      <c r="D753" s="24"/>
      <c r="E753" s="24"/>
      <c r="F753" s="24"/>
      <c r="G753" s="24"/>
      <c r="H753" s="27"/>
      <c r="I753" s="27"/>
      <c r="J753" s="27"/>
      <c r="K753" s="27"/>
      <c r="L753" s="27"/>
      <c r="M753" s="27"/>
      <c r="N753" s="27"/>
      <c r="O753" s="27"/>
      <c r="P753" s="27"/>
      <c r="Q753" s="27"/>
      <c r="R753" s="27"/>
      <c r="S753" s="27"/>
      <c r="T753" s="27"/>
      <c r="U753" s="27"/>
      <c r="V753" s="27"/>
      <c r="W753" s="27"/>
      <c r="X753" s="26"/>
      <c r="Y753" s="26"/>
      <c r="Z753" s="26"/>
      <c r="AA753" s="26"/>
      <c r="AB753" s="26"/>
      <c r="AC753" s="26"/>
      <c r="AD753" s="26"/>
      <c r="AE753" s="26"/>
      <c r="AF753" s="26"/>
      <c r="AG753" s="26"/>
      <c r="AH753" s="26"/>
    </row>
    <row r="754" spans="1:34" ht="15.75" customHeight="1" x14ac:dyDescent="0.2">
      <c r="A754" s="24"/>
      <c r="B754" s="24"/>
      <c r="C754" s="24"/>
      <c r="D754" s="24"/>
      <c r="E754" s="24"/>
      <c r="F754" s="24"/>
      <c r="G754" s="24"/>
      <c r="H754" s="27"/>
      <c r="I754" s="27"/>
      <c r="J754" s="27"/>
      <c r="K754" s="27"/>
      <c r="L754" s="27"/>
      <c r="M754" s="27"/>
      <c r="N754" s="27"/>
      <c r="O754" s="27"/>
      <c r="P754" s="27"/>
      <c r="Q754" s="27"/>
      <c r="R754" s="27"/>
      <c r="S754" s="27"/>
      <c r="T754" s="27"/>
      <c r="U754" s="27"/>
      <c r="V754" s="27"/>
      <c r="W754" s="27"/>
      <c r="X754" s="26"/>
      <c r="Y754" s="26"/>
      <c r="Z754" s="26"/>
      <c r="AA754" s="26"/>
      <c r="AB754" s="26"/>
      <c r="AC754" s="26"/>
      <c r="AD754" s="26"/>
      <c r="AE754" s="26"/>
      <c r="AF754" s="26"/>
      <c r="AG754" s="26"/>
      <c r="AH754" s="26"/>
    </row>
    <row r="755" spans="1:34" ht="15.75" customHeight="1" x14ac:dyDescent="0.2">
      <c r="A755" s="24"/>
      <c r="B755" s="24"/>
      <c r="C755" s="24"/>
      <c r="D755" s="24"/>
      <c r="E755" s="24"/>
      <c r="F755" s="24"/>
      <c r="G755" s="24"/>
      <c r="H755" s="27"/>
      <c r="I755" s="27"/>
      <c r="J755" s="27"/>
      <c r="K755" s="27"/>
      <c r="L755" s="27"/>
      <c r="M755" s="27"/>
      <c r="N755" s="27"/>
      <c r="O755" s="27"/>
      <c r="P755" s="27"/>
      <c r="Q755" s="27"/>
      <c r="R755" s="27"/>
      <c r="S755" s="27"/>
      <c r="T755" s="27"/>
      <c r="U755" s="27"/>
      <c r="V755" s="27"/>
      <c r="W755" s="27"/>
      <c r="X755" s="26"/>
      <c r="Y755" s="26"/>
      <c r="Z755" s="26"/>
      <c r="AA755" s="26"/>
      <c r="AB755" s="26"/>
      <c r="AC755" s="26"/>
      <c r="AD755" s="26"/>
      <c r="AE755" s="26"/>
      <c r="AF755" s="26"/>
      <c r="AG755" s="26"/>
      <c r="AH755" s="26"/>
    </row>
    <row r="756" spans="1:34" ht="15.75" customHeight="1" x14ac:dyDescent="0.2">
      <c r="A756" s="24"/>
      <c r="B756" s="24"/>
      <c r="C756" s="24"/>
      <c r="D756" s="24"/>
      <c r="E756" s="24"/>
      <c r="F756" s="24"/>
      <c r="G756" s="24"/>
      <c r="H756" s="27"/>
      <c r="I756" s="27"/>
      <c r="J756" s="27"/>
      <c r="K756" s="27"/>
      <c r="L756" s="27"/>
      <c r="M756" s="27"/>
      <c r="N756" s="27"/>
      <c r="O756" s="27"/>
      <c r="P756" s="27"/>
      <c r="Q756" s="27"/>
      <c r="R756" s="27"/>
      <c r="S756" s="27"/>
      <c r="T756" s="27"/>
      <c r="U756" s="27"/>
      <c r="V756" s="27"/>
      <c r="W756" s="27"/>
      <c r="X756" s="26"/>
      <c r="Y756" s="26"/>
      <c r="Z756" s="26"/>
      <c r="AA756" s="26"/>
      <c r="AB756" s="26"/>
      <c r="AC756" s="26"/>
      <c r="AD756" s="26"/>
      <c r="AE756" s="26"/>
      <c r="AF756" s="26"/>
      <c r="AG756" s="26"/>
      <c r="AH756" s="26"/>
    </row>
    <row r="757" spans="1:34" ht="15.75" customHeight="1" x14ac:dyDescent="0.2">
      <c r="A757" s="24"/>
      <c r="B757" s="24"/>
      <c r="C757" s="24"/>
      <c r="D757" s="24"/>
      <c r="E757" s="24"/>
      <c r="F757" s="24"/>
      <c r="G757" s="24"/>
      <c r="H757" s="27"/>
      <c r="I757" s="27"/>
      <c r="J757" s="27"/>
      <c r="K757" s="27"/>
      <c r="L757" s="27"/>
      <c r="M757" s="27"/>
      <c r="N757" s="27"/>
      <c r="O757" s="27"/>
      <c r="P757" s="27"/>
      <c r="Q757" s="27"/>
      <c r="R757" s="27"/>
      <c r="S757" s="27"/>
      <c r="T757" s="27"/>
      <c r="U757" s="27"/>
      <c r="V757" s="27"/>
      <c r="W757" s="27"/>
      <c r="X757" s="26"/>
      <c r="Y757" s="26"/>
      <c r="Z757" s="26"/>
      <c r="AA757" s="26"/>
      <c r="AB757" s="26"/>
      <c r="AC757" s="26"/>
      <c r="AD757" s="26"/>
      <c r="AE757" s="26"/>
      <c r="AF757" s="26"/>
      <c r="AG757" s="26"/>
      <c r="AH757" s="26"/>
    </row>
    <row r="758" spans="1:34" ht="15.75" customHeight="1" x14ac:dyDescent="0.2">
      <c r="A758" s="24"/>
      <c r="B758" s="24"/>
      <c r="C758" s="24"/>
      <c r="D758" s="24"/>
      <c r="E758" s="24"/>
      <c r="F758" s="24"/>
      <c r="G758" s="24"/>
      <c r="H758" s="27"/>
      <c r="I758" s="27"/>
      <c r="J758" s="27"/>
      <c r="K758" s="27"/>
      <c r="L758" s="27"/>
      <c r="M758" s="27"/>
      <c r="N758" s="27"/>
      <c r="O758" s="27"/>
      <c r="P758" s="27"/>
      <c r="Q758" s="27"/>
      <c r="R758" s="27"/>
      <c r="S758" s="27"/>
      <c r="T758" s="27"/>
      <c r="U758" s="27"/>
      <c r="V758" s="27"/>
      <c r="W758" s="27"/>
      <c r="X758" s="26"/>
      <c r="Y758" s="26"/>
      <c r="Z758" s="26"/>
      <c r="AA758" s="26"/>
      <c r="AB758" s="26"/>
      <c r="AC758" s="26"/>
      <c r="AD758" s="26"/>
      <c r="AE758" s="26"/>
      <c r="AF758" s="26"/>
      <c r="AG758" s="26"/>
      <c r="AH758" s="26"/>
    </row>
    <row r="759" spans="1:34" ht="15.75" customHeight="1" x14ac:dyDescent="0.2">
      <c r="A759" s="24"/>
      <c r="B759" s="24"/>
      <c r="C759" s="24"/>
      <c r="D759" s="24"/>
      <c r="E759" s="24"/>
      <c r="F759" s="24"/>
      <c r="G759" s="24"/>
      <c r="H759" s="27"/>
      <c r="I759" s="27"/>
      <c r="J759" s="27"/>
      <c r="K759" s="27"/>
      <c r="L759" s="27"/>
      <c r="M759" s="27"/>
      <c r="N759" s="27"/>
      <c r="O759" s="27"/>
      <c r="P759" s="27"/>
      <c r="Q759" s="27"/>
      <c r="R759" s="27"/>
      <c r="S759" s="27"/>
      <c r="T759" s="27"/>
      <c r="U759" s="27"/>
      <c r="V759" s="27"/>
      <c r="W759" s="27"/>
      <c r="X759" s="26"/>
      <c r="Y759" s="26"/>
      <c r="Z759" s="26"/>
      <c r="AA759" s="26"/>
      <c r="AB759" s="26"/>
      <c r="AC759" s="26"/>
      <c r="AD759" s="26"/>
      <c r="AE759" s="26"/>
      <c r="AF759" s="26"/>
      <c r="AG759" s="26"/>
      <c r="AH759" s="26"/>
    </row>
    <row r="760" spans="1:34" ht="15.75" customHeight="1" x14ac:dyDescent="0.2">
      <c r="A760" s="24"/>
      <c r="B760" s="24"/>
      <c r="C760" s="24"/>
      <c r="D760" s="24"/>
      <c r="E760" s="24"/>
      <c r="F760" s="24"/>
      <c r="G760" s="24"/>
      <c r="H760" s="27"/>
      <c r="I760" s="27"/>
      <c r="J760" s="27"/>
      <c r="K760" s="27"/>
      <c r="L760" s="27"/>
      <c r="M760" s="27"/>
      <c r="N760" s="27"/>
      <c r="O760" s="27"/>
      <c r="P760" s="27"/>
      <c r="Q760" s="27"/>
      <c r="R760" s="27"/>
      <c r="S760" s="27"/>
      <c r="T760" s="27"/>
      <c r="U760" s="27"/>
      <c r="V760" s="27"/>
      <c r="W760" s="27"/>
      <c r="X760" s="26"/>
      <c r="Y760" s="26"/>
      <c r="Z760" s="26"/>
      <c r="AA760" s="26"/>
      <c r="AB760" s="26"/>
      <c r="AC760" s="26"/>
      <c r="AD760" s="26"/>
      <c r="AE760" s="26"/>
      <c r="AF760" s="26"/>
      <c r="AG760" s="26"/>
      <c r="AH760" s="26"/>
    </row>
    <row r="761" spans="1:34" ht="15.75" customHeight="1" x14ac:dyDescent="0.2">
      <c r="A761" s="24"/>
      <c r="B761" s="24"/>
      <c r="C761" s="24"/>
      <c r="D761" s="24"/>
      <c r="E761" s="24"/>
      <c r="F761" s="24"/>
      <c r="G761" s="24"/>
      <c r="H761" s="27"/>
      <c r="I761" s="27"/>
      <c r="J761" s="27"/>
      <c r="K761" s="27"/>
      <c r="L761" s="27"/>
      <c r="M761" s="27"/>
      <c r="N761" s="27"/>
      <c r="O761" s="27"/>
      <c r="P761" s="27"/>
      <c r="Q761" s="27"/>
      <c r="R761" s="27"/>
      <c r="S761" s="27"/>
      <c r="T761" s="27"/>
      <c r="U761" s="27"/>
      <c r="V761" s="27"/>
      <c r="W761" s="27"/>
      <c r="X761" s="26"/>
      <c r="Y761" s="26"/>
      <c r="Z761" s="26"/>
      <c r="AA761" s="26"/>
      <c r="AB761" s="26"/>
      <c r="AC761" s="26"/>
      <c r="AD761" s="26"/>
      <c r="AE761" s="26"/>
      <c r="AF761" s="26"/>
      <c r="AG761" s="26"/>
      <c r="AH761" s="26"/>
    </row>
    <row r="762" spans="1:34" ht="15.75" customHeight="1" x14ac:dyDescent="0.2">
      <c r="A762" s="24"/>
      <c r="B762" s="24"/>
      <c r="C762" s="24"/>
      <c r="D762" s="24"/>
      <c r="E762" s="24"/>
      <c r="F762" s="24"/>
      <c r="G762" s="24"/>
      <c r="H762" s="27"/>
      <c r="I762" s="27"/>
      <c r="J762" s="27"/>
      <c r="K762" s="27"/>
      <c r="L762" s="27"/>
      <c r="M762" s="27"/>
      <c r="N762" s="27"/>
      <c r="O762" s="27"/>
      <c r="P762" s="27"/>
      <c r="Q762" s="27"/>
      <c r="R762" s="27"/>
      <c r="S762" s="27"/>
      <c r="T762" s="27"/>
      <c r="U762" s="27"/>
      <c r="V762" s="27"/>
      <c r="W762" s="27"/>
      <c r="X762" s="26"/>
      <c r="Y762" s="26"/>
      <c r="Z762" s="26"/>
      <c r="AA762" s="26"/>
      <c r="AB762" s="26"/>
      <c r="AC762" s="26"/>
      <c r="AD762" s="26"/>
      <c r="AE762" s="26"/>
      <c r="AF762" s="26"/>
      <c r="AG762" s="26"/>
      <c r="AH762" s="26"/>
    </row>
    <row r="763" spans="1:34" ht="15.75" customHeight="1" x14ac:dyDescent="0.2">
      <c r="A763" s="24"/>
      <c r="B763" s="24"/>
      <c r="C763" s="24"/>
      <c r="D763" s="24"/>
      <c r="E763" s="24"/>
      <c r="F763" s="24"/>
      <c r="G763" s="24"/>
      <c r="H763" s="27"/>
      <c r="I763" s="27"/>
      <c r="J763" s="27"/>
      <c r="K763" s="27"/>
      <c r="L763" s="27"/>
      <c r="M763" s="27"/>
      <c r="N763" s="27"/>
      <c r="O763" s="27"/>
      <c r="P763" s="27"/>
      <c r="Q763" s="27"/>
      <c r="R763" s="27"/>
      <c r="S763" s="27"/>
      <c r="T763" s="27"/>
      <c r="U763" s="27"/>
      <c r="V763" s="27"/>
      <c r="W763" s="27"/>
      <c r="X763" s="26"/>
      <c r="Y763" s="26"/>
      <c r="Z763" s="26"/>
      <c r="AA763" s="26"/>
      <c r="AB763" s="26"/>
      <c r="AC763" s="26"/>
      <c r="AD763" s="26"/>
      <c r="AE763" s="26"/>
      <c r="AF763" s="26"/>
      <c r="AG763" s="26"/>
      <c r="AH763" s="26"/>
    </row>
    <row r="764" spans="1:34" ht="15.75" customHeight="1" x14ac:dyDescent="0.2">
      <c r="A764" s="24"/>
      <c r="B764" s="24"/>
      <c r="C764" s="24"/>
      <c r="D764" s="24"/>
      <c r="E764" s="24"/>
      <c r="F764" s="24"/>
      <c r="G764" s="24"/>
      <c r="H764" s="27"/>
      <c r="I764" s="27"/>
      <c r="J764" s="27"/>
      <c r="K764" s="27"/>
      <c r="L764" s="27"/>
      <c r="M764" s="27"/>
      <c r="N764" s="27"/>
      <c r="O764" s="27"/>
      <c r="P764" s="27"/>
      <c r="Q764" s="27"/>
      <c r="R764" s="27"/>
      <c r="S764" s="27"/>
      <c r="T764" s="27"/>
      <c r="U764" s="27"/>
      <c r="V764" s="27"/>
      <c r="W764" s="27"/>
      <c r="X764" s="26"/>
      <c r="Y764" s="26"/>
      <c r="Z764" s="26"/>
      <c r="AA764" s="26"/>
      <c r="AB764" s="26"/>
      <c r="AC764" s="26"/>
      <c r="AD764" s="26"/>
      <c r="AE764" s="26"/>
      <c r="AF764" s="26"/>
      <c r="AG764" s="26"/>
      <c r="AH764" s="26"/>
    </row>
    <row r="765" spans="1:34" ht="15.75" customHeight="1" x14ac:dyDescent="0.2">
      <c r="A765" s="24"/>
      <c r="B765" s="24"/>
      <c r="C765" s="24"/>
      <c r="D765" s="24"/>
      <c r="E765" s="24"/>
      <c r="F765" s="24"/>
      <c r="G765" s="24"/>
      <c r="H765" s="27"/>
      <c r="I765" s="27"/>
      <c r="J765" s="27"/>
      <c r="K765" s="27"/>
      <c r="L765" s="27"/>
      <c r="M765" s="27"/>
      <c r="N765" s="27"/>
      <c r="O765" s="27"/>
      <c r="P765" s="27"/>
      <c r="Q765" s="27"/>
      <c r="R765" s="27"/>
      <c r="S765" s="27"/>
      <c r="T765" s="27"/>
      <c r="U765" s="27"/>
      <c r="V765" s="27"/>
      <c r="W765" s="27"/>
      <c r="X765" s="26"/>
      <c r="Y765" s="26"/>
      <c r="Z765" s="26"/>
      <c r="AA765" s="26"/>
      <c r="AB765" s="26"/>
      <c r="AC765" s="26"/>
      <c r="AD765" s="26"/>
      <c r="AE765" s="26"/>
      <c r="AF765" s="26"/>
      <c r="AG765" s="26"/>
      <c r="AH765" s="26"/>
    </row>
    <row r="766" spans="1:34" ht="15.75" customHeight="1" x14ac:dyDescent="0.2">
      <c r="A766" s="24"/>
      <c r="B766" s="24"/>
      <c r="C766" s="24"/>
      <c r="D766" s="24"/>
      <c r="E766" s="24"/>
      <c r="F766" s="24"/>
      <c r="G766" s="24"/>
      <c r="H766" s="27"/>
      <c r="I766" s="27"/>
      <c r="J766" s="27"/>
      <c r="K766" s="27"/>
      <c r="L766" s="27"/>
      <c r="M766" s="27"/>
      <c r="N766" s="27"/>
      <c r="O766" s="27"/>
      <c r="P766" s="27"/>
      <c r="Q766" s="27"/>
      <c r="R766" s="27"/>
      <c r="S766" s="27"/>
      <c r="T766" s="27"/>
      <c r="U766" s="27"/>
      <c r="V766" s="27"/>
      <c r="W766" s="27"/>
      <c r="X766" s="26"/>
      <c r="Y766" s="26"/>
      <c r="Z766" s="26"/>
      <c r="AA766" s="26"/>
      <c r="AB766" s="26"/>
      <c r="AC766" s="26"/>
      <c r="AD766" s="26"/>
      <c r="AE766" s="26"/>
      <c r="AF766" s="26"/>
      <c r="AG766" s="26"/>
      <c r="AH766" s="26"/>
    </row>
    <row r="767" spans="1:34" ht="15.75" customHeight="1" x14ac:dyDescent="0.2">
      <c r="A767" s="24"/>
      <c r="B767" s="24"/>
      <c r="C767" s="24"/>
      <c r="D767" s="24"/>
      <c r="E767" s="24"/>
      <c r="F767" s="24"/>
      <c r="G767" s="24"/>
      <c r="H767" s="27"/>
      <c r="I767" s="27"/>
      <c r="J767" s="27"/>
      <c r="K767" s="27"/>
      <c r="L767" s="27"/>
      <c r="M767" s="27"/>
      <c r="N767" s="27"/>
      <c r="O767" s="27"/>
      <c r="P767" s="27"/>
      <c r="Q767" s="27"/>
      <c r="R767" s="27"/>
      <c r="S767" s="27"/>
      <c r="T767" s="27"/>
      <c r="U767" s="27"/>
      <c r="V767" s="27"/>
      <c r="W767" s="27"/>
      <c r="X767" s="26"/>
      <c r="Y767" s="26"/>
      <c r="Z767" s="26"/>
      <c r="AA767" s="26"/>
      <c r="AB767" s="26"/>
      <c r="AC767" s="26"/>
      <c r="AD767" s="26"/>
      <c r="AE767" s="26"/>
      <c r="AF767" s="26"/>
      <c r="AG767" s="26"/>
      <c r="AH767" s="26"/>
    </row>
    <row r="768" spans="1:34" ht="15.75" customHeight="1" x14ac:dyDescent="0.2">
      <c r="A768" s="24"/>
      <c r="B768" s="24"/>
      <c r="C768" s="24"/>
      <c r="D768" s="24"/>
      <c r="E768" s="24"/>
      <c r="F768" s="24"/>
      <c r="G768" s="24"/>
      <c r="H768" s="27"/>
      <c r="I768" s="27"/>
      <c r="J768" s="27"/>
      <c r="K768" s="27"/>
      <c r="L768" s="27"/>
      <c r="M768" s="27"/>
      <c r="N768" s="27"/>
      <c r="O768" s="27"/>
      <c r="P768" s="27"/>
      <c r="Q768" s="27"/>
      <c r="R768" s="27"/>
      <c r="S768" s="27"/>
      <c r="T768" s="27"/>
      <c r="U768" s="27"/>
      <c r="V768" s="27"/>
      <c r="W768" s="27"/>
      <c r="X768" s="26"/>
      <c r="Y768" s="26"/>
      <c r="Z768" s="26"/>
      <c r="AA768" s="26"/>
      <c r="AB768" s="26"/>
      <c r="AC768" s="26"/>
      <c r="AD768" s="26"/>
      <c r="AE768" s="26"/>
      <c r="AF768" s="26"/>
      <c r="AG768" s="26"/>
      <c r="AH768" s="26"/>
    </row>
    <row r="769" spans="1:34" ht="15.75" customHeight="1" x14ac:dyDescent="0.2">
      <c r="A769" s="24"/>
      <c r="B769" s="24"/>
      <c r="C769" s="24"/>
      <c r="D769" s="24"/>
      <c r="E769" s="24"/>
      <c r="F769" s="24"/>
      <c r="G769" s="24"/>
      <c r="H769" s="27"/>
      <c r="I769" s="27"/>
      <c r="J769" s="27"/>
      <c r="K769" s="27"/>
      <c r="L769" s="27"/>
      <c r="M769" s="27"/>
      <c r="N769" s="27"/>
      <c r="O769" s="27"/>
      <c r="P769" s="27"/>
      <c r="Q769" s="27"/>
      <c r="R769" s="27"/>
      <c r="S769" s="27"/>
      <c r="T769" s="27"/>
      <c r="U769" s="27"/>
      <c r="V769" s="27"/>
      <c r="W769" s="27"/>
      <c r="X769" s="26"/>
      <c r="Y769" s="26"/>
      <c r="Z769" s="26"/>
      <c r="AA769" s="26"/>
      <c r="AB769" s="26"/>
      <c r="AC769" s="26"/>
      <c r="AD769" s="26"/>
      <c r="AE769" s="26"/>
      <c r="AF769" s="26"/>
      <c r="AG769" s="26"/>
      <c r="AH769" s="26"/>
    </row>
    <row r="770" spans="1:34" ht="15.75" customHeight="1" x14ac:dyDescent="0.2">
      <c r="A770" s="24"/>
      <c r="B770" s="24"/>
      <c r="C770" s="24"/>
      <c r="D770" s="24"/>
      <c r="E770" s="24"/>
      <c r="F770" s="24"/>
      <c r="G770" s="24"/>
      <c r="H770" s="27"/>
      <c r="I770" s="27"/>
      <c r="J770" s="27"/>
      <c r="K770" s="27"/>
      <c r="L770" s="27"/>
      <c r="M770" s="27"/>
      <c r="N770" s="27"/>
      <c r="O770" s="27"/>
      <c r="P770" s="27"/>
      <c r="Q770" s="27"/>
      <c r="R770" s="27"/>
      <c r="S770" s="27"/>
      <c r="T770" s="27"/>
      <c r="U770" s="27"/>
      <c r="V770" s="27"/>
      <c r="W770" s="27"/>
      <c r="X770" s="26"/>
      <c r="Y770" s="26"/>
      <c r="Z770" s="26"/>
      <c r="AA770" s="26"/>
      <c r="AB770" s="26"/>
      <c r="AC770" s="26"/>
      <c r="AD770" s="26"/>
      <c r="AE770" s="26"/>
      <c r="AF770" s="26"/>
      <c r="AG770" s="26"/>
      <c r="AH770" s="26"/>
    </row>
    <row r="771" spans="1:34" ht="15.75" customHeight="1" x14ac:dyDescent="0.2">
      <c r="A771" s="24"/>
      <c r="B771" s="24"/>
      <c r="C771" s="24"/>
      <c r="D771" s="24"/>
      <c r="E771" s="24"/>
      <c r="F771" s="24"/>
      <c r="G771" s="24"/>
      <c r="H771" s="27"/>
      <c r="I771" s="27"/>
      <c r="J771" s="27"/>
      <c r="K771" s="27"/>
      <c r="L771" s="27"/>
      <c r="M771" s="27"/>
      <c r="N771" s="27"/>
      <c r="O771" s="27"/>
      <c r="P771" s="27"/>
      <c r="Q771" s="27"/>
      <c r="R771" s="27"/>
      <c r="S771" s="27"/>
      <c r="T771" s="27"/>
      <c r="U771" s="27"/>
      <c r="V771" s="27"/>
      <c r="W771" s="27"/>
      <c r="X771" s="26"/>
      <c r="Y771" s="26"/>
      <c r="Z771" s="26"/>
      <c r="AA771" s="26"/>
      <c r="AB771" s="26"/>
      <c r="AC771" s="26"/>
      <c r="AD771" s="26"/>
      <c r="AE771" s="26"/>
      <c r="AF771" s="26"/>
      <c r="AG771" s="26"/>
      <c r="AH771" s="26"/>
    </row>
    <row r="772" spans="1:34" ht="15.75" customHeight="1" x14ac:dyDescent="0.2">
      <c r="A772" s="24"/>
      <c r="B772" s="24"/>
      <c r="C772" s="24"/>
      <c r="D772" s="24"/>
      <c r="E772" s="24"/>
      <c r="F772" s="24"/>
      <c r="G772" s="24"/>
      <c r="H772" s="27"/>
      <c r="I772" s="27"/>
      <c r="J772" s="27"/>
      <c r="K772" s="27"/>
      <c r="L772" s="27"/>
      <c r="M772" s="27"/>
      <c r="N772" s="27"/>
      <c r="O772" s="27"/>
      <c r="P772" s="27"/>
      <c r="Q772" s="27"/>
      <c r="R772" s="27"/>
      <c r="S772" s="27"/>
      <c r="T772" s="27"/>
      <c r="U772" s="27"/>
      <c r="V772" s="27"/>
      <c r="W772" s="27"/>
      <c r="X772" s="26"/>
      <c r="Y772" s="26"/>
      <c r="Z772" s="26"/>
      <c r="AA772" s="26"/>
      <c r="AB772" s="26"/>
      <c r="AC772" s="26"/>
      <c r="AD772" s="26"/>
      <c r="AE772" s="26"/>
      <c r="AF772" s="26"/>
      <c r="AG772" s="26"/>
      <c r="AH772" s="26"/>
    </row>
    <row r="773" spans="1:34" ht="15.75" customHeight="1" x14ac:dyDescent="0.2">
      <c r="A773" s="24"/>
      <c r="B773" s="24"/>
      <c r="C773" s="24"/>
      <c r="D773" s="24"/>
      <c r="E773" s="24"/>
      <c r="F773" s="24"/>
      <c r="G773" s="24"/>
      <c r="H773" s="27"/>
      <c r="I773" s="27"/>
      <c r="J773" s="27"/>
      <c r="K773" s="27"/>
      <c r="L773" s="27"/>
      <c r="M773" s="27"/>
      <c r="N773" s="27"/>
      <c r="O773" s="27"/>
      <c r="P773" s="27"/>
      <c r="Q773" s="27"/>
      <c r="R773" s="27"/>
      <c r="S773" s="27"/>
      <c r="T773" s="27"/>
      <c r="U773" s="27"/>
      <c r="V773" s="27"/>
      <c r="W773" s="27"/>
      <c r="X773" s="26"/>
      <c r="Y773" s="26"/>
      <c r="Z773" s="26"/>
      <c r="AA773" s="26"/>
      <c r="AB773" s="26"/>
      <c r="AC773" s="26"/>
      <c r="AD773" s="26"/>
      <c r="AE773" s="26"/>
      <c r="AF773" s="26"/>
      <c r="AG773" s="26"/>
      <c r="AH773" s="26"/>
    </row>
    <row r="774" spans="1:34" ht="15.75" customHeight="1" x14ac:dyDescent="0.2">
      <c r="A774" s="24"/>
      <c r="B774" s="24"/>
      <c r="C774" s="24"/>
      <c r="D774" s="24"/>
      <c r="E774" s="24"/>
      <c r="F774" s="24"/>
      <c r="G774" s="24"/>
      <c r="H774" s="27"/>
      <c r="I774" s="27"/>
      <c r="J774" s="27"/>
      <c r="K774" s="27"/>
      <c r="L774" s="27"/>
      <c r="M774" s="27"/>
      <c r="N774" s="27"/>
      <c r="O774" s="27"/>
      <c r="P774" s="27"/>
      <c r="Q774" s="27"/>
      <c r="R774" s="27"/>
      <c r="S774" s="27"/>
      <c r="T774" s="27"/>
      <c r="U774" s="27"/>
      <c r="V774" s="27"/>
      <c r="W774" s="27"/>
      <c r="X774" s="26"/>
      <c r="Y774" s="26"/>
      <c r="Z774" s="26"/>
      <c r="AA774" s="26"/>
      <c r="AB774" s="26"/>
      <c r="AC774" s="26"/>
      <c r="AD774" s="26"/>
      <c r="AE774" s="26"/>
      <c r="AF774" s="26"/>
      <c r="AG774" s="26"/>
      <c r="AH774" s="26"/>
    </row>
    <row r="775" spans="1:34" ht="15.75" customHeight="1" x14ac:dyDescent="0.2">
      <c r="A775" s="24"/>
      <c r="B775" s="24"/>
      <c r="C775" s="24"/>
      <c r="D775" s="24"/>
      <c r="E775" s="24"/>
      <c r="F775" s="24"/>
      <c r="G775" s="24"/>
      <c r="H775" s="27"/>
      <c r="I775" s="27"/>
      <c r="J775" s="27"/>
      <c r="K775" s="27"/>
      <c r="L775" s="27"/>
      <c r="M775" s="27"/>
      <c r="N775" s="27"/>
      <c r="O775" s="27"/>
      <c r="P775" s="27"/>
      <c r="Q775" s="27"/>
      <c r="R775" s="27"/>
      <c r="S775" s="27"/>
      <c r="T775" s="27"/>
      <c r="U775" s="27"/>
      <c r="V775" s="27"/>
      <c r="W775" s="27"/>
      <c r="X775" s="26"/>
      <c r="Y775" s="26"/>
      <c r="Z775" s="26"/>
      <c r="AA775" s="26"/>
      <c r="AB775" s="26"/>
      <c r="AC775" s="26"/>
      <c r="AD775" s="26"/>
      <c r="AE775" s="26"/>
      <c r="AF775" s="26"/>
      <c r="AG775" s="26"/>
      <c r="AH775" s="26"/>
    </row>
    <row r="776" spans="1:34" ht="15.75" customHeight="1" x14ac:dyDescent="0.2">
      <c r="A776" s="24"/>
      <c r="B776" s="24"/>
      <c r="C776" s="24"/>
      <c r="D776" s="24"/>
      <c r="E776" s="24"/>
      <c r="F776" s="24"/>
      <c r="G776" s="24"/>
      <c r="H776" s="27"/>
      <c r="I776" s="27"/>
      <c r="J776" s="27"/>
      <c r="K776" s="27"/>
      <c r="L776" s="27"/>
      <c r="M776" s="27"/>
      <c r="N776" s="27"/>
      <c r="O776" s="27"/>
      <c r="P776" s="27"/>
      <c r="Q776" s="27"/>
      <c r="R776" s="27"/>
      <c r="S776" s="27"/>
      <c r="T776" s="27"/>
      <c r="U776" s="27"/>
      <c r="V776" s="27"/>
      <c r="W776" s="27"/>
      <c r="X776" s="26"/>
      <c r="Y776" s="26"/>
      <c r="Z776" s="26"/>
      <c r="AA776" s="26"/>
      <c r="AB776" s="26"/>
      <c r="AC776" s="26"/>
      <c r="AD776" s="26"/>
      <c r="AE776" s="26"/>
      <c r="AF776" s="26"/>
      <c r="AG776" s="26"/>
      <c r="AH776" s="26"/>
    </row>
    <row r="777" spans="1:34" ht="15.75" customHeight="1" x14ac:dyDescent="0.2">
      <c r="A777" s="24"/>
      <c r="B777" s="24"/>
      <c r="C777" s="24"/>
      <c r="D777" s="24"/>
      <c r="E777" s="24"/>
      <c r="F777" s="24"/>
      <c r="G777" s="24"/>
      <c r="H777" s="27"/>
      <c r="I777" s="27"/>
      <c r="J777" s="27"/>
      <c r="K777" s="27"/>
      <c r="L777" s="27"/>
      <c r="M777" s="27"/>
      <c r="N777" s="27"/>
      <c r="O777" s="27"/>
      <c r="P777" s="27"/>
      <c r="Q777" s="27"/>
      <c r="R777" s="27"/>
      <c r="S777" s="27"/>
      <c r="T777" s="27"/>
      <c r="U777" s="27"/>
      <c r="V777" s="27"/>
      <c r="W777" s="27"/>
      <c r="X777" s="26"/>
      <c r="Y777" s="26"/>
      <c r="Z777" s="26"/>
      <c r="AA777" s="26"/>
      <c r="AB777" s="26"/>
      <c r="AC777" s="26"/>
      <c r="AD777" s="26"/>
      <c r="AE777" s="26"/>
      <c r="AF777" s="26"/>
      <c r="AG777" s="26"/>
      <c r="AH777" s="26"/>
    </row>
    <row r="778" spans="1:34" ht="15.75" customHeight="1" x14ac:dyDescent="0.2">
      <c r="A778" s="24"/>
      <c r="B778" s="24"/>
      <c r="C778" s="24"/>
      <c r="D778" s="24"/>
      <c r="E778" s="24"/>
      <c r="F778" s="24"/>
      <c r="G778" s="24"/>
      <c r="H778" s="27"/>
      <c r="I778" s="27"/>
      <c r="J778" s="27"/>
      <c r="K778" s="27"/>
      <c r="L778" s="27"/>
      <c r="M778" s="27"/>
      <c r="N778" s="27"/>
      <c r="O778" s="27"/>
      <c r="P778" s="27"/>
      <c r="Q778" s="27"/>
      <c r="R778" s="27"/>
      <c r="S778" s="27"/>
      <c r="T778" s="27"/>
      <c r="U778" s="27"/>
      <c r="V778" s="27"/>
      <c r="W778" s="27"/>
      <c r="X778" s="26"/>
      <c r="Y778" s="26"/>
      <c r="Z778" s="26"/>
      <c r="AA778" s="26"/>
      <c r="AB778" s="26"/>
      <c r="AC778" s="26"/>
      <c r="AD778" s="26"/>
      <c r="AE778" s="26"/>
      <c r="AF778" s="26"/>
      <c r="AG778" s="26"/>
      <c r="AH778" s="26"/>
    </row>
    <row r="779" spans="1:34" ht="15.75" customHeight="1" x14ac:dyDescent="0.2">
      <c r="A779" s="24"/>
      <c r="B779" s="24"/>
      <c r="C779" s="24"/>
      <c r="D779" s="24"/>
      <c r="E779" s="24"/>
      <c r="F779" s="24"/>
      <c r="G779" s="24"/>
      <c r="H779" s="27"/>
      <c r="I779" s="27"/>
      <c r="J779" s="27"/>
      <c r="K779" s="27"/>
      <c r="L779" s="27"/>
      <c r="M779" s="27"/>
      <c r="N779" s="27"/>
      <c r="O779" s="27"/>
      <c r="P779" s="27"/>
      <c r="Q779" s="27"/>
      <c r="R779" s="27"/>
      <c r="S779" s="27"/>
      <c r="T779" s="27"/>
      <c r="U779" s="27"/>
      <c r="V779" s="27"/>
      <c r="W779" s="27"/>
      <c r="X779" s="26"/>
      <c r="Y779" s="26"/>
      <c r="Z779" s="26"/>
      <c r="AA779" s="26"/>
      <c r="AB779" s="26"/>
      <c r="AC779" s="26"/>
      <c r="AD779" s="26"/>
      <c r="AE779" s="26"/>
      <c r="AF779" s="26"/>
      <c r="AG779" s="26"/>
      <c r="AH779" s="26"/>
    </row>
    <row r="780" spans="1:34" ht="15.75" customHeight="1" x14ac:dyDescent="0.2">
      <c r="A780" s="24"/>
      <c r="B780" s="24"/>
      <c r="C780" s="24"/>
      <c r="D780" s="24"/>
      <c r="E780" s="24"/>
      <c r="F780" s="24"/>
      <c r="G780" s="24"/>
      <c r="H780" s="27"/>
      <c r="I780" s="27"/>
      <c r="J780" s="27"/>
      <c r="K780" s="27"/>
      <c r="L780" s="27"/>
      <c r="M780" s="27"/>
      <c r="N780" s="27"/>
      <c r="O780" s="27"/>
      <c r="P780" s="27"/>
      <c r="Q780" s="27"/>
      <c r="R780" s="27"/>
      <c r="S780" s="27"/>
      <c r="T780" s="27"/>
      <c r="U780" s="27"/>
      <c r="V780" s="27"/>
      <c r="W780" s="27"/>
      <c r="X780" s="26"/>
      <c r="Y780" s="26"/>
      <c r="Z780" s="26"/>
      <c r="AA780" s="26"/>
      <c r="AB780" s="26"/>
      <c r="AC780" s="26"/>
      <c r="AD780" s="26"/>
      <c r="AE780" s="26"/>
      <c r="AF780" s="26"/>
      <c r="AG780" s="26"/>
      <c r="AH780" s="26"/>
    </row>
    <row r="781" spans="1:34" ht="15.75" customHeight="1" x14ac:dyDescent="0.2">
      <c r="A781" s="24"/>
      <c r="B781" s="24"/>
      <c r="C781" s="24"/>
      <c r="D781" s="24"/>
      <c r="E781" s="24"/>
      <c r="F781" s="24"/>
      <c r="G781" s="24"/>
      <c r="H781" s="27"/>
      <c r="I781" s="27"/>
      <c r="J781" s="27"/>
      <c r="K781" s="27"/>
      <c r="L781" s="27"/>
      <c r="M781" s="27"/>
      <c r="N781" s="27"/>
      <c r="O781" s="27"/>
      <c r="P781" s="27"/>
      <c r="Q781" s="27"/>
      <c r="R781" s="27"/>
      <c r="S781" s="27"/>
      <c r="T781" s="27"/>
      <c r="U781" s="27"/>
      <c r="V781" s="27"/>
      <c r="W781" s="27"/>
      <c r="X781" s="26"/>
      <c r="Y781" s="26"/>
      <c r="Z781" s="26"/>
      <c r="AA781" s="26"/>
      <c r="AB781" s="26"/>
      <c r="AC781" s="26"/>
      <c r="AD781" s="26"/>
      <c r="AE781" s="26"/>
      <c r="AF781" s="26"/>
      <c r="AG781" s="26"/>
      <c r="AH781" s="26"/>
    </row>
    <row r="782" spans="1:34" ht="15.75" customHeight="1" x14ac:dyDescent="0.2">
      <c r="A782" s="24"/>
      <c r="B782" s="24"/>
      <c r="C782" s="24"/>
      <c r="D782" s="24"/>
      <c r="E782" s="24"/>
      <c r="F782" s="24"/>
      <c r="G782" s="24"/>
      <c r="H782" s="27"/>
      <c r="I782" s="27"/>
      <c r="J782" s="27"/>
      <c r="K782" s="27"/>
      <c r="L782" s="27"/>
      <c r="M782" s="27"/>
      <c r="N782" s="27"/>
      <c r="O782" s="27"/>
      <c r="P782" s="27"/>
      <c r="Q782" s="27"/>
      <c r="R782" s="27"/>
      <c r="S782" s="27"/>
      <c r="T782" s="27"/>
      <c r="U782" s="27"/>
      <c r="V782" s="27"/>
      <c r="W782" s="27"/>
      <c r="X782" s="26"/>
      <c r="Y782" s="26"/>
      <c r="Z782" s="26"/>
      <c r="AA782" s="26"/>
      <c r="AB782" s="26"/>
      <c r="AC782" s="26"/>
      <c r="AD782" s="26"/>
      <c r="AE782" s="26"/>
      <c r="AF782" s="26"/>
      <c r="AG782" s="26"/>
      <c r="AH782" s="26"/>
    </row>
    <row r="783" spans="1:34" ht="15.75" customHeight="1" x14ac:dyDescent="0.2">
      <c r="A783" s="24"/>
      <c r="B783" s="24"/>
      <c r="C783" s="24"/>
      <c r="D783" s="24"/>
      <c r="E783" s="24"/>
      <c r="F783" s="24"/>
      <c r="G783" s="24"/>
      <c r="H783" s="27"/>
      <c r="I783" s="27"/>
      <c r="J783" s="27"/>
      <c r="K783" s="27"/>
      <c r="L783" s="27"/>
      <c r="M783" s="27"/>
      <c r="N783" s="27"/>
      <c r="O783" s="27"/>
      <c r="P783" s="27"/>
      <c r="Q783" s="27"/>
      <c r="R783" s="27"/>
      <c r="S783" s="27"/>
      <c r="T783" s="27"/>
      <c r="U783" s="27"/>
      <c r="V783" s="27"/>
      <c r="W783" s="27"/>
      <c r="X783" s="26"/>
      <c r="Y783" s="26"/>
      <c r="Z783" s="26"/>
      <c r="AA783" s="26"/>
      <c r="AB783" s="26"/>
      <c r="AC783" s="26"/>
      <c r="AD783" s="26"/>
      <c r="AE783" s="26"/>
      <c r="AF783" s="26"/>
      <c r="AG783" s="26"/>
      <c r="AH783" s="26"/>
    </row>
    <row r="784" spans="1:34" ht="15.75" customHeight="1" x14ac:dyDescent="0.2">
      <c r="A784" s="24"/>
      <c r="B784" s="24"/>
      <c r="C784" s="24"/>
      <c r="D784" s="24"/>
      <c r="E784" s="24"/>
      <c r="F784" s="24"/>
      <c r="G784" s="24"/>
      <c r="H784" s="27"/>
      <c r="I784" s="27"/>
      <c r="J784" s="27"/>
      <c r="K784" s="27"/>
      <c r="L784" s="27"/>
      <c r="M784" s="27"/>
      <c r="N784" s="27"/>
      <c r="O784" s="27"/>
      <c r="P784" s="27"/>
      <c r="Q784" s="27"/>
      <c r="R784" s="27"/>
      <c r="S784" s="27"/>
      <c r="T784" s="27"/>
      <c r="U784" s="27"/>
      <c r="V784" s="27"/>
      <c r="W784" s="27"/>
      <c r="X784" s="26"/>
      <c r="Y784" s="26"/>
      <c r="Z784" s="26"/>
      <c r="AA784" s="26"/>
      <c r="AB784" s="26"/>
      <c r="AC784" s="26"/>
      <c r="AD784" s="26"/>
      <c r="AE784" s="26"/>
      <c r="AF784" s="26"/>
      <c r="AG784" s="26"/>
      <c r="AH784" s="26"/>
    </row>
    <row r="785" spans="1:34" ht="15.75" customHeight="1" x14ac:dyDescent="0.2">
      <c r="A785" s="24"/>
      <c r="B785" s="24"/>
      <c r="C785" s="24"/>
      <c r="D785" s="24"/>
      <c r="E785" s="24"/>
      <c r="F785" s="24"/>
      <c r="G785" s="24"/>
      <c r="H785" s="27"/>
      <c r="I785" s="27"/>
      <c r="J785" s="27"/>
      <c r="K785" s="27"/>
      <c r="L785" s="27"/>
      <c r="M785" s="27"/>
      <c r="N785" s="27"/>
      <c r="O785" s="27"/>
      <c r="P785" s="27"/>
      <c r="Q785" s="27"/>
      <c r="R785" s="27"/>
      <c r="S785" s="27"/>
      <c r="T785" s="27"/>
      <c r="U785" s="27"/>
      <c r="V785" s="27"/>
      <c r="W785" s="27"/>
      <c r="X785" s="26"/>
      <c r="Y785" s="26"/>
      <c r="Z785" s="26"/>
      <c r="AA785" s="26"/>
      <c r="AB785" s="26"/>
      <c r="AC785" s="26"/>
      <c r="AD785" s="26"/>
      <c r="AE785" s="26"/>
      <c r="AF785" s="26"/>
      <c r="AG785" s="26"/>
      <c r="AH785" s="26"/>
    </row>
    <row r="786" spans="1:34" ht="15.75" customHeight="1" x14ac:dyDescent="0.2">
      <c r="A786" s="24"/>
      <c r="B786" s="24"/>
      <c r="C786" s="24"/>
      <c r="D786" s="24"/>
      <c r="E786" s="24"/>
      <c r="F786" s="24"/>
      <c r="G786" s="24"/>
      <c r="H786" s="27"/>
      <c r="I786" s="27"/>
      <c r="J786" s="27"/>
      <c r="K786" s="27"/>
      <c r="L786" s="27"/>
      <c r="M786" s="27"/>
      <c r="N786" s="27"/>
      <c r="O786" s="27"/>
      <c r="P786" s="27"/>
      <c r="Q786" s="27"/>
      <c r="R786" s="27"/>
      <c r="S786" s="27"/>
      <c r="T786" s="27"/>
      <c r="U786" s="27"/>
      <c r="V786" s="27"/>
      <c r="W786" s="27"/>
      <c r="X786" s="26"/>
      <c r="Y786" s="26"/>
      <c r="Z786" s="26"/>
      <c r="AA786" s="26"/>
      <c r="AB786" s="26"/>
      <c r="AC786" s="26"/>
      <c r="AD786" s="26"/>
      <c r="AE786" s="26"/>
      <c r="AF786" s="26"/>
      <c r="AG786" s="26"/>
      <c r="AH786" s="26"/>
    </row>
    <row r="787" spans="1:34" ht="15.75" customHeight="1" x14ac:dyDescent="0.2">
      <c r="A787" s="24"/>
      <c r="B787" s="24"/>
      <c r="C787" s="24"/>
      <c r="D787" s="24"/>
      <c r="E787" s="24"/>
      <c r="F787" s="24"/>
      <c r="G787" s="24"/>
      <c r="H787" s="27"/>
      <c r="I787" s="27"/>
      <c r="J787" s="27"/>
      <c r="K787" s="27"/>
      <c r="L787" s="27"/>
      <c r="M787" s="27"/>
      <c r="N787" s="27"/>
      <c r="O787" s="27"/>
      <c r="P787" s="27"/>
      <c r="Q787" s="27"/>
      <c r="R787" s="27"/>
      <c r="S787" s="27"/>
      <c r="T787" s="27"/>
      <c r="U787" s="27"/>
      <c r="V787" s="27"/>
      <c r="W787" s="27"/>
      <c r="X787" s="26"/>
      <c r="Y787" s="26"/>
      <c r="Z787" s="26"/>
      <c r="AA787" s="26"/>
      <c r="AB787" s="26"/>
      <c r="AC787" s="26"/>
      <c r="AD787" s="26"/>
      <c r="AE787" s="26"/>
      <c r="AF787" s="26"/>
      <c r="AG787" s="26"/>
      <c r="AH787" s="26"/>
    </row>
    <row r="788" spans="1:34" ht="15.75" customHeight="1" x14ac:dyDescent="0.2">
      <c r="A788" s="24"/>
      <c r="B788" s="24"/>
      <c r="C788" s="24"/>
      <c r="D788" s="24"/>
      <c r="E788" s="24"/>
      <c r="F788" s="24"/>
      <c r="G788" s="24"/>
      <c r="H788" s="27"/>
      <c r="I788" s="27"/>
      <c r="J788" s="27"/>
      <c r="K788" s="27"/>
      <c r="L788" s="27"/>
      <c r="M788" s="27"/>
      <c r="N788" s="27"/>
      <c r="O788" s="27"/>
      <c r="P788" s="27"/>
      <c r="Q788" s="27"/>
      <c r="R788" s="27"/>
      <c r="S788" s="27"/>
      <c r="T788" s="27"/>
      <c r="U788" s="27"/>
      <c r="V788" s="27"/>
      <c r="W788" s="27"/>
      <c r="X788" s="26"/>
      <c r="Y788" s="26"/>
      <c r="Z788" s="26"/>
      <c r="AA788" s="26"/>
      <c r="AB788" s="26"/>
      <c r="AC788" s="26"/>
      <c r="AD788" s="26"/>
      <c r="AE788" s="26"/>
      <c r="AF788" s="26"/>
      <c r="AG788" s="26"/>
      <c r="AH788" s="26"/>
    </row>
    <row r="789" spans="1:34" ht="15.75" customHeight="1" x14ac:dyDescent="0.2">
      <c r="A789" s="24"/>
      <c r="B789" s="24"/>
      <c r="C789" s="24"/>
      <c r="D789" s="24"/>
      <c r="E789" s="24"/>
      <c r="F789" s="24"/>
      <c r="G789" s="24"/>
      <c r="H789" s="27"/>
      <c r="I789" s="27"/>
      <c r="J789" s="27"/>
      <c r="K789" s="27"/>
      <c r="L789" s="27"/>
      <c r="M789" s="27"/>
      <c r="N789" s="27"/>
      <c r="O789" s="27"/>
      <c r="P789" s="27"/>
      <c r="Q789" s="27"/>
      <c r="R789" s="27"/>
      <c r="S789" s="27"/>
      <c r="T789" s="27"/>
      <c r="U789" s="27"/>
      <c r="V789" s="27"/>
      <c r="W789" s="27"/>
      <c r="X789" s="26"/>
      <c r="Y789" s="26"/>
      <c r="Z789" s="26"/>
      <c r="AA789" s="26"/>
      <c r="AB789" s="26"/>
      <c r="AC789" s="26"/>
      <c r="AD789" s="26"/>
      <c r="AE789" s="26"/>
      <c r="AF789" s="26"/>
      <c r="AG789" s="26"/>
      <c r="AH789" s="26"/>
    </row>
    <row r="790" spans="1:34" ht="15.75" customHeight="1" x14ac:dyDescent="0.2">
      <c r="A790" s="24"/>
      <c r="B790" s="24"/>
      <c r="C790" s="24"/>
      <c r="D790" s="24"/>
      <c r="E790" s="24"/>
      <c r="F790" s="24"/>
      <c r="G790" s="24"/>
      <c r="H790" s="27"/>
      <c r="I790" s="27"/>
      <c r="J790" s="27"/>
      <c r="K790" s="27"/>
      <c r="L790" s="27"/>
      <c r="M790" s="27"/>
      <c r="N790" s="27"/>
      <c r="O790" s="27"/>
      <c r="P790" s="27"/>
      <c r="Q790" s="27"/>
      <c r="R790" s="27"/>
      <c r="S790" s="27"/>
      <c r="T790" s="27"/>
      <c r="U790" s="27"/>
      <c r="V790" s="27"/>
      <c r="W790" s="27"/>
      <c r="X790" s="26"/>
      <c r="Y790" s="26"/>
      <c r="Z790" s="26"/>
      <c r="AA790" s="26"/>
      <c r="AB790" s="26"/>
      <c r="AC790" s="26"/>
      <c r="AD790" s="26"/>
      <c r="AE790" s="26"/>
      <c r="AF790" s="26"/>
      <c r="AG790" s="26"/>
      <c r="AH790" s="26"/>
    </row>
    <row r="791" spans="1:34" ht="15.75" customHeight="1" x14ac:dyDescent="0.2">
      <c r="A791" s="24"/>
      <c r="B791" s="24"/>
      <c r="C791" s="24"/>
      <c r="D791" s="24"/>
      <c r="E791" s="24"/>
      <c r="F791" s="24"/>
      <c r="G791" s="24"/>
      <c r="H791" s="27"/>
      <c r="I791" s="27"/>
      <c r="J791" s="27"/>
      <c r="K791" s="27"/>
      <c r="L791" s="27"/>
      <c r="M791" s="27"/>
      <c r="N791" s="27"/>
      <c r="O791" s="27"/>
      <c r="P791" s="27"/>
      <c r="Q791" s="27"/>
      <c r="R791" s="27"/>
      <c r="S791" s="27"/>
      <c r="T791" s="27"/>
      <c r="U791" s="27"/>
      <c r="V791" s="27"/>
      <c r="W791" s="27"/>
      <c r="X791" s="26"/>
      <c r="Y791" s="26"/>
      <c r="Z791" s="26"/>
      <c r="AA791" s="26"/>
      <c r="AB791" s="26"/>
      <c r="AC791" s="26"/>
      <c r="AD791" s="26"/>
      <c r="AE791" s="26"/>
      <c r="AF791" s="26"/>
      <c r="AG791" s="26"/>
      <c r="AH791" s="26"/>
    </row>
    <row r="792" spans="1:34" ht="15.75" customHeight="1" x14ac:dyDescent="0.2">
      <c r="A792" s="24"/>
      <c r="B792" s="24"/>
      <c r="C792" s="24"/>
      <c r="D792" s="24"/>
      <c r="E792" s="24"/>
      <c r="F792" s="24"/>
      <c r="G792" s="24"/>
      <c r="H792" s="27"/>
      <c r="I792" s="27"/>
      <c r="J792" s="27"/>
      <c r="K792" s="27"/>
      <c r="L792" s="27"/>
      <c r="M792" s="27"/>
      <c r="N792" s="27"/>
      <c r="O792" s="27"/>
      <c r="P792" s="27"/>
      <c r="Q792" s="27"/>
      <c r="R792" s="27"/>
      <c r="S792" s="27"/>
      <c r="T792" s="27"/>
      <c r="U792" s="27"/>
      <c r="V792" s="27"/>
      <c r="W792" s="27"/>
      <c r="X792" s="26"/>
      <c r="Y792" s="26"/>
      <c r="Z792" s="26"/>
      <c r="AA792" s="26"/>
      <c r="AB792" s="26"/>
      <c r="AC792" s="26"/>
      <c r="AD792" s="26"/>
      <c r="AE792" s="26"/>
      <c r="AF792" s="26"/>
      <c r="AG792" s="26"/>
      <c r="AH792" s="26"/>
    </row>
    <row r="793" spans="1:34" ht="15.75" customHeight="1" x14ac:dyDescent="0.2">
      <c r="A793" s="24"/>
      <c r="B793" s="24"/>
      <c r="C793" s="24"/>
      <c r="D793" s="24"/>
      <c r="E793" s="24"/>
      <c r="F793" s="24"/>
      <c r="G793" s="24"/>
      <c r="H793" s="27"/>
      <c r="I793" s="27"/>
      <c r="J793" s="27"/>
      <c r="K793" s="27"/>
      <c r="L793" s="27"/>
      <c r="M793" s="27"/>
      <c r="N793" s="27"/>
      <c r="O793" s="27"/>
      <c r="P793" s="27"/>
      <c r="Q793" s="27"/>
      <c r="R793" s="27"/>
      <c r="S793" s="27"/>
      <c r="T793" s="27"/>
      <c r="U793" s="27"/>
      <c r="V793" s="27"/>
      <c r="W793" s="27"/>
      <c r="X793" s="26"/>
      <c r="Y793" s="26"/>
      <c r="Z793" s="26"/>
      <c r="AA793" s="26"/>
      <c r="AB793" s="26"/>
      <c r="AC793" s="26"/>
      <c r="AD793" s="26"/>
      <c r="AE793" s="26"/>
      <c r="AF793" s="26"/>
      <c r="AG793" s="26"/>
      <c r="AH793" s="26"/>
    </row>
    <row r="794" spans="1:34" ht="15.75" customHeight="1" x14ac:dyDescent="0.2">
      <c r="A794" s="24"/>
      <c r="B794" s="24"/>
      <c r="C794" s="24"/>
      <c r="D794" s="24"/>
      <c r="E794" s="24"/>
      <c r="F794" s="24"/>
      <c r="G794" s="24"/>
      <c r="H794" s="27"/>
      <c r="I794" s="27"/>
      <c r="J794" s="27"/>
      <c r="K794" s="27"/>
      <c r="L794" s="27"/>
      <c r="M794" s="27"/>
      <c r="N794" s="27"/>
      <c r="O794" s="27"/>
      <c r="P794" s="27"/>
      <c r="Q794" s="27"/>
      <c r="R794" s="27"/>
      <c r="S794" s="27"/>
      <c r="T794" s="27"/>
      <c r="U794" s="27"/>
      <c r="V794" s="27"/>
      <c r="W794" s="27"/>
      <c r="X794" s="26"/>
      <c r="Y794" s="26"/>
      <c r="Z794" s="26"/>
      <c r="AA794" s="26"/>
      <c r="AB794" s="26"/>
      <c r="AC794" s="26"/>
      <c r="AD794" s="26"/>
      <c r="AE794" s="26"/>
      <c r="AF794" s="26"/>
      <c r="AG794" s="26"/>
      <c r="AH794" s="26"/>
    </row>
    <row r="795" spans="1:34" ht="15.75" customHeight="1" x14ac:dyDescent="0.2">
      <c r="A795" s="24"/>
      <c r="B795" s="24"/>
      <c r="C795" s="24"/>
      <c r="D795" s="24"/>
      <c r="E795" s="24"/>
      <c r="F795" s="24"/>
      <c r="G795" s="24"/>
      <c r="H795" s="27"/>
      <c r="I795" s="27"/>
      <c r="J795" s="27"/>
      <c r="K795" s="27"/>
      <c r="L795" s="27"/>
      <c r="M795" s="27"/>
      <c r="N795" s="27"/>
      <c r="O795" s="27"/>
      <c r="P795" s="27"/>
      <c r="Q795" s="27"/>
      <c r="R795" s="27"/>
      <c r="S795" s="27"/>
      <c r="T795" s="27"/>
      <c r="U795" s="27"/>
      <c r="V795" s="27"/>
      <c r="W795" s="27"/>
      <c r="X795" s="26"/>
      <c r="Y795" s="26"/>
      <c r="Z795" s="26"/>
      <c r="AA795" s="26"/>
      <c r="AB795" s="26"/>
      <c r="AC795" s="26"/>
      <c r="AD795" s="26"/>
      <c r="AE795" s="26"/>
      <c r="AF795" s="26"/>
      <c r="AG795" s="26"/>
      <c r="AH795" s="26"/>
    </row>
    <row r="796" spans="1:34" ht="15.75" customHeight="1" x14ac:dyDescent="0.2">
      <c r="A796" s="24"/>
      <c r="B796" s="24"/>
      <c r="C796" s="24"/>
      <c r="D796" s="24"/>
      <c r="E796" s="24"/>
      <c r="F796" s="24"/>
      <c r="G796" s="24"/>
      <c r="H796" s="27"/>
      <c r="I796" s="27"/>
      <c r="J796" s="27"/>
      <c r="K796" s="27"/>
      <c r="L796" s="27"/>
      <c r="M796" s="27"/>
      <c r="N796" s="27"/>
      <c r="O796" s="27"/>
      <c r="P796" s="27"/>
      <c r="Q796" s="27"/>
      <c r="R796" s="27"/>
      <c r="S796" s="27"/>
      <c r="T796" s="27"/>
      <c r="U796" s="27"/>
      <c r="V796" s="27"/>
      <c r="W796" s="27"/>
      <c r="X796" s="26"/>
      <c r="Y796" s="26"/>
      <c r="Z796" s="26"/>
      <c r="AA796" s="26"/>
      <c r="AB796" s="26"/>
      <c r="AC796" s="26"/>
      <c r="AD796" s="26"/>
      <c r="AE796" s="26"/>
      <c r="AF796" s="26"/>
      <c r="AG796" s="26"/>
      <c r="AH796" s="26"/>
    </row>
    <row r="797" spans="1:34" ht="15.75" customHeight="1" x14ac:dyDescent="0.2">
      <c r="A797" s="24"/>
      <c r="B797" s="24"/>
      <c r="C797" s="24"/>
      <c r="D797" s="24"/>
      <c r="E797" s="24"/>
      <c r="F797" s="24"/>
      <c r="G797" s="24"/>
      <c r="H797" s="27"/>
      <c r="I797" s="27"/>
      <c r="J797" s="27"/>
      <c r="K797" s="27"/>
      <c r="L797" s="27"/>
      <c r="M797" s="27"/>
      <c r="N797" s="27"/>
      <c r="O797" s="27"/>
      <c r="P797" s="27"/>
      <c r="Q797" s="27"/>
      <c r="R797" s="27"/>
      <c r="S797" s="27"/>
      <c r="T797" s="27"/>
      <c r="U797" s="27"/>
      <c r="V797" s="27"/>
      <c r="W797" s="27"/>
      <c r="X797" s="26"/>
      <c r="Y797" s="26"/>
      <c r="Z797" s="26"/>
      <c r="AA797" s="26"/>
      <c r="AB797" s="26"/>
      <c r="AC797" s="26"/>
      <c r="AD797" s="26"/>
      <c r="AE797" s="26"/>
      <c r="AF797" s="26"/>
      <c r="AG797" s="26"/>
      <c r="AH797" s="26"/>
    </row>
    <row r="798" spans="1:34" ht="15.75" customHeight="1" x14ac:dyDescent="0.2">
      <c r="A798" s="24"/>
      <c r="B798" s="24"/>
      <c r="C798" s="24"/>
      <c r="D798" s="24"/>
      <c r="E798" s="24"/>
      <c r="F798" s="24"/>
      <c r="G798" s="24"/>
      <c r="H798" s="27"/>
      <c r="I798" s="27"/>
      <c r="J798" s="27"/>
      <c r="K798" s="27"/>
      <c r="L798" s="27"/>
      <c r="M798" s="27"/>
      <c r="N798" s="27"/>
      <c r="O798" s="27"/>
      <c r="P798" s="27"/>
      <c r="Q798" s="27"/>
      <c r="R798" s="27"/>
      <c r="S798" s="27"/>
      <c r="T798" s="27"/>
      <c r="U798" s="27"/>
      <c r="V798" s="27"/>
      <c r="W798" s="27"/>
      <c r="X798" s="26"/>
      <c r="Y798" s="26"/>
      <c r="Z798" s="26"/>
      <c r="AA798" s="26"/>
      <c r="AB798" s="26"/>
      <c r="AC798" s="26"/>
      <c r="AD798" s="26"/>
      <c r="AE798" s="26"/>
      <c r="AF798" s="26"/>
      <c r="AG798" s="26"/>
      <c r="AH798" s="26"/>
    </row>
    <row r="799" spans="1:34" ht="15.75" customHeight="1" x14ac:dyDescent="0.2">
      <c r="A799" s="24"/>
      <c r="B799" s="24"/>
      <c r="C799" s="24"/>
      <c r="D799" s="24"/>
      <c r="E799" s="24"/>
      <c r="F799" s="24"/>
      <c r="G799" s="24"/>
      <c r="H799" s="27"/>
      <c r="I799" s="27"/>
      <c r="J799" s="27"/>
      <c r="K799" s="27"/>
      <c r="L799" s="27"/>
      <c r="M799" s="27"/>
      <c r="N799" s="27"/>
      <c r="O799" s="27"/>
      <c r="P799" s="27"/>
      <c r="Q799" s="27"/>
      <c r="R799" s="27"/>
      <c r="S799" s="27"/>
      <c r="T799" s="27"/>
      <c r="U799" s="27"/>
      <c r="V799" s="27"/>
      <c r="W799" s="27"/>
      <c r="X799" s="26"/>
      <c r="Y799" s="26"/>
      <c r="Z799" s="26"/>
      <c r="AA799" s="26"/>
      <c r="AB799" s="26"/>
      <c r="AC799" s="26"/>
      <c r="AD799" s="26"/>
      <c r="AE799" s="26"/>
      <c r="AF799" s="26"/>
      <c r="AG799" s="26"/>
      <c r="AH799" s="26"/>
    </row>
    <row r="800" spans="1:34" ht="15.75" customHeight="1" x14ac:dyDescent="0.2">
      <c r="A800" s="24"/>
      <c r="B800" s="24"/>
      <c r="C800" s="24"/>
      <c r="D800" s="24"/>
      <c r="E800" s="24"/>
      <c r="F800" s="24"/>
      <c r="G800" s="24"/>
      <c r="H800" s="27"/>
      <c r="I800" s="27"/>
      <c r="J800" s="27"/>
      <c r="K800" s="27"/>
      <c r="L800" s="27"/>
      <c r="M800" s="27"/>
      <c r="N800" s="27"/>
      <c r="O800" s="27"/>
      <c r="P800" s="27"/>
      <c r="Q800" s="27"/>
      <c r="R800" s="27"/>
      <c r="S800" s="27"/>
      <c r="T800" s="27"/>
      <c r="U800" s="27"/>
      <c r="V800" s="27"/>
      <c r="W800" s="27"/>
      <c r="X800" s="26"/>
      <c r="Y800" s="26"/>
      <c r="Z800" s="26"/>
      <c r="AA800" s="26"/>
      <c r="AB800" s="26"/>
      <c r="AC800" s="26"/>
      <c r="AD800" s="26"/>
      <c r="AE800" s="26"/>
      <c r="AF800" s="26"/>
      <c r="AG800" s="26"/>
      <c r="AH800" s="26"/>
    </row>
    <row r="801" spans="1:34" ht="15.75" customHeight="1" x14ac:dyDescent="0.2">
      <c r="A801" s="24"/>
      <c r="B801" s="24"/>
      <c r="C801" s="24"/>
      <c r="D801" s="24"/>
      <c r="E801" s="24"/>
      <c r="F801" s="24"/>
      <c r="G801" s="24"/>
      <c r="H801" s="27"/>
      <c r="I801" s="27"/>
      <c r="J801" s="27"/>
      <c r="K801" s="27"/>
      <c r="L801" s="27"/>
      <c r="M801" s="27"/>
      <c r="N801" s="27"/>
      <c r="O801" s="27"/>
      <c r="P801" s="27"/>
      <c r="Q801" s="27"/>
      <c r="R801" s="27"/>
      <c r="S801" s="27"/>
      <c r="T801" s="27"/>
      <c r="U801" s="27"/>
      <c r="V801" s="27"/>
      <c r="W801" s="27"/>
      <c r="X801" s="26"/>
      <c r="Y801" s="26"/>
      <c r="Z801" s="26"/>
      <c r="AA801" s="26"/>
      <c r="AB801" s="26"/>
      <c r="AC801" s="26"/>
      <c r="AD801" s="26"/>
      <c r="AE801" s="26"/>
      <c r="AF801" s="26"/>
      <c r="AG801" s="26"/>
      <c r="AH801" s="26"/>
    </row>
    <row r="802" spans="1:34" ht="15.75" customHeight="1" x14ac:dyDescent="0.2">
      <c r="A802" s="24"/>
      <c r="B802" s="24"/>
      <c r="C802" s="24"/>
      <c r="D802" s="24"/>
      <c r="E802" s="24"/>
      <c r="F802" s="24"/>
      <c r="G802" s="24"/>
      <c r="H802" s="27"/>
      <c r="I802" s="27"/>
      <c r="J802" s="27"/>
      <c r="K802" s="27"/>
      <c r="L802" s="27"/>
      <c r="M802" s="27"/>
      <c r="N802" s="27"/>
      <c r="O802" s="27"/>
      <c r="P802" s="27"/>
      <c r="Q802" s="27"/>
      <c r="R802" s="27"/>
      <c r="S802" s="27"/>
      <c r="T802" s="27"/>
      <c r="U802" s="27"/>
      <c r="V802" s="27"/>
      <c r="W802" s="27"/>
      <c r="X802" s="26"/>
      <c r="Y802" s="26"/>
      <c r="Z802" s="26"/>
      <c r="AA802" s="26"/>
      <c r="AB802" s="26"/>
      <c r="AC802" s="26"/>
      <c r="AD802" s="26"/>
      <c r="AE802" s="26"/>
      <c r="AF802" s="26"/>
      <c r="AG802" s="26"/>
      <c r="AH802" s="26"/>
    </row>
    <row r="803" spans="1:34" ht="15.75" customHeight="1" x14ac:dyDescent="0.2">
      <c r="A803" s="24"/>
      <c r="B803" s="24"/>
      <c r="C803" s="24"/>
      <c r="D803" s="24"/>
      <c r="E803" s="24"/>
      <c r="F803" s="24"/>
      <c r="G803" s="24"/>
      <c r="H803" s="27"/>
      <c r="I803" s="27"/>
      <c r="J803" s="27"/>
      <c r="K803" s="27"/>
      <c r="L803" s="27"/>
      <c r="M803" s="27"/>
      <c r="N803" s="27"/>
      <c r="O803" s="27"/>
      <c r="P803" s="27"/>
      <c r="Q803" s="27"/>
      <c r="R803" s="27"/>
      <c r="S803" s="27"/>
      <c r="T803" s="27"/>
      <c r="U803" s="27"/>
      <c r="V803" s="27"/>
      <c r="W803" s="27"/>
      <c r="X803" s="26"/>
      <c r="Y803" s="26"/>
      <c r="Z803" s="26"/>
      <c r="AA803" s="26"/>
      <c r="AB803" s="26"/>
      <c r="AC803" s="26"/>
      <c r="AD803" s="26"/>
      <c r="AE803" s="26"/>
      <c r="AF803" s="26"/>
      <c r="AG803" s="26"/>
      <c r="AH803" s="26"/>
    </row>
    <row r="804" spans="1:34" ht="15.75" customHeight="1" x14ac:dyDescent="0.2">
      <c r="A804" s="24"/>
      <c r="B804" s="24"/>
      <c r="C804" s="24"/>
      <c r="D804" s="24"/>
      <c r="E804" s="24"/>
      <c r="F804" s="24"/>
      <c r="G804" s="24"/>
      <c r="H804" s="27"/>
      <c r="I804" s="27"/>
      <c r="J804" s="27"/>
      <c r="K804" s="27"/>
      <c r="L804" s="27"/>
      <c r="M804" s="27"/>
      <c r="N804" s="27"/>
      <c r="O804" s="27"/>
      <c r="P804" s="27"/>
      <c r="Q804" s="27"/>
      <c r="R804" s="27"/>
      <c r="S804" s="27"/>
      <c r="T804" s="27"/>
      <c r="U804" s="27"/>
      <c r="V804" s="27"/>
      <c r="W804" s="27"/>
      <c r="X804" s="26"/>
      <c r="Y804" s="26"/>
      <c r="Z804" s="26"/>
      <c r="AA804" s="26"/>
      <c r="AB804" s="26"/>
      <c r="AC804" s="26"/>
      <c r="AD804" s="26"/>
      <c r="AE804" s="26"/>
      <c r="AF804" s="26"/>
      <c r="AG804" s="26"/>
      <c r="AH804" s="26"/>
    </row>
    <row r="805" spans="1:34" ht="15.75" customHeight="1" x14ac:dyDescent="0.2">
      <c r="A805" s="24"/>
      <c r="B805" s="24"/>
      <c r="C805" s="24"/>
      <c r="D805" s="24"/>
      <c r="E805" s="24"/>
      <c r="F805" s="24"/>
      <c r="G805" s="24"/>
      <c r="H805" s="27"/>
      <c r="I805" s="27"/>
      <c r="J805" s="27"/>
      <c r="K805" s="27"/>
      <c r="L805" s="27"/>
      <c r="M805" s="27"/>
      <c r="N805" s="27"/>
      <c r="O805" s="27"/>
      <c r="P805" s="27"/>
      <c r="Q805" s="27"/>
      <c r="R805" s="27"/>
      <c r="S805" s="27"/>
      <c r="T805" s="27"/>
      <c r="U805" s="27"/>
      <c r="V805" s="27"/>
      <c r="W805" s="27"/>
      <c r="X805" s="26"/>
      <c r="Y805" s="26"/>
      <c r="Z805" s="26"/>
      <c r="AA805" s="26"/>
      <c r="AB805" s="26"/>
      <c r="AC805" s="26"/>
      <c r="AD805" s="26"/>
      <c r="AE805" s="26"/>
      <c r="AF805" s="26"/>
      <c r="AG805" s="26"/>
      <c r="AH805" s="26"/>
    </row>
    <row r="806" spans="1:34" ht="15.75" customHeight="1" x14ac:dyDescent="0.2">
      <c r="A806" s="24"/>
      <c r="B806" s="24"/>
      <c r="C806" s="24"/>
      <c r="D806" s="24"/>
      <c r="E806" s="24"/>
      <c r="F806" s="24"/>
      <c r="G806" s="24"/>
      <c r="H806" s="27"/>
      <c r="I806" s="27"/>
      <c r="J806" s="27"/>
      <c r="K806" s="27"/>
      <c r="L806" s="27"/>
      <c r="M806" s="27"/>
      <c r="N806" s="27"/>
      <c r="O806" s="27"/>
      <c r="P806" s="27"/>
      <c r="Q806" s="27"/>
      <c r="R806" s="27"/>
      <c r="S806" s="27"/>
      <c r="T806" s="27"/>
      <c r="U806" s="27"/>
      <c r="V806" s="27"/>
      <c r="W806" s="27"/>
      <c r="X806" s="26"/>
      <c r="Y806" s="26"/>
      <c r="Z806" s="26"/>
      <c r="AA806" s="26"/>
      <c r="AB806" s="26"/>
      <c r="AC806" s="26"/>
      <c r="AD806" s="26"/>
      <c r="AE806" s="26"/>
      <c r="AF806" s="26"/>
      <c r="AG806" s="26"/>
      <c r="AH806" s="26"/>
    </row>
    <row r="807" spans="1:34" ht="15.75" customHeight="1" x14ac:dyDescent="0.2">
      <c r="A807" s="24"/>
      <c r="B807" s="24"/>
      <c r="C807" s="24"/>
      <c r="D807" s="24"/>
      <c r="E807" s="24"/>
      <c r="F807" s="24"/>
      <c r="G807" s="24"/>
      <c r="H807" s="27"/>
      <c r="I807" s="27"/>
      <c r="J807" s="27"/>
      <c r="K807" s="27"/>
      <c r="L807" s="27"/>
      <c r="M807" s="27"/>
      <c r="N807" s="27"/>
      <c r="O807" s="27"/>
      <c r="P807" s="27"/>
      <c r="Q807" s="27"/>
      <c r="R807" s="27"/>
      <c r="S807" s="27"/>
      <c r="T807" s="27"/>
      <c r="U807" s="27"/>
      <c r="V807" s="27"/>
      <c r="W807" s="27"/>
      <c r="X807" s="26"/>
      <c r="Y807" s="26"/>
      <c r="Z807" s="26"/>
      <c r="AA807" s="26"/>
      <c r="AB807" s="26"/>
      <c r="AC807" s="26"/>
      <c r="AD807" s="26"/>
      <c r="AE807" s="26"/>
      <c r="AF807" s="26"/>
      <c r="AG807" s="26"/>
      <c r="AH807" s="26"/>
    </row>
    <row r="808" spans="1:34" ht="15.75" customHeight="1" x14ac:dyDescent="0.2">
      <c r="A808" s="24"/>
      <c r="B808" s="24"/>
      <c r="C808" s="24"/>
      <c r="D808" s="24"/>
      <c r="E808" s="24"/>
      <c r="F808" s="24"/>
      <c r="G808" s="24"/>
      <c r="H808" s="27"/>
      <c r="I808" s="27"/>
      <c r="J808" s="27"/>
      <c r="K808" s="27"/>
      <c r="L808" s="27"/>
      <c r="M808" s="27"/>
      <c r="N808" s="27"/>
      <c r="O808" s="27"/>
      <c r="P808" s="27"/>
      <c r="Q808" s="27"/>
      <c r="R808" s="27"/>
      <c r="S808" s="27"/>
      <c r="T808" s="27"/>
      <c r="U808" s="27"/>
      <c r="V808" s="27"/>
      <c r="W808" s="27"/>
      <c r="X808" s="26"/>
      <c r="Y808" s="26"/>
      <c r="Z808" s="26"/>
      <c r="AA808" s="26"/>
      <c r="AB808" s="26"/>
      <c r="AC808" s="26"/>
      <c r="AD808" s="26"/>
      <c r="AE808" s="26"/>
      <c r="AF808" s="26"/>
      <c r="AG808" s="26"/>
      <c r="AH808" s="26"/>
    </row>
    <row r="809" spans="1:34" ht="15.75" customHeight="1" x14ac:dyDescent="0.2">
      <c r="A809" s="24"/>
      <c r="B809" s="24"/>
      <c r="C809" s="24"/>
      <c r="D809" s="24"/>
      <c r="E809" s="24"/>
      <c r="F809" s="24"/>
      <c r="G809" s="24"/>
      <c r="H809" s="27"/>
      <c r="I809" s="27"/>
      <c r="J809" s="27"/>
      <c r="K809" s="27"/>
      <c r="L809" s="27"/>
      <c r="M809" s="27"/>
      <c r="N809" s="27"/>
      <c r="O809" s="27"/>
      <c r="P809" s="27"/>
      <c r="Q809" s="27"/>
      <c r="R809" s="27"/>
      <c r="S809" s="27"/>
      <c r="T809" s="27"/>
      <c r="U809" s="27"/>
      <c r="V809" s="27"/>
      <c r="W809" s="27"/>
      <c r="X809" s="26"/>
      <c r="Y809" s="26"/>
      <c r="Z809" s="26"/>
      <c r="AA809" s="26"/>
      <c r="AB809" s="26"/>
      <c r="AC809" s="26"/>
      <c r="AD809" s="26"/>
      <c r="AE809" s="26"/>
      <c r="AF809" s="26"/>
      <c r="AG809" s="26"/>
      <c r="AH809" s="26"/>
    </row>
    <row r="810" spans="1:34" ht="15.75" customHeight="1" x14ac:dyDescent="0.2">
      <c r="A810" s="24"/>
      <c r="B810" s="24"/>
      <c r="C810" s="24"/>
      <c r="D810" s="24"/>
      <c r="E810" s="24"/>
      <c r="F810" s="24"/>
      <c r="G810" s="24"/>
      <c r="H810" s="27"/>
      <c r="I810" s="27"/>
      <c r="J810" s="27"/>
      <c r="K810" s="27"/>
      <c r="L810" s="27"/>
      <c r="M810" s="27"/>
      <c r="N810" s="27"/>
      <c r="O810" s="27"/>
      <c r="P810" s="27"/>
      <c r="Q810" s="27"/>
      <c r="R810" s="27"/>
      <c r="S810" s="27"/>
      <c r="T810" s="27"/>
      <c r="U810" s="27"/>
      <c r="V810" s="27"/>
      <c r="W810" s="27"/>
      <c r="X810" s="26"/>
      <c r="Y810" s="26"/>
      <c r="Z810" s="26"/>
      <c r="AA810" s="26"/>
      <c r="AB810" s="26"/>
      <c r="AC810" s="26"/>
      <c r="AD810" s="26"/>
      <c r="AE810" s="26"/>
      <c r="AF810" s="26"/>
      <c r="AG810" s="26"/>
      <c r="AH810" s="26"/>
    </row>
    <row r="811" spans="1:34" ht="15.75" customHeight="1" x14ac:dyDescent="0.2">
      <c r="A811" s="24"/>
      <c r="B811" s="24"/>
      <c r="C811" s="24"/>
      <c r="D811" s="24"/>
      <c r="E811" s="24"/>
      <c r="F811" s="24"/>
      <c r="G811" s="24"/>
      <c r="H811" s="27"/>
      <c r="I811" s="27"/>
      <c r="J811" s="27"/>
      <c r="K811" s="27"/>
      <c r="L811" s="27"/>
      <c r="M811" s="27"/>
      <c r="N811" s="27"/>
      <c r="O811" s="27"/>
      <c r="P811" s="27"/>
      <c r="Q811" s="27"/>
      <c r="R811" s="27"/>
      <c r="S811" s="27"/>
      <c r="T811" s="27"/>
      <c r="U811" s="27"/>
      <c r="V811" s="27"/>
      <c r="W811" s="27"/>
      <c r="X811" s="26"/>
      <c r="Y811" s="26"/>
      <c r="Z811" s="26"/>
      <c r="AA811" s="26"/>
      <c r="AB811" s="26"/>
      <c r="AC811" s="26"/>
      <c r="AD811" s="26"/>
      <c r="AE811" s="26"/>
      <c r="AF811" s="26"/>
      <c r="AG811" s="26"/>
      <c r="AH811" s="26"/>
    </row>
    <row r="812" spans="1:34" ht="15.75" customHeight="1" x14ac:dyDescent="0.2">
      <c r="A812" s="24"/>
      <c r="B812" s="24"/>
      <c r="C812" s="24"/>
      <c r="D812" s="24"/>
      <c r="E812" s="24"/>
      <c r="F812" s="24"/>
      <c r="G812" s="24"/>
      <c r="H812" s="27"/>
      <c r="I812" s="27"/>
      <c r="J812" s="27"/>
      <c r="K812" s="27"/>
      <c r="L812" s="27"/>
      <c r="M812" s="27"/>
      <c r="N812" s="27"/>
      <c r="O812" s="27"/>
      <c r="P812" s="27"/>
      <c r="Q812" s="27"/>
      <c r="R812" s="27"/>
      <c r="S812" s="27"/>
      <c r="T812" s="27"/>
      <c r="U812" s="27"/>
      <c r="V812" s="27"/>
      <c r="W812" s="27"/>
      <c r="X812" s="26"/>
      <c r="Y812" s="26"/>
      <c r="Z812" s="26"/>
      <c r="AA812" s="26"/>
      <c r="AB812" s="26"/>
      <c r="AC812" s="26"/>
      <c r="AD812" s="26"/>
      <c r="AE812" s="26"/>
      <c r="AF812" s="26"/>
      <c r="AG812" s="26"/>
      <c r="AH812" s="26"/>
    </row>
    <row r="813" spans="1:34" ht="15.75" customHeight="1" x14ac:dyDescent="0.2">
      <c r="A813" s="24"/>
      <c r="B813" s="24"/>
      <c r="C813" s="24"/>
      <c r="D813" s="24"/>
      <c r="E813" s="24"/>
      <c r="F813" s="24"/>
      <c r="G813" s="24"/>
      <c r="H813" s="27"/>
      <c r="I813" s="27"/>
      <c r="J813" s="27"/>
      <c r="K813" s="27"/>
      <c r="L813" s="27"/>
      <c r="M813" s="27"/>
      <c r="N813" s="27"/>
      <c r="O813" s="27"/>
      <c r="P813" s="27"/>
      <c r="Q813" s="27"/>
      <c r="R813" s="27"/>
      <c r="S813" s="27"/>
      <c r="T813" s="27"/>
      <c r="U813" s="27"/>
      <c r="V813" s="27"/>
      <c r="W813" s="27"/>
      <c r="X813" s="26"/>
      <c r="Y813" s="26"/>
      <c r="Z813" s="26"/>
      <c r="AA813" s="26"/>
      <c r="AB813" s="26"/>
      <c r="AC813" s="26"/>
      <c r="AD813" s="26"/>
      <c r="AE813" s="26"/>
      <c r="AF813" s="26"/>
      <c r="AG813" s="26"/>
      <c r="AH813" s="26"/>
    </row>
    <row r="814" spans="1:34" ht="15.75" customHeight="1" x14ac:dyDescent="0.2">
      <c r="A814" s="24"/>
      <c r="B814" s="24"/>
      <c r="C814" s="24"/>
      <c r="D814" s="24"/>
      <c r="E814" s="24"/>
      <c r="F814" s="24"/>
      <c r="G814" s="24"/>
      <c r="H814" s="27"/>
      <c r="I814" s="27"/>
      <c r="J814" s="27"/>
      <c r="K814" s="27"/>
      <c r="L814" s="27"/>
      <c r="M814" s="27"/>
      <c r="N814" s="27"/>
      <c r="O814" s="27"/>
      <c r="P814" s="27"/>
      <c r="Q814" s="27"/>
      <c r="R814" s="27"/>
      <c r="S814" s="27"/>
      <c r="T814" s="27"/>
      <c r="U814" s="27"/>
      <c r="V814" s="27"/>
      <c r="W814" s="27"/>
      <c r="X814" s="26"/>
      <c r="Y814" s="26"/>
      <c r="Z814" s="26"/>
      <c r="AA814" s="26"/>
      <c r="AB814" s="26"/>
      <c r="AC814" s="26"/>
      <c r="AD814" s="26"/>
      <c r="AE814" s="26"/>
      <c r="AF814" s="26"/>
      <c r="AG814" s="26"/>
      <c r="AH814" s="26"/>
    </row>
    <row r="815" spans="1:34" ht="15.75" customHeight="1" x14ac:dyDescent="0.2">
      <c r="A815" s="24"/>
      <c r="B815" s="24"/>
      <c r="C815" s="24"/>
      <c r="D815" s="24"/>
      <c r="E815" s="24"/>
      <c r="F815" s="24"/>
      <c r="G815" s="24"/>
      <c r="H815" s="27"/>
      <c r="I815" s="27"/>
      <c r="J815" s="27"/>
      <c r="K815" s="27"/>
      <c r="L815" s="27"/>
      <c r="M815" s="27"/>
      <c r="N815" s="27"/>
      <c r="O815" s="27"/>
      <c r="P815" s="27"/>
      <c r="Q815" s="27"/>
      <c r="R815" s="27"/>
      <c r="S815" s="27"/>
      <c r="T815" s="27"/>
      <c r="U815" s="27"/>
      <c r="V815" s="27"/>
      <c r="W815" s="27"/>
      <c r="X815" s="26"/>
      <c r="Y815" s="26"/>
      <c r="Z815" s="26"/>
      <c r="AA815" s="26"/>
      <c r="AB815" s="26"/>
      <c r="AC815" s="26"/>
      <c r="AD815" s="26"/>
      <c r="AE815" s="26"/>
      <c r="AF815" s="26"/>
      <c r="AG815" s="26"/>
      <c r="AH815" s="26"/>
    </row>
    <row r="816" spans="1:34" ht="15.75" customHeight="1" x14ac:dyDescent="0.2">
      <c r="A816" s="24"/>
      <c r="B816" s="24"/>
      <c r="C816" s="24"/>
      <c r="D816" s="24"/>
      <c r="E816" s="24"/>
      <c r="F816" s="24"/>
      <c r="G816" s="24"/>
      <c r="H816" s="27"/>
      <c r="I816" s="27"/>
      <c r="J816" s="27"/>
      <c r="K816" s="27"/>
      <c r="L816" s="27"/>
      <c r="M816" s="27"/>
      <c r="N816" s="27"/>
      <c r="O816" s="27"/>
      <c r="P816" s="27"/>
      <c r="Q816" s="27"/>
      <c r="R816" s="27"/>
      <c r="S816" s="27"/>
      <c r="T816" s="27"/>
      <c r="U816" s="27"/>
      <c r="V816" s="27"/>
      <c r="W816" s="27"/>
      <c r="X816" s="26"/>
      <c r="Y816" s="26"/>
      <c r="Z816" s="26"/>
      <c r="AA816" s="26"/>
      <c r="AB816" s="26"/>
      <c r="AC816" s="26"/>
      <c r="AD816" s="26"/>
      <c r="AE816" s="26"/>
      <c r="AF816" s="26"/>
      <c r="AG816" s="26"/>
      <c r="AH816" s="26"/>
    </row>
    <row r="817" spans="1:34" ht="15.75" customHeight="1" x14ac:dyDescent="0.2">
      <c r="A817" s="24"/>
      <c r="B817" s="24"/>
      <c r="C817" s="24"/>
      <c r="D817" s="24"/>
      <c r="E817" s="24"/>
      <c r="F817" s="24"/>
      <c r="G817" s="24"/>
      <c r="H817" s="27"/>
      <c r="I817" s="27"/>
      <c r="J817" s="27"/>
      <c r="K817" s="27"/>
      <c r="L817" s="27"/>
      <c r="M817" s="27"/>
      <c r="N817" s="27"/>
      <c r="O817" s="27"/>
      <c r="P817" s="27"/>
      <c r="Q817" s="27"/>
      <c r="R817" s="27"/>
      <c r="S817" s="27"/>
      <c r="T817" s="27"/>
      <c r="U817" s="27"/>
      <c r="V817" s="27"/>
      <c r="W817" s="27"/>
      <c r="X817" s="26"/>
      <c r="Y817" s="26"/>
      <c r="Z817" s="26"/>
      <c r="AA817" s="26"/>
      <c r="AB817" s="26"/>
      <c r="AC817" s="26"/>
      <c r="AD817" s="26"/>
      <c r="AE817" s="26"/>
      <c r="AF817" s="26"/>
      <c r="AG817" s="26"/>
      <c r="AH817" s="26"/>
    </row>
    <row r="818" spans="1:34" ht="15.75" customHeight="1" x14ac:dyDescent="0.2">
      <c r="A818" s="24"/>
      <c r="B818" s="24"/>
      <c r="C818" s="24"/>
      <c r="D818" s="24"/>
      <c r="E818" s="24"/>
      <c r="F818" s="24"/>
      <c r="G818" s="24"/>
      <c r="H818" s="27"/>
      <c r="I818" s="27"/>
      <c r="J818" s="27"/>
      <c r="K818" s="27"/>
      <c r="L818" s="27"/>
      <c r="M818" s="27"/>
      <c r="N818" s="27"/>
      <c r="O818" s="27"/>
      <c r="P818" s="27"/>
      <c r="Q818" s="27"/>
      <c r="R818" s="27"/>
      <c r="S818" s="27"/>
      <c r="T818" s="27"/>
      <c r="U818" s="27"/>
      <c r="V818" s="27"/>
      <c r="W818" s="27"/>
      <c r="X818" s="26"/>
      <c r="Y818" s="26"/>
      <c r="Z818" s="26"/>
      <c r="AA818" s="26"/>
      <c r="AB818" s="26"/>
      <c r="AC818" s="26"/>
      <c r="AD818" s="26"/>
      <c r="AE818" s="26"/>
      <c r="AF818" s="26"/>
      <c r="AG818" s="26"/>
      <c r="AH818" s="26"/>
    </row>
    <row r="819" spans="1:34" ht="15.75" customHeight="1" x14ac:dyDescent="0.2">
      <c r="A819" s="24"/>
      <c r="B819" s="24"/>
      <c r="C819" s="24"/>
      <c r="D819" s="24"/>
      <c r="E819" s="24"/>
      <c r="F819" s="24"/>
      <c r="G819" s="24"/>
      <c r="H819" s="27"/>
      <c r="I819" s="27"/>
      <c r="J819" s="27"/>
      <c r="K819" s="27"/>
      <c r="L819" s="27"/>
      <c r="M819" s="27"/>
      <c r="N819" s="27"/>
      <c r="O819" s="27"/>
      <c r="P819" s="27"/>
      <c r="Q819" s="27"/>
      <c r="R819" s="27"/>
      <c r="S819" s="27"/>
      <c r="T819" s="27"/>
      <c r="U819" s="27"/>
      <c r="V819" s="27"/>
      <c r="W819" s="27"/>
      <c r="X819" s="26"/>
      <c r="Y819" s="26"/>
      <c r="Z819" s="26"/>
      <c r="AA819" s="26"/>
      <c r="AB819" s="26"/>
      <c r="AC819" s="26"/>
      <c r="AD819" s="26"/>
      <c r="AE819" s="26"/>
      <c r="AF819" s="26"/>
      <c r="AG819" s="26"/>
      <c r="AH819" s="26"/>
    </row>
    <row r="820" spans="1:34" ht="15.75" customHeight="1" x14ac:dyDescent="0.2">
      <c r="A820" s="24"/>
      <c r="B820" s="24"/>
      <c r="C820" s="24"/>
      <c r="D820" s="24"/>
      <c r="E820" s="24"/>
      <c r="F820" s="24"/>
      <c r="G820" s="24"/>
      <c r="H820" s="27"/>
      <c r="I820" s="27"/>
      <c r="J820" s="27"/>
      <c r="K820" s="27"/>
      <c r="L820" s="27"/>
      <c r="M820" s="27"/>
      <c r="N820" s="27"/>
      <c r="O820" s="27"/>
      <c r="P820" s="27"/>
      <c r="Q820" s="27"/>
      <c r="R820" s="27"/>
      <c r="S820" s="27"/>
      <c r="T820" s="27"/>
      <c r="U820" s="27"/>
      <c r="V820" s="27"/>
      <c r="W820" s="27"/>
      <c r="X820" s="26"/>
      <c r="Y820" s="26"/>
      <c r="Z820" s="26"/>
      <c r="AA820" s="26"/>
      <c r="AB820" s="26"/>
      <c r="AC820" s="26"/>
      <c r="AD820" s="26"/>
      <c r="AE820" s="26"/>
      <c r="AF820" s="26"/>
      <c r="AG820" s="26"/>
      <c r="AH820" s="26"/>
    </row>
    <row r="821" spans="1:34" ht="15.75" customHeight="1" x14ac:dyDescent="0.2">
      <c r="A821" s="24"/>
      <c r="B821" s="24"/>
      <c r="C821" s="24"/>
      <c r="D821" s="24"/>
      <c r="E821" s="24"/>
      <c r="F821" s="24"/>
      <c r="G821" s="24"/>
      <c r="H821" s="27"/>
      <c r="I821" s="27"/>
      <c r="J821" s="27"/>
      <c r="K821" s="27"/>
      <c r="L821" s="27"/>
      <c r="M821" s="27"/>
      <c r="N821" s="27"/>
      <c r="O821" s="27"/>
      <c r="P821" s="27"/>
      <c r="Q821" s="27"/>
      <c r="R821" s="27"/>
      <c r="S821" s="27"/>
      <c r="T821" s="27"/>
      <c r="U821" s="27"/>
      <c r="V821" s="27"/>
      <c r="W821" s="27"/>
      <c r="X821" s="26"/>
      <c r="Y821" s="26"/>
      <c r="Z821" s="26"/>
      <c r="AA821" s="26"/>
      <c r="AB821" s="26"/>
      <c r="AC821" s="26"/>
      <c r="AD821" s="26"/>
      <c r="AE821" s="26"/>
      <c r="AF821" s="26"/>
      <c r="AG821" s="26"/>
      <c r="AH821" s="26"/>
    </row>
    <row r="822" spans="1:34" ht="15.75" customHeight="1" x14ac:dyDescent="0.2">
      <c r="A822" s="24"/>
      <c r="B822" s="24"/>
      <c r="C822" s="24"/>
      <c r="D822" s="24"/>
      <c r="E822" s="24"/>
      <c r="F822" s="24"/>
      <c r="G822" s="24"/>
      <c r="H822" s="27"/>
      <c r="I822" s="27"/>
      <c r="J822" s="27"/>
      <c r="K822" s="27"/>
      <c r="L822" s="27"/>
      <c r="M822" s="27"/>
      <c r="N822" s="27"/>
      <c r="O822" s="27"/>
      <c r="P822" s="27"/>
      <c r="Q822" s="27"/>
      <c r="R822" s="27"/>
      <c r="S822" s="27"/>
      <c r="T822" s="27"/>
      <c r="U822" s="27"/>
      <c r="V822" s="27"/>
      <c r="W822" s="27"/>
      <c r="X822" s="26"/>
      <c r="Y822" s="26"/>
      <c r="Z822" s="26"/>
      <c r="AA822" s="26"/>
      <c r="AB822" s="26"/>
      <c r="AC822" s="26"/>
      <c r="AD822" s="26"/>
      <c r="AE822" s="26"/>
      <c r="AF822" s="26"/>
      <c r="AG822" s="26"/>
      <c r="AH822" s="26"/>
    </row>
    <row r="823" spans="1:34" ht="15.75" customHeight="1" x14ac:dyDescent="0.2">
      <c r="A823" s="24"/>
      <c r="B823" s="24"/>
      <c r="C823" s="24"/>
      <c r="D823" s="24"/>
      <c r="E823" s="24"/>
      <c r="F823" s="24"/>
      <c r="G823" s="24"/>
      <c r="H823" s="27"/>
      <c r="I823" s="27"/>
      <c r="J823" s="27"/>
      <c r="K823" s="27"/>
      <c r="L823" s="27"/>
      <c r="M823" s="27"/>
      <c r="N823" s="27"/>
      <c r="O823" s="27"/>
      <c r="P823" s="27"/>
      <c r="Q823" s="27"/>
      <c r="R823" s="27"/>
      <c r="S823" s="27"/>
      <c r="T823" s="27"/>
      <c r="U823" s="27"/>
      <c r="V823" s="27"/>
      <c r="W823" s="27"/>
      <c r="X823" s="26"/>
      <c r="Y823" s="26"/>
      <c r="Z823" s="26"/>
      <c r="AA823" s="26"/>
      <c r="AB823" s="26"/>
      <c r="AC823" s="26"/>
      <c r="AD823" s="26"/>
      <c r="AE823" s="26"/>
      <c r="AF823" s="26"/>
      <c r="AG823" s="26"/>
      <c r="AH823" s="26"/>
    </row>
    <row r="824" spans="1:34" ht="15.75" customHeight="1" x14ac:dyDescent="0.2">
      <c r="A824" s="24"/>
      <c r="B824" s="24"/>
      <c r="C824" s="24"/>
      <c r="D824" s="24"/>
      <c r="E824" s="24"/>
      <c r="F824" s="24"/>
      <c r="G824" s="24"/>
      <c r="H824" s="27"/>
      <c r="I824" s="27"/>
      <c r="J824" s="27"/>
      <c r="K824" s="27"/>
      <c r="L824" s="27"/>
      <c r="M824" s="27"/>
      <c r="N824" s="27"/>
      <c r="O824" s="27"/>
      <c r="P824" s="27"/>
      <c r="Q824" s="27"/>
      <c r="R824" s="27"/>
      <c r="S824" s="27"/>
      <c r="T824" s="27"/>
      <c r="U824" s="27"/>
      <c r="V824" s="27"/>
      <c r="W824" s="27"/>
      <c r="X824" s="26"/>
      <c r="Y824" s="26"/>
      <c r="Z824" s="26"/>
      <c r="AA824" s="26"/>
      <c r="AB824" s="26"/>
      <c r="AC824" s="26"/>
      <c r="AD824" s="26"/>
      <c r="AE824" s="26"/>
      <c r="AF824" s="26"/>
      <c r="AG824" s="26"/>
      <c r="AH824" s="26"/>
    </row>
    <row r="825" spans="1:34" ht="15.75" customHeight="1" x14ac:dyDescent="0.2">
      <c r="A825" s="24"/>
      <c r="B825" s="24"/>
      <c r="C825" s="24"/>
      <c r="D825" s="24"/>
      <c r="E825" s="24"/>
      <c r="F825" s="24"/>
      <c r="G825" s="24"/>
      <c r="H825" s="27"/>
      <c r="I825" s="27"/>
      <c r="J825" s="27"/>
      <c r="K825" s="27"/>
      <c r="L825" s="27"/>
      <c r="M825" s="27"/>
      <c r="N825" s="27"/>
      <c r="O825" s="27"/>
      <c r="P825" s="27"/>
      <c r="Q825" s="27"/>
      <c r="R825" s="27"/>
      <c r="S825" s="27"/>
      <c r="T825" s="27"/>
      <c r="U825" s="27"/>
      <c r="V825" s="27"/>
      <c r="W825" s="27"/>
      <c r="X825" s="26"/>
      <c r="Y825" s="26"/>
      <c r="Z825" s="26"/>
      <c r="AA825" s="26"/>
      <c r="AB825" s="26"/>
      <c r="AC825" s="26"/>
      <c r="AD825" s="26"/>
      <c r="AE825" s="26"/>
      <c r="AF825" s="26"/>
      <c r="AG825" s="26"/>
      <c r="AH825" s="26"/>
    </row>
    <row r="826" spans="1:34" ht="15.75" customHeight="1" x14ac:dyDescent="0.2">
      <c r="A826" s="24"/>
      <c r="B826" s="24"/>
      <c r="C826" s="24"/>
      <c r="D826" s="24"/>
      <c r="E826" s="24"/>
      <c r="F826" s="24"/>
      <c r="G826" s="24"/>
      <c r="H826" s="27"/>
      <c r="I826" s="27"/>
      <c r="J826" s="27"/>
      <c r="K826" s="27"/>
      <c r="L826" s="27"/>
      <c r="M826" s="27"/>
      <c r="N826" s="27"/>
      <c r="O826" s="27"/>
      <c r="P826" s="27"/>
      <c r="Q826" s="27"/>
      <c r="R826" s="27"/>
      <c r="S826" s="27"/>
      <c r="T826" s="27"/>
      <c r="U826" s="27"/>
      <c r="V826" s="27"/>
      <c r="W826" s="27"/>
      <c r="X826" s="26"/>
      <c r="Y826" s="26"/>
      <c r="Z826" s="26"/>
      <c r="AA826" s="26"/>
      <c r="AB826" s="26"/>
      <c r="AC826" s="26"/>
      <c r="AD826" s="26"/>
      <c r="AE826" s="26"/>
      <c r="AF826" s="26"/>
      <c r="AG826" s="26"/>
      <c r="AH826" s="26"/>
    </row>
    <row r="827" spans="1:34" ht="15.75" customHeight="1" x14ac:dyDescent="0.2">
      <c r="A827" s="24"/>
      <c r="B827" s="24"/>
      <c r="C827" s="24"/>
      <c r="D827" s="24"/>
      <c r="E827" s="24"/>
      <c r="F827" s="24"/>
      <c r="G827" s="24"/>
      <c r="H827" s="27"/>
      <c r="I827" s="27"/>
      <c r="J827" s="27"/>
      <c r="K827" s="27"/>
      <c r="L827" s="27"/>
      <c r="M827" s="27"/>
      <c r="N827" s="27"/>
      <c r="O827" s="27"/>
      <c r="P827" s="27"/>
      <c r="Q827" s="27"/>
      <c r="R827" s="27"/>
      <c r="S827" s="27"/>
      <c r="T827" s="27"/>
      <c r="U827" s="27"/>
      <c r="V827" s="27"/>
      <c r="W827" s="27"/>
      <c r="X827" s="26"/>
      <c r="Y827" s="26"/>
      <c r="Z827" s="26"/>
      <c r="AA827" s="26"/>
      <c r="AB827" s="26"/>
      <c r="AC827" s="26"/>
      <c r="AD827" s="26"/>
      <c r="AE827" s="26"/>
      <c r="AF827" s="26"/>
      <c r="AG827" s="26"/>
      <c r="AH827" s="26"/>
    </row>
    <row r="828" spans="1:34" ht="15.75" customHeight="1" x14ac:dyDescent="0.2">
      <c r="A828" s="24"/>
      <c r="B828" s="24"/>
      <c r="C828" s="24"/>
      <c r="D828" s="24"/>
      <c r="E828" s="24"/>
      <c r="F828" s="24"/>
      <c r="G828" s="24"/>
      <c r="H828" s="27"/>
      <c r="I828" s="27"/>
      <c r="J828" s="27"/>
      <c r="K828" s="27"/>
      <c r="L828" s="27"/>
      <c r="M828" s="27"/>
      <c r="N828" s="27"/>
      <c r="O828" s="27"/>
      <c r="P828" s="27"/>
      <c r="Q828" s="27"/>
      <c r="R828" s="27"/>
      <c r="S828" s="27"/>
      <c r="T828" s="27"/>
      <c r="U828" s="27"/>
      <c r="V828" s="27"/>
      <c r="W828" s="27"/>
      <c r="X828" s="26"/>
      <c r="Y828" s="26"/>
      <c r="Z828" s="26"/>
      <c r="AA828" s="26"/>
      <c r="AB828" s="26"/>
      <c r="AC828" s="26"/>
      <c r="AD828" s="26"/>
      <c r="AE828" s="26"/>
      <c r="AF828" s="26"/>
      <c r="AG828" s="26"/>
      <c r="AH828" s="26"/>
    </row>
    <row r="829" spans="1:34" ht="15.75" customHeight="1" x14ac:dyDescent="0.2">
      <c r="A829" s="24"/>
      <c r="B829" s="24"/>
      <c r="C829" s="24"/>
      <c r="D829" s="24"/>
      <c r="E829" s="24"/>
      <c r="F829" s="24"/>
      <c r="G829" s="24"/>
      <c r="H829" s="27"/>
      <c r="I829" s="27"/>
      <c r="J829" s="27"/>
      <c r="K829" s="27"/>
      <c r="L829" s="27"/>
      <c r="M829" s="27"/>
      <c r="N829" s="27"/>
      <c r="O829" s="27"/>
      <c r="P829" s="27"/>
      <c r="Q829" s="27"/>
      <c r="R829" s="27"/>
      <c r="S829" s="27"/>
      <c r="T829" s="27"/>
      <c r="U829" s="27"/>
      <c r="V829" s="27"/>
      <c r="W829" s="27"/>
      <c r="X829" s="26"/>
      <c r="Y829" s="26"/>
      <c r="Z829" s="26"/>
      <c r="AA829" s="26"/>
      <c r="AB829" s="26"/>
      <c r="AC829" s="26"/>
      <c r="AD829" s="26"/>
      <c r="AE829" s="26"/>
      <c r="AF829" s="26"/>
      <c r="AG829" s="26"/>
      <c r="AH829" s="26"/>
    </row>
    <row r="830" spans="1:34" ht="15.75" customHeight="1" x14ac:dyDescent="0.2">
      <c r="A830" s="24"/>
      <c r="B830" s="24"/>
      <c r="C830" s="24"/>
      <c r="D830" s="24"/>
      <c r="E830" s="24"/>
      <c r="F830" s="24"/>
      <c r="G830" s="24"/>
      <c r="H830" s="27"/>
      <c r="I830" s="27"/>
      <c r="J830" s="27"/>
      <c r="K830" s="27"/>
      <c r="L830" s="27"/>
      <c r="M830" s="27"/>
      <c r="N830" s="27"/>
      <c r="O830" s="27"/>
      <c r="P830" s="27"/>
      <c r="Q830" s="27"/>
      <c r="R830" s="27"/>
      <c r="S830" s="27"/>
      <c r="T830" s="27"/>
      <c r="U830" s="27"/>
      <c r="V830" s="27"/>
      <c r="W830" s="27"/>
      <c r="X830" s="26"/>
      <c r="Y830" s="26"/>
      <c r="Z830" s="26"/>
      <c r="AA830" s="26"/>
      <c r="AB830" s="26"/>
      <c r="AC830" s="26"/>
      <c r="AD830" s="26"/>
      <c r="AE830" s="26"/>
      <c r="AF830" s="26"/>
      <c r="AG830" s="26"/>
      <c r="AH830" s="26"/>
    </row>
    <row r="831" spans="1:34" ht="15.75" customHeight="1" x14ac:dyDescent="0.2">
      <c r="A831" s="24"/>
      <c r="B831" s="24"/>
      <c r="C831" s="24"/>
      <c r="D831" s="24"/>
      <c r="E831" s="24"/>
      <c r="F831" s="24"/>
      <c r="G831" s="24"/>
      <c r="H831" s="27"/>
      <c r="I831" s="27"/>
      <c r="J831" s="27"/>
      <c r="K831" s="27"/>
      <c r="L831" s="27"/>
      <c r="M831" s="27"/>
      <c r="N831" s="27"/>
      <c r="O831" s="27"/>
      <c r="P831" s="27"/>
      <c r="Q831" s="27"/>
      <c r="R831" s="27"/>
      <c r="S831" s="27"/>
      <c r="T831" s="27"/>
      <c r="U831" s="27"/>
      <c r="V831" s="27"/>
      <c r="W831" s="27"/>
      <c r="X831" s="26"/>
      <c r="Y831" s="26"/>
      <c r="Z831" s="26"/>
      <c r="AA831" s="26"/>
      <c r="AB831" s="26"/>
      <c r="AC831" s="26"/>
      <c r="AD831" s="26"/>
      <c r="AE831" s="26"/>
      <c r="AF831" s="26"/>
      <c r="AG831" s="26"/>
      <c r="AH831" s="26"/>
    </row>
    <row r="832" spans="1:34" ht="15.75" customHeight="1" x14ac:dyDescent="0.2">
      <c r="A832" s="24"/>
      <c r="B832" s="24"/>
      <c r="C832" s="24"/>
      <c r="D832" s="24"/>
      <c r="E832" s="24"/>
      <c r="F832" s="24"/>
      <c r="G832" s="24"/>
      <c r="H832" s="27"/>
      <c r="I832" s="27"/>
      <c r="J832" s="27"/>
      <c r="K832" s="27"/>
      <c r="L832" s="27"/>
      <c r="M832" s="27"/>
      <c r="N832" s="27"/>
      <c r="O832" s="27"/>
      <c r="P832" s="27"/>
      <c r="Q832" s="27"/>
      <c r="R832" s="27"/>
      <c r="S832" s="27"/>
      <c r="T832" s="27"/>
      <c r="U832" s="27"/>
      <c r="V832" s="27"/>
      <c r="W832" s="27"/>
      <c r="X832" s="26"/>
      <c r="Y832" s="26"/>
      <c r="Z832" s="26"/>
      <c r="AA832" s="26"/>
      <c r="AB832" s="26"/>
      <c r="AC832" s="26"/>
      <c r="AD832" s="26"/>
      <c r="AE832" s="26"/>
      <c r="AF832" s="26"/>
      <c r="AG832" s="26"/>
      <c r="AH832" s="26"/>
    </row>
    <row r="833" spans="1:34" ht="15.75" customHeight="1" x14ac:dyDescent="0.2">
      <c r="A833" s="24"/>
      <c r="B833" s="24"/>
      <c r="C833" s="24"/>
      <c r="D833" s="24"/>
      <c r="E833" s="24"/>
      <c r="F833" s="24"/>
      <c r="G833" s="24"/>
      <c r="H833" s="27"/>
      <c r="I833" s="27"/>
      <c r="J833" s="27"/>
      <c r="K833" s="27"/>
      <c r="L833" s="27"/>
      <c r="M833" s="27"/>
      <c r="N833" s="27"/>
      <c r="O833" s="27"/>
      <c r="P833" s="27"/>
      <c r="Q833" s="27"/>
      <c r="R833" s="27"/>
      <c r="S833" s="27"/>
      <c r="T833" s="27"/>
      <c r="U833" s="27"/>
      <c r="V833" s="27"/>
      <c r="W833" s="27"/>
      <c r="X833" s="26"/>
      <c r="Y833" s="26"/>
      <c r="Z833" s="26"/>
      <c r="AA833" s="26"/>
      <c r="AB833" s="26"/>
      <c r="AC833" s="26"/>
      <c r="AD833" s="26"/>
      <c r="AE833" s="26"/>
      <c r="AF833" s="26"/>
      <c r="AG833" s="26"/>
      <c r="AH833" s="26"/>
    </row>
    <row r="834" spans="1:34" ht="15.75" customHeight="1" x14ac:dyDescent="0.2">
      <c r="A834" s="24"/>
      <c r="B834" s="24"/>
      <c r="C834" s="24"/>
      <c r="D834" s="24"/>
      <c r="E834" s="24"/>
      <c r="F834" s="24"/>
      <c r="G834" s="24"/>
      <c r="H834" s="27"/>
      <c r="I834" s="27"/>
      <c r="J834" s="27"/>
      <c r="K834" s="27"/>
      <c r="L834" s="27"/>
      <c r="M834" s="27"/>
      <c r="N834" s="27"/>
      <c r="O834" s="27"/>
      <c r="P834" s="27"/>
      <c r="Q834" s="27"/>
      <c r="R834" s="27"/>
      <c r="S834" s="27"/>
      <c r="T834" s="27"/>
      <c r="U834" s="27"/>
      <c r="V834" s="27"/>
      <c r="W834" s="27"/>
      <c r="X834" s="26"/>
      <c r="Y834" s="26"/>
      <c r="Z834" s="26"/>
      <c r="AA834" s="26"/>
      <c r="AB834" s="26"/>
      <c r="AC834" s="26"/>
      <c r="AD834" s="26"/>
      <c r="AE834" s="26"/>
      <c r="AF834" s="26"/>
      <c r="AG834" s="26"/>
      <c r="AH834" s="26"/>
    </row>
    <row r="835" spans="1:34" ht="15.75" customHeight="1" x14ac:dyDescent="0.2">
      <c r="A835" s="24"/>
      <c r="B835" s="24"/>
      <c r="C835" s="24"/>
      <c r="D835" s="24"/>
      <c r="E835" s="24"/>
      <c r="F835" s="24"/>
      <c r="G835" s="24"/>
      <c r="H835" s="27"/>
      <c r="I835" s="27"/>
      <c r="J835" s="27"/>
      <c r="K835" s="27"/>
      <c r="L835" s="27"/>
      <c r="M835" s="27"/>
      <c r="N835" s="27"/>
      <c r="O835" s="27"/>
      <c r="P835" s="27"/>
      <c r="Q835" s="27"/>
      <c r="R835" s="27"/>
      <c r="S835" s="27"/>
      <c r="T835" s="27"/>
      <c r="U835" s="27"/>
      <c r="V835" s="27"/>
      <c r="W835" s="27"/>
      <c r="X835" s="26"/>
      <c r="Y835" s="26"/>
      <c r="Z835" s="26"/>
      <c r="AA835" s="26"/>
      <c r="AB835" s="26"/>
      <c r="AC835" s="26"/>
      <c r="AD835" s="26"/>
      <c r="AE835" s="26"/>
      <c r="AF835" s="26"/>
      <c r="AG835" s="26"/>
      <c r="AH835" s="26"/>
    </row>
    <row r="836" spans="1:34" ht="15.75" customHeight="1" x14ac:dyDescent="0.2">
      <c r="A836" s="24"/>
      <c r="B836" s="24"/>
      <c r="C836" s="24"/>
      <c r="D836" s="24"/>
      <c r="E836" s="24"/>
      <c r="F836" s="24"/>
      <c r="G836" s="24"/>
      <c r="H836" s="27"/>
      <c r="I836" s="27"/>
      <c r="J836" s="27"/>
      <c r="K836" s="27"/>
      <c r="L836" s="27"/>
      <c r="M836" s="27"/>
      <c r="N836" s="27"/>
      <c r="O836" s="27"/>
      <c r="P836" s="27"/>
      <c r="Q836" s="27"/>
      <c r="R836" s="27"/>
      <c r="S836" s="27"/>
      <c r="T836" s="27"/>
      <c r="U836" s="27"/>
      <c r="V836" s="27"/>
      <c r="W836" s="27"/>
      <c r="X836" s="26"/>
      <c r="Y836" s="26"/>
      <c r="Z836" s="26"/>
      <c r="AA836" s="26"/>
      <c r="AB836" s="26"/>
      <c r="AC836" s="26"/>
      <c r="AD836" s="26"/>
      <c r="AE836" s="26"/>
      <c r="AF836" s="26"/>
      <c r="AG836" s="26"/>
      <c r="AH836" s="26"/>
    </row>
    <row r="837" spans="1:34" ht="15.75" customHeight="1" x14ac:dyDescent="0.2">
      <c r="A837" s="24"/>
      <c r="B837" s="24"/>
      <c r="C837" s="24"/>
      <c r="D837" s="24"/>
      <c r="E837" s="24"/>
      <c r="F837" s="24"/>
      <c r="G837" s="24"/>
      <c r="H837" s="27"/>
      <c r="I837" s="27"/>
      <c r="J837" s="27"/>
      <c r="K837" s="27"/>
      <c r="L837" s="27"/>
      <c r="M837" s="27"/>
      <c r="N837" s="27"/>
      <c r="O837" s="27"/>
      <c r="P837" s="27"/>
      <c r="Q837" s="27"/>
      <c r="R837" s="27"/>
      <c r="S837" s="27"/>
      <c r="T837" s="27"/>
      <c r="U837" s="27"/>
      <c r="V837" s="27"/>
      <c r="W837" s="27"/>
      <c r="X837" s="26"/>
      <c r="Y837" s="26"/>
      <c r="Z837" s="26"/>
      <c r="AA837" s="26"/>
      <c r="AB837" s="26"/>
      <c r="AC837" s="26"/>
      <c r="AD837" s="26"/>
      <c r="AE837" s="26"/>
      <c r="AF837" s="26"/>
      <c r="AG837" s="26"/>
      <c r="AH837" s="26"/>
    </row>
    <row r="838" spans="1:34" ht="15.75" customHeight="1" x14ac:dyDescent="0.2">
      <c r="A838" s="24"/>
      <c r="B838" s="24"/>
      <c r="C838" s="24"/>
      <c r="D838" s="24"/>
      <c r="E838" s="24"/>
      <c r="F838" s="24"/>
      <c r="G838" s="24"/>
      <c r="H838" s="27"/>
      <c r="I838" s="27"/>
      <c r="J838" s="27"/>
      <c r="K838" s="27"/>
      <c r="L838" s="27"/>
      <c r="M838" s="27"/>
      <c r="N838" s="27"/>
      <c r="O838" s="27"/>
      <c r="P838" s="27"/>
      <c r="Q838" s="27"/>
      <c r="R838" s="27"/>
      <c r="S838" s="27"/>
      <c r="T838" s="27"/>
      <c r="U838" s="27"/>
      <c r="V838" s="27"/>
      <c r="W838" s="27"/>
      <c r="X838" s="26"/>
      <c r="Y838" s="26"/>
      <c r="Z838" s="26"/>
      <c r="AA838" s="26"/>
      <c r="AB838" s="26"/>
      <c r="AC838" s="26"/>
      <c r="AD838" s="26"/>
      <c r="AE838" s="26"/>
      <c r="AF838" s="26"/>
      <c r="AG838" s="26"/>
      <c r="AH838" s="26"/>
    </row>
    <row r="839" spans="1:34" ht="15.75" customHeight="1" x14ac:dyDescent="0.2">
      <c r="A839" s="24"/>
      <c r="B839" s="24"/>
      <c r="C839" s="24"/>
      <c r="D839" s="24"/>
      <c r="E839" s="24"/>
      <c r="F839" s="24"/>
      <c r="G839" s="24"/>
      <c r="H839" s="27"/>
      <c r="I839" s="27"/>
      <c r="J839" s="27"/>
      <c r="K839" s="27"/>
      <c r="L839" s="27"/>
      <c r="M839" s="27"/>
      <c r="N839" s="27"/>
      <c r="O839" s="27"/>
      <c r="P839" s="27"/>
      <c r="Q839" s="27"/>
      <c r="R839" s="27"/>
      <c r="S839" s="27"/>
      <c r="T839" s="27"/>
      <c r="U839" s="27"/>
      <c r="V839" s="27"/>
      <c r="W839" s="27"/>
      <c r="X839" s="26"/>
      <c r="Y839" s="26"/>
      <c r="Z839" s="26"/>
      <c r="AA839" s="26"/>
      <c r="AB839" s="26"/>
      <c r="AC839" s="26"/>
      <c r="AD839" s="26"/>
      <c r="AE839" s="26"/>
      <c r="AF839" s="26"/>
      <c r="AG839" s="26"/>
      <c r="AH839" s="26"/>
    </row>
    <row r="840" spans="1:34" ht="15.75" customHeight="1" x14ac:dyDescent="0.2">
      <c r="A840" s="24"/>
      <c r="B840" s="24"/>
      <c r="C840" s="24"/>
      <c r="D840" s="24"/>
      <c r="E840" s="24"/>
      <c r="F840" s="24"/>
      <c r="G840" s="24"/>
      <c r="H840" s="27"/>
      <c r="I840" s="27"/>
      <c r="J840" s="27"/>
      <c r="K840" s="27"/>
      <c r="L840" s="27"/>
      <c r="M840" s="27"/>
      <c r="N840" s="27"/>
      <c r="O840" s="27"/>
      <c r="P840" s="27"/>
      <c r="Q840" s="27"/>
      <c r="R840" s="27"/>
      <c r="S840" s="27"/>
      <c r="T840" s="27"/>
      <c r="U840" s="27"/>
      <c r="V840" s="27"/>
      <c r="W840" s="27"/>
      <c r="X840" s="26"/>
      <c r="Y840" s="26"/>
      <c r="Z840" s="26"/>
      <c r="AA840" s="26"/>
      <c r="AB840" s="26"/>
      <c r="AC840" s="26"/>
      <c r="AD840" s="26"/>
      <c r="AE840" s="26"/>
      <c r="AF840" s="26"/>
      <c r="AG840" s="26"/>
      <c r="AH840" s="26"/>
    </row>
    <row r="841" spans="1:34" ht="15.75" customHeight="1" x14ac:dyDescent="0.2">
      <c r="A841" s="24"/>
      <c r="B841" s="24"/>
      <c r="C841" s="24"/>
      <c r="D841" s="24"/>
      <c r="E841" s="24"/>
      <c r="F841" s="24"/>
      <c r="G841" s="24"/>
      <c r="H841" s="27"/>
      <c r="I841" s="27"/>
      <c r="J841" s="27"/>
      <c r="K841" s="27"/>
      <c r="L841" s="27"/>
      <c r="M841" s="27"/>
      <c r="N841" s="27"/>
      <c r="O841" s="27"/>
      <c r="P841" s="27"/>
      <c r="Q841" s="27"/>
      <c r="R841" s="27"/>
      <c r="S841" s="27"/>
      <c r="T841" s="27"/>
      <c r="U841" s="27"/>
      <c r="V841" s="27"/>
      <c r="W841" s="27"/>
      <c r="X841" s="26"/>
      <c r="Y841" s="26"/>
      <c r="Z841" s="26"/>
      <c r="AA841" s="26"/>
      <c r="AB841" s="26"/>
      <c r="AC841" s="26"/>
      <c r="AD841" s="26"/>
      <c r="AE841" s="26"/>
      <c r="AF841" s="26"/>
      <c r="AG841" s="26"/>
      <c r="AH841" s="26"/>
    </row>
    <row r="842" spans="1:34" ht="15.75" customHeight="1" x14ac:dyDescent="0.2">
      <c r="A842" s="24"/>
      <c r="B842" s="24"/>
      <c r="C842" s="24"/>
      <c r="D842" s="24"/>
      <c r="E842" s="24"/>
      <c r="F842" s="24"/>
      <c r="G842" s="24"/>
      <c r="H842" s="27"/>
      <c r="I842" s="27"/>
      <c r="J842" s="27"/>
      <c r="K842" s="27"/>
      <c r="L842" s="27"/>
      <c r="M842" s="27"/>
      <c r="N842" s="27"/>
      <c r="O842" s="27"/>
      <c r="P842" s="27"/>
      <c r="Q842" s="27"/>
      <c r="R842" s="27"/>
      <c r="S842" s="27"/>
      <c r="T842" s="27"/>
      <c r="U842" s="27"/>
      <c r="V842" s="27"/>
      <c r="W842" s="27"/>
      <c r="X842" s="26"/>
      <c r="Y842" s="26"/>
      <c r="Z842" s="26"/>
      <c r="AA842" s="26"/>
      <c r="AB842" s="26"/>
      <c r="AC842" s="26"/>
      <c r="AD842" s="26"/>
      <c r="AE842" s="26"/>
      <c r="AF842" s="26"/>
      <c r="AG842" s="26"/>
      <c r="AH842" s="26"/>
    </row>
    <row r="843" spans="1:34" ht="15.75" customHeight="1" x14ac:dyDescent="0.2">
      <c r="A843" s="24"/>
      <c r="B843" s="24"/>
      <c r="C843" s="24"/>
      <c r="D843" s="24"/>
      <c r="E843" s="24"/>
      <c r="F843" s="24"/>
      <c r="G843" s="24"/>
      <c r="H843" s="27"/>
      <c r="I843" s="27"/>
      <c r="J843" s="27"/>
      <c r="K843" s="27"/>
      <c r="L843" s="27"/>
      <c r="M843" s="27"/>
      <c r="N843" s="27"/>
      <c r="O843" s="27"/>
      <c r="P843" s="27"/>
      <c r="Q843" s="27"/>
      <c r="R843" s="27"/>
      <c r="S843" s="27"/>
      <c r="T843" s="27"/>
      <c r="U843" s="27"/>
      <c r="V843" s="27"/>
      <c r="W843" s="27"/>
      <c r="X843" s="26"/>
      <c r="Y843" s="26"/>
      <c r="Z843" s="26"/>
      <c r="AA843" s="26"/>
      <c r="AB843" s="26"/>
      <c r="AC843" s="26"/>
      <c r="AD843" s="26"/>
      <c r="AE843" s="26"/>
      <c r="AF843" s="26"/>
      <c r="AG843" s="26"/>
      <c r="AH843" s="26"/>
    </row>
    <row r="844" spans="1:34" ht="15.75" customHeight="1" x14ac:dyDescent="0.2">
      <c r="A844" s="24"/>
      <c r="B844" s="24"/>
      <c r="C844" s="24"/>
      <c r="D844" s="24"/>
      <c r="E844" s="24"/>
      <c r="F844" s="24"/>
      <c r="G844" s="24"/>
      <c r="H844" s="27"/>
      <c r="I844" s="27"/>
      <c r="J844" s="27"/>
      <c r="K844" s="27"/>
      <c r="L844" s="27"/>
      <c r="M844" s="27"/>
      <c r="N844" s="27"/>
      <c r="O844" s="27"/>
      <c r="P844" s="27"/>
      <c r="Q844" s="27"/>
      <c r="R844" s="27"/>
      <c r="S844" s="27"/>
      <c r="T844" s="27"/>
      <c r="U844" s="27"/>
      <c r="V844" s="27"/>
      <c r="W844" s="27"/>
      <c r="X844" s="26"/>
      <c r="Y844" s="26"/>
      <c r="Z844" s="26"/>
      <c r="AA844" s="26"/>
      <c r="AB844" s="26"/>
      <c r="AC844" s="26"/>
      <c r="AD844" s="26"/>
      <c r="AE844" s="26"/>
      <c r="AF844" s="26"/>
      <c r="AG844" s="26"/>
      <c r="AH844" s="26"/>
    </row>
    <row r="845" spans="1:34" ht="15.75" customHeight="1" x14ac:dyDescent="0.2">
      <c r="A845" s="24"/>
      <c r="B845" s="24"/>
      <c r="C845" s="24"/>
      <c r="D845" s="24"/>
      <c r="E845" s="24"/>
      <c r="F845" s="24"/>
      <c r="G845" s="24"/>
      <c r="H845" s="27"/>
      <c r="I845" s="27"/>
      <c r="J845" s="27"/>
      <c r="K845" s="27"/>
      <c r="L845" s="27"/>
      <c r="M845" s="27"/>
      <c r="N845" s="27"/>
      <c r="O845" s="27"/>
      <c r="P845" s="27"/>
      <c r="Q845" s="27"/>
      <c r="R845" s="27"/>
      <c r="S845" s="27"/>
      <c r="T845" s="27"/>
      <c r="U845" s="27"/>
      <c r="V845" s="27"/>
      <c r="W845" s="27"/>
      <c r="X845" s="26"/>
      <c r="Y845" s="26"/>
      <c r="Z845" s="26"/>
      <c r="AA845" s="26"/>
      <c r="AB845" s="26"/>
      <c r="AC845" s="26"/>
      <c r="AD845" s="26"/>
      <c r="AE845" s="26"/>
      <c r="AF845" s="26"/>
      <c r="AG845" s="26"/>
      <c r="AH845" s="26"/>
    </row>
    <row r="846" spans="1:34" ht="15.75" customHeight="1" x14ac:dyDescent="0.2">
      <c r="A846" s="24"/>
      <c r="B846" s="24"/>
      <c r="C846" s="24"/>
      <c r="D846" s="24"/>
      <c r="E846" s="24"/>
      <c r="F846" s="24"/>
      <c r="G846" s="24"/>
      <c r="H846" s="27"/>
      <c r="I846" s="27"/>
      <c r="J846" s="27"/>
      <c r="K846" s="27"/>
      <c r="L846" s="27"/>
      <c r="M846" s="27"/>
      <c r="N846" s="27"/>
      <c r="O846" s="27"/>
      <c r="P846" s="27"/>
      <c r="Q846" s="27"/>
      <c r="R846" s="27"/>
      <c r="S846" s="27"/>
      <c r="T846" s="27"/>
      <c r="U846" s="27"/>
      <c r="V846" s="27"/>
      <c r="W846" s="27"/>
      <c r="X846" s="26"/>
      <c r="Y846" s="26"/>
      <c r="Z846" s="26"/>
      <c r="AA846" s="26"/>
      <c r="AB846" s="26"/>
      <c r="AC846" s="26"/>
      <c r="AD846" s="26"/>
      <c r="AE846" s="26"/>
      <c r="AF846" s="26"/>
      <c r="AG846" s="26"/>
      <c r="AH846" s="26"/>
    </row>
    <row r="847" spans="1:34" ht="15.75" customHeight="1" x14ac:dyDescent="0.2">
      <c r="A847" s="24"/>
      <c r="B847" s="24"/>
      <c r="C847" s="24"/>
      <c r="D847" s="24"/>
      <c r="E847" s="24"/>
      <c r="F847" s="24"/>
      <c r="G847" s="24"/>
      <c r="H847" s="27"/>
      <c r="I847" s="27"/>
      <c r="J847" s="27"/>
      <c r="K847" s="27"/>
      <c r="L847" s="27"/>
      <c r="M847" s="27"/>
      <c r="N847" s="27"/>
      <c r="O847" s="27"/>
      <c r="P847" s="27"/>
      <c r="Q847" s="27"/>
      <c r="R847" s="27"/>
      <c r="S847" s="27"/>
      <c r="T847" s="27"/>
      <c r="U847" s="27"/>
      <c r="V847" s="27"/>
      <c r="W847" s="27"/>
      <c r="X847" s="26"/>
      <c r="Y847" s="26"/>
      <c r="Z847" s="26"/>
      <c r="AA847" s="26"/>
      <c r="AB847" s="26"/>
      <c r="AC847" s="26"/>
      <c r="AD847" s="26"/>
      <c r="AE847" s="26"/>
      <c r="AF847" s="26"/>
      <c r="AG847" s="26"/>
      <c r="AH847" s="26"/>
    </row>
    <row r="848" spans="1:34" ht="15.75" customHeight="1" x14ac:dyDescent="0.2">
      <c r="A848" s="24"/>
      <c r="B848" s="24"/>
      <c r="C848" s="24"/>
      <c r="D848" s="24"/>
      <c r="E848" s="24"/>
      <c r="F848" s="24"/>
      <c r="G848" s="24"/>
      <c r="H848" s="27"/>
      <c r="I848" s="27"/>
      <c r="J848" s="27"/>
      <c r="K848" s="27"/>
      <c r="L848" s="27"/>
      <c r="M848" s="27"/>
      <c r="N848" s="27"/>
      <c r="O848" s="27"/>
      <c r="P848" s="27"/>
      <c r="Q848" s="27"/>
      <c r="R848" s="27"/>
      <c r="S848" s="27"/>
      <c r="T848" s="27"/>
      <c r="U848" s="27"/>
      <c r="V848" s="27"/>
      <c r="W848" s="27"/>
      <c r="X848" s="26"/>
      <c r="Y848" s="26"/>
      <c r="Z848" s="26"/>
      <c r="AA848" s="26"/>
      <c r="AB848" s="26"/>
      <c r="AC848" s="26"/>
      <c r="AD848" s="26"/>
      <c r="AE848" s="26"/>
      <c r="AF848" s="26"/>
      <c r="AG848" s="26"/>
      <c r="AH848" s="26"/>
    </row>
    <row r="849" spans="1:34" ht="15.75" customHeight="1" x14ac:dyDescent="0.2">
      <c r="A849" s="24"/>
      <c r="B849" s="24"/>
      <c r="C849" s="24"/>
      <c r="D849" s="24"/>
      <c r="E849" s="24"/>
      <c r="F849" s="24"/>
      <c r="G849" s="24"/>
      <c r="H849" s="27"/>
      <c r="I849" s="27"/>
      <c r="J849" s="27"/>
      <c r="K849" s="27"/>
      <c r="L849" s="27"/>
      <c r="M849" s="27"/>
      <c r="N849" s="27"/>
      <c r="O849" s="27"/>
      <c r="P849" s="27"/>
      <c r="Q849" s="27"/>
      <c r="R849" s="27"/>
      <c r="S849" s="27"/>
      <c r="T849" s="27"/>
      <c r="U849" s="27"/>
      <c r="V849" s="27"/>
      <c r="W849" s="27"/>
      <c r="X849" s="26"/>
      <c r="Y849" s="26"/>
      <c r="Z849" s="26"/>
      <c r="AA849" s="26"/>
      <c r="AB849" s="26"/>
      <c r="AC849" s="26"/>
      <c r="AD849" s="26"/>
      <c r="AE849" s="26"/>
      <c r="AF849" s="26"/>
      <c r="AG849" s="26"/>
      <c r="AH849" s="26"/>
    </row>
    <row r="850" spans="1:34" ht="15.75" customHeight="1" x14ac:dyDescent="0.2">
      <c r="A850" s="24"/>
      <c r="B850" s="24"/>
      <c r="C850" s="24"/>
      <c r="D850" s="24"/>
      <c r="E850" s="24"/>
      <c r="F850" s="24"/>
      <c r="G850" s="24"/>
      <c r="H850" s="27"/>
      <c r="I850" s="27"/>
      <c r="J850" s="27"/>
      <c r="K850" s="27"/>
      <c r="L850" s="27"/>
      <c r="M850" s="27"/>
      <c r="N850" s="27"/>
      <c r="O850" s="27"/>
      <c r="P850" s="27"/>
      <c r="Q850" s="27"/>
      <c r="R850" s="27"/>
      <c r="S850" s="27"/>
      <c r="T850" s="27"/>
      <c r="U850" s="27"/>
      <c r="V850" s="27"/>
      <c r="W850" s="27"/>
      <c r="X850" s="26"/>
      <c r="Y850" s="26"/>
      <c r="Z850" s="26"/>
      <c r="AA850" s="26"/>
      <c r="AB850" s="26"/>
      <c r="AC850" s="26"/>
      <c r="AD850" s="26"/>
      <c r="AE850" s="26"/>
      <c r="AF850" s="26"/>
      <c r="AG850" s="26"/>
      <c r="AH850" s="26"/>
    </row>
    <row r="851" spans="1:34" ht="15.75" customHeight="1" x14ac:dyDescent="0.2">
      <c r="A851" s="24"/>
      <c r="B851" s="24"/>
      <c r="C851" s="24"/>
      <c r="D851" s="24"/>
      <c r="E851" s="24"/>
      <c r="F851" s="24"/>
      <c r="G851" s="24"/>
      <c r="H851" s="27"/>
      <c r="I851" s="27"/>
      <c r="J851" s="27"/>
      <c r="K851" s="27"/>
      <c r="L851" s="27"/>
      <c r="M851" s="27"/>
      <c r="N851" s="27"/>
      <c r="O851" s="27"/>
      <c r="P851" s="27"/>
      <c r="Q851" s="27"/>
      <c r="R851" s="27"/>
      <c r="S851" s="27"/>
      <c r="T851" s="27"/>
      <c r="U851" s="27"/>
      <c r="V851" s="27"/>
      <c r="W851" s="27"/>
      <c r="X851" s="26"/>
      <c r="Y851" s="26"/>
      <c r="Z851" s="26"/>
      <c r="AA851" s="26"/>
      <c r="AB851" s="26"/>
      <c r="AC851" s="26"/>
      <c r="AD851" s="26"/>
      <c r="AE851" s="26"/>
      <c r="AF851" s="26"/>
      <c r="AG851" s="26"/>
      <c r="AH851" s="26"/>
    </row>
    <row r="852" spans="1:34" ht="15.75" customHeight="1" x14ac:dyDescent="0.2">
      <c r="A852" s="24"/>
      <c r="B852" s="24"/>
      <c r="C852" s="24"/>
      <c r="D852" s="24"/>
      <c r="E852" s="24"/>
      <c r="F852" s="24"/>
      <c r="G852" s="24"/>
      <c r="H852" s="27"/>
      <c r="I852" s="27"/>
      <c r="J852" s="27"/>
      <c r="K852" s="27"/>
      <c r="L852" s="27"/>
      <c r="M852" s="27"/>
      <c r="N852" s="27"/>
      <c r="O852" s="27"/>
      <c r="P852" s="27"/>
      <c r="Q852" s="27"/>
      <c r="R852" s="27"/>
      <c r="S852" s="27"/>
      <c r="T852" s="27"/>
      <c r="U852" s="27"/>
      <c r="V852" s="27"/>
      <c r="W852" s="27"/>
      <c r="X852" s="26"/>
      <c r="Y852" s="26"/>
      <c r="Z852" s="26"/>
      <c r="AA852" s="26"/>
      <c r="AB852" s="26"/>
      <c r="AC852" s="26"/>
      <c r="AD852" s="26"/>
      <c r="AE852" s="26"/>
      <c r="AF852" s="26"/>
      <c r="AG852" s="26"/>
      <c r="AH852" s="26"/>
    </row>
    <row r="853" spans="1:34" ht="15.75" customHeight="1" x14ac:dyDescent="0.2">
      <c r="A853" s="24"/>
      <c r="B853" s="24"/>
      <c r="C853" s="24"/>
      <c r="D853" s="24"/>
      <c r="E853" s="24"/>
      <c r="F853" s="24"/>
      <c r="G853" s="24"/>
      <c r="H853" s="27"/>
      <c r="I853" s="27"/>
      <c r="J853" s="27"/>
      <c r="K853" s="27"/>
      <c r="L853" s="27"/>
      <c r="M853" s="27"/>
      <c r="N853" s="27"/>
      <c r="O853" s="27"/>
      <c r="P853" s="27"/>
      <c r="Q853" s="27"/>
      <c r="R853" s="27"/>
      <c r="S853" s="27"/>
      <c r="T853" s="27"/>
      <c r="U853" s="27"/>
      <c r="V853" s="27"/>
      <c r="W853" s="27"/>
      <c r="X853" s="26"/>
      <c r="Y853" s="26"/>
      <c r="Z853" s="26"/>
      <c r="AA853" s="26"/>
      <c r="AB853" s="26"/>
      <c r="AC853" s="26"/>
      <c r="AD853" s="26"/>
      <c r="AE853" s="26"/>
      <c r="AF853" s="26"/>
      <c r="AG853" s="26"/>
      <c r="AH853" s="26"/>
    </row>
    <row r="854" spans="1:34" ht="15.75" customHeight="1" x14ac:dyDescent="0.2">
      <c r="A854" s="24"/>
      <c r="B854" s="24"/>
      <c r="C854" s="24"/>
      <c r="D854" s="24"/>
      <c r="E854" s="24"/>
      <c r="F854" s="24"/>
      <c r="G854" s="24"/>
      <c r="H854" s="27"/>
      <c r="I854" s="27"/>
      <c r="J854" s="27"/>
      <c r="K854" s="27"/>
      <c r="L854" s="27"/>
      <c r="M854" s="27"/>
      <c r="N854" s="27"/>
      <c r="O854" s="27"/>
      <c r="P854" s="27"/>
      <c r="Q854" s="27"/>
      <c r="R854" s="27"/>
      <c r="S854" s="27"/>
      <c r="T854" s="27"/>
      <c r="U854" s="27"/>
      <c r="V854" s="27"/>
      <c r="W854" s="27"/>
      <c r="X854" s="26"/>
      <c r="Y854" s="26"/>
      <c r="Z854" s="26"/>
      <c r="AA854" s="26"/>
      <c r="AB854" s="26"/>
      <c r="AC854" s="26"/>
      <c r="AD854" s="26"/>
      <c r="AE854" s="26"/>
      <c r="AF854" s="26"/>
      <c r="AG854" s="26"/>
      <c r="AH854" s="26"/>
    </row>
    <row r="855" spans="1:34" ht="15.75" customHeight="1" x14ac:dyDescent="0.2">
      <c r="A855" s="24"/>
      <c r="B855" s="24"/>
      <c r="C855" s="24"/>
      <c r="D855" s="24"/>
      <c r="E855" s="24"/>
      <c r="F855" s="24"/>
      <c r="G855" s="24"/>
      <c r="H855" s="27"/>
      <c r="I855" s="27"/>
      <c r="J855" s="27"/>
      <c r="K855" s="27"/>
      <c r="L855" s="27"/>
      <c r="M855" s="27"/>
      <c r="N855" s="27"/>
      <c r="O855" s="27"/>
      <c r="P855" s="27"/>
      <c r="Q855" s="27"/>
      <c r="R855" s="27"/>
      <c r="S855" s="27"/>
      <c r="T855" s="27"/>
      <c r="U855" s="27"/>
      <c r="V855" s="27"/>
      <c r="W855" s="27"/>
      <c r="X855" s="26"/>
      <c r="Y855" s="26"/>
      <c r="Z855" s="26"/>
      <c r="AA855" s="26"/>
      <c r="AB855" s="26"/>
      <c r="AC855" s="26"/>
      <c r="AD855" s="26"/>
      <c r="AE855" s="26"/>
      <c r="AF855" s="26"/>
      <c r="AG855" s="26"/>
      <c r="AH855" s="26"/>
    </row>
    <row r="856" spans="1:34" ht="15.75" customHeight="1" x14ac:dyDescent="0.2">
      <c r="A856" s="24"/>
      <c r="B856" s="24"/>
      <c r="C856" s="24"/>
      <c r="D856" s="24"/>
      <c r="E856" s="24"/>
      <c r="F856" s="24"/>
      <c r="G856" s="24"/>
      <c r="H856" s="27"/>
      <c r="I856" s="27"/>
      <c r="J856" s="27"/>
      <c r="K856" s="27"/>
      <c r="L856" s="27"/>
      <c r="M856" s="27"/>
      <c r="N856" s="27"/>
      <c r="O856" s="27"/>
      <c r="P856" s="27"/>
      <c r="Q856" s="27"/>
      <c r="R856" s="27"/>
      <c r="S856" s="27"/>
      <c r="T856" s="27"/>
      <c r="U856" s="27"/>
      <c r="V856" s="27"/>
      <c r="W856" s="27"/>
      <c r="X856" s="26"/>
      <c r="Y856" s="26"/>
      <c r="Z856" s="26"/>
      <c r="AA856" s="26"/>
      <c r="AB856" s="26"/>
      <c r="AC856" s="26"/>
      <c r="AD856" s="26"/>
      <c r="AE856" s="26"/>
      <c r="AF856" s="26"/>
      <c r="AG856" s="26"/>
      <c r="AH856" s="26"/>
    </row>
    <row r="857" spans="1:34" ht="15.75" customHeight="1" x14ac:dyDescent="0.2">
      <c r="A857" s="24"/>
      <c r="B857" s="24"/>
      <c r="C857" s="24"/>
      <c r="D857" s="24"/>
      <c r="E857" s="24"/>
      <c r="F857" s="24"/>
      <c r="G857" s="24"/>
      <c r="H857" s="27"/>
      <c r="I857" s="27"/>
      <c r="J857" s="27"/>
      <c r="K857" s="27"/>
      <c r="L857" s="27"/>
      <c r="M857" s="27"/>
      <c r="N857" s="27"/>
      <c r="O857" s="27"/>
      <c r="P857" s="27"/>
      <c r="Q857" s="27"/>
      <c r="R857" s="27"/>
      <c r="S857" s="27"/>
      <c r="T857" s="27"/>
      <c r="U857" s="27"/>
      <c r="V857" s="27"/>
      <c r="W857" s="27"/>
      <c r="X857" s="26"/>
      <c r="Y857" s="26"/>
      <c r="Z857" s="26"/>
      <c r="AA857" s="26"/>
      <c r="AB857" s="26"/>
      <c r="AC857" s="26"/>
      <c r="AD857" s="26"/>
      <c r="AE857" s="26"/>
      <c r="AF857" s="26"/>
      <c r="AG857" s="26"/>
      <c r="AH857" s="26"/>
    </row>
    <row r="858" spans="1:34" ht="15.75" customHeight="1" x14ac:dyDescent="0.2">
      <c r="A858" s="24"/>
      <c r="B858" s="24"/>
      <c r="C858" s="24"/>
      <c r="D858" s="24"/>
      <c r="E858" s="24"/>
      <c r="F858" s="24"/>
      <c r="G858" s="24"/>
      <c r="H858" s="27"/>
      <c r="I858" s="27"/>
      <c r="J858" s="27"/>
      <c r="K858" s="27"/>
      <c r="L858" s="27"/>
      <c r="M858" s="27"/>
      <c r="N858" s="27"/>
      <c r="O858" s="27"/>
      <c r="P858" s="27"/>
      <c r="Q858" s="27"/>
      <c r="R858" s="27"/>
      <c r="S858" s="27"/>
      <c r="T858" s="27"/>
      <c r="U858" s="27"/>
      <c r="V858" s="27"/>
      <c r="W858" s="27"/>
      <c r="X858" s="26"/>
      <c r="Y858" s="26"/>
      <c r="Z858" s="26"/>
      <c r="AA858" s="26"/>
      <c r="AB858" s="26"/>
      <c r="AC858" s="26"/>
      <c r="AD858" s="26"/>
      <c r="AE858" s="26"/>
      <c r="AF858" s="26"/>
      <c r="AG858" s="26"/>
      <c r="AH858" s="26"/>
    </row>
    <row r="859" spans="1:34" ht="15.75" customHeight="1" x14ac:dyDescent="0.2">
      <c r="A859" s="24"/>
      <c r="B859" s="24"/>
      <c r="C859" s="24"/>
      <c r="D859" s="24"/>
      <c r="E859" s="24"/>
      <c r="F859" s="24"/>
      <c r="G859" s="24"/>
      <c r="H859" s="27"/>
      <c r="I859" s="27"/>
      <c r="J859" s="27"/>
      <c r="K859" s="27"/>
      <c r="L859" s="27"/>
      <c r="M859" s="27"/>
      <c r="N859" s="27"/>
      <c r="O859" s="27"/>
      <c r="P859" s="27"/>
      <c r="Q859" s="27"/>
      <c r="R859" s="27"/>
      <c r="S859" s="27"/>
      <c r="T859" s="27"/>
      <c r="U859" s="27"/>
      <c r="V859" s="27"/>
      <c r="W859" s="27"/>
      <c r="X859" s="26"/>
      <c r="Y859" s="26"/>
      <c r="Z859" s="26"/>
      <c r="AA859" s="26"/>
      <c r="AB859" s="26"/>
      <c r="AC859" s="26"/>
      <c r="AD859" s="26"/>
      <c r="AE859" s="26"/>
      <c r="AF859" s="26"/>
      <c r="AG859" s="26"/>
      <c r="AH859" s="26"/>
    </row>
    <row r="860" spans="1:34" ht="15.75" customHeight="1" x14ac:dyDescent="0.2">
      <c r="A860" s="24"/>
      <c r="B860" s="24"/>
      <c r="C860" s="24"/>
      <c r="D860" s="24"/>
      <c r="E860" s="24"/>
      <c r="F860" s="24"/>
      <c r="G860" s="24"/>
      <c r="H860" s="27"/>
      <c r="I860" s="27"/>
      <c r="J860" s="27"/>
      <c r="K860" s="27"/>
      <c r="L860" s="27"/>
      <c r="M860" s="27"/>
      <c r="N860" s="27"/>
      <c r="O860" s="27"/>
      <c r="P860" s="27"/>
      <c r="Q860" s="27"/>
      <c r="R860" s="27"/>
      <c r="S860" s="27"/>
      <c r="T860" s="27"/>
      <c r="U860" s="27"/>
      <c r="V860" s="27"/>
      <c r="W860" s="27"/>
      <c r="X860" s="26"/>
      <c r="Y860" s="26"/>
      <c r="Z860" s="26"/>
      <c r="AA860" s="26"/>
      <c r="AB860" s="26"/>
      <c r="AC860" s="26"/>
      <c r="AD860" s="26"/>
      <c r="AE860" s="26"/>
      <c r="AF860" s="26"/>
      <c r="AG860" s="26"/>
      <c r="AH860" s="26"/>
    </row>
    <row r="861" spans="1:34" ht="15.75" customHeight="1" x14ac:dyDescent="0.2">
      <c r="A861" s="24"/>
      <c r="B861" s="24"/>
      <c r="C861" s="24"/>
      <c r="D861" s="24"/>
      <c r="E861" s="24"/>
      <c r="F861" s="24"/>
      <c r="G861" s="24"/>
      <c r="H861" s="27"/>
      <c r="I861" s="27"/>
      <c r="J861" s="27"/>
      <c r="K861" s="27"/>
      <c r="L861" s="27"/>
      <c r="M861" s="27"/>
      <c r="N861" s="27"/>
      <c r="O861" s="27"/>
      <c r="P861" s="27"/>
      <c r="Q861" s="27"/>
      <c r="R861" s="27"/>
      <c r="S861" s="27"/>
      <c r="T861" s="27"/>
      <c r="U861" s="27"/>
      <c r="V861" s="27"/>
      <c r="W861" s="27"/>
      <c r="X861" s="26"/>
      <c r="Y861" s="26"/>
      <c r="Z861" s="26"/>
      <c r="AA861" s="26"/>
      <c r="AB861" s="26"/>
      <c r="AC861" s="26"/>
      <c r="AD861" s="26"/>
      <c r="AE861" s="26"/>
      <c r="AF861" s="26"/>
      <c r="AG861" s="26"/>
      <c r="AH861" s="26"/>
    </row>
    <row r="862" spans="1:34" ht="15.75" customHeight="1" x14ac:dyDescent="0.2">
      <c r="A862" s="24"/>
      <c r="B862" s="24"/>
      <c r="C862" s="24"/>
      <c r="D862" s="24"/>
      <c r="E862" s="24"/>
      <c r="F862" s="24"/>
      <c r="G862" s="24"/>
      <c r="H862" s="27"/>
      <c r="I862" s="27"/>
      <c r="J862" s="27"/>
      <c r="K862" s="27"/>
      <c r="L862" s="27"/>
      <c r="M862" s="27"/>
      <c r="N862" s="27"/>
      <c r="O862" s="27"/>
      <c r="P862" s="27"/>
      <c r="Q862" s="27"/>
      <c r="R862" s="27"/>
      <c r="S862" s="27"/>
      <c r="T862" s="27"/>
      <c r="U862" s="27"/>
      <c r="V862" s="27"/>
      <c r="W862" s="27"/>
      <c r="X862" s="26"/>
      <c r="Y862" s="26"/>
      <c r="Z862" s="26"/>
      <c r="AA862" s="26"/>
      <c r="AB862" s="26"/>
      <c r="AC862" s="26"/>
      <c r="AD862" s="26"/>
      <c r="AE862" s="26"/>
      <c r="AF862" s="26"/>
      <c r="AG862" s="26"/>
      <c r="AH862" s="26"/>
    </row>
    <row r="863" spans="1:34" ht="15.75" customHeight="1" x14ac:dyDescent="0.2">
      <c r="A863" s="24"/>
      <c r="B863" s="24"/>
      <c r="C863" s="24"/>
      <c r="D863" s="24"/>
      <c r="E863" s="24"/>
      <c r="F863" s="24"/>
      <c r="G863" s="24"/>
      <c r="H863" s="27"/>
      <c r="I863" s="27"/>
      <c r="J863" s="27"/>
      <c r="K863" s="27"/>
      <c r="L863" s="27"/>
      <c r="M863" s="27"/>
      <c r="N863" s="27"/>
      <c r="O863" s="27"/>
      <c r="P863" s="27"/>
      <c r="Q863" s="27"/>
      <c r="R863" s="27"/>
      <c r="S863" s="27"/>
      <c r="T863" s="27"/>
      <c r="U863" s="27"/>
      <c r="V863" s="27"/>
      <c r="W863" s="27"/>
      <c r="X863" s="26"/>
      <c r="Y863" s="26"/>
      <c r="Z863" s="26"/>
      <c r="AA863" s="26"/>
      <c r="AB863" s="26"/>
      <c r="AC863" s="26"/>
      <c r="AD863" s="26"/>
      <c r="AE863" s="26"/>
      <c r="AF863" s="26"/>
      <c r="AG863" s="26"/>
      <c r="AH863" s="26"/>
    </row>
    <row r="864" spans="1:34" ht="15.75" customHeight="1" x14ac:dyDescent="0.2">
      <c r="A864" s="24"/>
      <c r="B864" s="24"/>
      <c r="C864" s="24"/>
      <c r="D864" s="24"/>
      <c r="E864" s="24"/>
      <c r="F864" s="24"/>
      <c r="G864" s="24"/>
      <c r="H864" s="27"/>
      <c r="I864" s="27"/>
      <c r="J864" s="27"/>
      <c r="K864" s="27"/>
      <c r="L864" s="27"/>
      <c r="M864" s="27"/>
      <c r="N864" s="27"/>
      <c r="O864" s="27"/>
      <c r="P864" s="27"/>
      <c r="Q864" s="27"/>
      <c r="R864" s="27"/>
      <c r="S864" s="27"/>
      <c r="T864" s="27"/>
      <c r="U864" s="27"/>
      <c r="V864" s="27"/>
      <c r="W864" s="27"/>
      <c r="X864" s="26"/>
      <c r="Y864" s="26"/>
      <c r="Z864" s="26"/>
      <c r="AA864" s="26"/>
      <c r="AB864" s="26"/>
      <c r="AC864" s="26"/>
      <c r="AD864" s="26"/>
      <c r="AE864" s="26"/>
      <c r="AF864" s="26"/>
      <c r="AG864" s="26"/>
      <c r="AH864" s="26"/>
    </row>
    <row r="865" spans="1:34" ht="15.75" customHeight="1" x14ac:dyDescent="0.2">
      <c r="A865" s="24"/>
      <c r="B865" s="24"/>
      <c r="C865" s="24"/>
      <c r="D865" s="24"/>
      <c r="E865" s="24"/>
      <c r="F865" s="24"/>
      <c r="G865" s="24"/>
      <c r="H865" s="27"/>
      <c r="I865" s="27"/>
      <c r="J865" s="27"/>
      <c r="K865" s="27"/>
      <c r="L865" s="27"/>
      <c r="M865" s="27"/>
      <c r="N865" s="27"/>
      <c r="O865" s="27"/>
      <c r="P865" s="27"/>
      <c r="Q865" s="27"/>
      <c r="R865" s="27"/>
      <c r="S865" s="27"/>
      <c r="T865" s="27"/>
      <c r="U865" s="27"/>
      <c r="V865" s="27"/>
      <c r="W865" s="27"/>
      <c r="X865" s="26"/>
      <c r="Y865" s="26"/>
      <c r="Z865" s="26"/>
      <c r="AA865" s="26"/>
      <c r="AB865" s="26"/>
      <c r="AC865" s="26"/>
      <c r="AD865" s="26"/>
      <c r="AE865" s="26"/>
      <c r="AF865" s="26"/>
      <c r="AG865" s="26"/>
      <c r="AH865" s="26"/>
    </row>
    <row r="866" spans="1:34" ht="15.75" customHeight="1" x14ac:dyDescent="0.2">
      <c r="A866" s="24"/>
      <c r="B866" s="24"/>
      <c r="C866" s="24"/>
      <c r="D866" s="24"/>
      <c r="E866" s="24"/>
      <c r="F866" s="24"/>
      <c r="G866" s="24"/>
      <c r="H866" s="27"/>
      <c r="I866" s="27"/>
      <c r="J866" s="27"/>
      <c r="K866" s="27"/>
      <c r="L866" s="27"/>
      <c r="M866" s="27"/>
      <c r="N866" s="27"/>
      <c r="O866" s="27"/>
      <c r="P866" s="27"/>
      <c r="Q866" s="27"/>
      <c r="R866" s="27"/>
      <c r="S866" s="27"/>
      <c r="T866" s="27"/>
      <c r="U866" s="27"/>
      <c r="V866" s="27"/>
      <c r="W866" s="27"/>
      <c r="X866" s="26"/>
      <c r="Y866" s="26"/>
      <c r="Z866" s="26"/>
      <c r="AA866" s="26"/>
      <c r="AB866" s="26"/>
      <c r="AC866" s="26"/>
      <c r="AD866" s="26"/>
      <c r="AE866" s="26"/>
      <c r="AF866" s="26"/>
      <c r="AG866" s="26"/>
      <c r="AH866" s="26"/>
    </row>
    <row r="867" spans="1:34" ht="15.75" customHeight="1" x14ac:dyDescent="0.2">
      <c r="A867" s="24"/>
      <c r="B867" s="24"/>
      <c r="C867" s="24"/>
      <c r="D867" s="24"/>
      <c r="E867" s="24"/>
      <c r="F867" s="24"/>
      <c r="G867" s="24"/>
      <c r="H867" s="27"/>
      <c r="I867" s="27"/>
      <c r="J867" s="27"/>
      <c r="K867" s="27"/>
      <c r="L867" s="27"/>
      <c r="M867" s="27"/>
      <c r="N867" s="27"/>
      <c r="O867" s="27"/>
      <c r="P867" s="27"/>
      <c r="Q867" s="27"/>
      <c r="R867" s="27"/>
      <c r="S867" s="27"/>
      <c r="T867" s="27"/>
      <c r="U867" s="27"/>
      <c r="V867" s="27"/>
      <c r="W867" s="27"/>
      <c r="X867" s="26"/>
      <c r="Y867" s="26"/>
      <c r="Z867" s="26"/>
      <c r="AA867" s="26"/>
      <c r="AB867" s="26"/>
      <c r="AC867" s="26"/>
      <c r="AD867" s="26"/>
      <c r="AE867" s="26"/>
      <c r="AF867" s="26"/>
      <c r="AG867" s="26"/>
      <c r="AH867" s="26"/>
    </row>
    <row r="868" spans="1:34" ht="15.75" customHeight="1" x14ac:dyDescent="0.2">
      <c r="A868" s="24"/>
      <c r="B868" s="24"/>
      <c r="C868" s="24"/>
      <c r="D868" s="24"/>
      <c r="E868" s="24"/>
      <c r="F868" s="24"/>
      <c r="G868" s="24"/>
      <c r="H868" s="27"/>
      <c r="I868" s="27"/>
      <c r="J868" s="27"/>
      <c r="K868" s="27"/>
      <c r="L868" s="27"/>
      <c r="M868" s="27"/>
      <c r="N868" s="27"/>
      <c r="O868" s="27"/>
      <c r="P868" s="27"/>
      <c r="Q868" s="27"/>
      <c r="R868" s="27"/>
      <c r="S868" s="27"/>
      <c r="T868" s="27"/>
      <c r="U868" s="27"/>
      <c r="V868" s="27"/>
      <c r="W868" s="27"/>
      <c r="X868" s="26"/>
      <c r="Y868" s="26"/>
      <c r="Z868" s="26"/>
      <c r="AA868" s="26"/>
      <c r="AB868" s="26"/>
      <c r="AC868" s="26"/>
      <c r="AD868" s="26"/>
      <c r="AE868" s="26"/>
      <c r="AF868" s="26"/>
      <c r="AG868" s="26"/>
      <c r="AH868" s="26"/>
    </row>
    <row r="869" spans="1:34" ht="15.75" customHeight="1" x14ac:dyDescent="0.2">
      <c r="A869" s="24"/>
      <c r="B869" s="24"/>
      <c r="C869" s="24"/>
      <c r="D869" s="24"/>
      <c r="E869" s="24"/>
      <c r="F869" s="24"/>
      <c r="G869" s="24"/>
      <c r="H869" s="27"/>
      <c r="I869" s="27"/>
      <c r="J869" s="27"/>
      <c r="K869" s="27"/>
      <c r="L869" s="27"/>
      <c r="M869" s="27"/>
      <c r="N869" s="27"/>
      <c r="O869" s="27"/>
      <c r="P869" s="27"/>
      <c r="Q869" s="27"/>
      <c r="R869" s="27"/>
      <c r="S869" s="27"/>
      <c r="T869" s="27"/>
      <c r="U869" s="27"/>
      <c r="V869" s="27"/>
      <c r="W869" s="27"/>
      <c r="X869" s="26"/>
      <c r="Y869" s="26"/>
      <c r="Z869" s="26"/>
      <c r="AA869" s="26"/>
      <c r="AB869" s="26"/>
      <c r="AC869" s="26"/>
      <c r="AD869" s="26"/>
      <c r="AE869" s="26"/>
      <c r="AF869" s="26"/>
      <c r="AG869" s="26"/>
      <c r="AH869" s="26"/>
    </row>
    <row r="870" spans="1:34" ht="15.75" customHeight="1" x14ac:dyDescent="0.2">
      <c r="A870" s="24"/>
      <c r="B870" s="24"/>
      <c r="C870" s="24"/>
      <c r="D870" s="24"/>
      <c r="E870" s="24"/>
      <c r="F870" s="24"/>
      <c r="G870" s="24"/>
      <c r="H870" s="27"/>
      <c r="I870" s="27"/>
      <c r="J870" s="27"/>
      <c r="K870" s="27"/>
      <c r="L870" s="27"/>
      <c r="M870" s="27"/>
      <c r="N870" s="27"/>
      <c r="O870" s="27"/>
      <c r="P870" s="27"/>
      <c r="Q870" s="27"/>
      <c r="R870" s="27"/>
      <c r="S870" s="27"/>
      <c r="T870" s="27"/>
      <c r="U870" s="27"/>
      <c r="V870" s="27"/>
      <c r="W870" s="27"/>
      <c r="X870" s="26"/>
      <c r="Y870" s="26"/>
      <c r="Z870" s="26"/>
      <c r="AA870" s="26"/>
      <c r="AB870" s="26"/>
      <c r="AC870" s="26"/>
      <c r="AD870" s="26"/>
      <c r="AE870" s="26"/>
      <c r="AF870" s="26"/>
      <c r="AG870" s="26"/>
      <c r="AH870" s="26"/>
    </row>
    <row r="871" spans="1:34" ht="15.75" customHeight="1" x14ac:dyDescent="0.2">
      <c r="A871" s="24"/>
      <c r="B871" s="24"/>
      <c r="C871" s="24"/>
      <c r="D871" s="24"/>
      <c r="E871" s="24"/>
      <c r="F871" s="24"/>
      <c r="G871" s="24"/>
      <c r="H871" s="27"/>
      <c r="I871" s="27"/>
      <c r="J871" s="27"/>
      <c r="K871" s="27"/>
      <c r="L871" s="27"/>
      <c r="M871" s="27"/>
      <c r="N871" s="27"/>
      <c r="O871" s="27"/>
      <c r="P871" s="27"/>
      <c r="Q871" s="27"/>
      <c r="R871" s="27"/>
      <c r="S871" s="27"/>
      <c r="T871" s="27"/>
      <c r="U871" s="27"/>
      <c r="V871" s="27"/>
      <c r="W871" s="27"/>
      <c r="X871" s="26"/>
      <c r="Y871" s="26"/>
      <c r="Z871" s="26"/>
      <c r="AA871" s="26"/>
      <c r="AB871" s="26"/>
      <c r="AC871" s="26"/>
      <c r="AD871" s="26"/>
      <c r="AE871" s="26"/>
      <c r="AF871" s="26"/>
      <c r="AG871" s="26"/>
      <c r="AH871" s="26"/>
    </row>
    <row r="872" spans="1:34" ht="15.75" customHeight="1" x14ac:dyDescent="0.2">
      <c r="A872" s="24"/>
      <c r="B872" s="24"/>
      <c r="C872" s="24"/>
      <c r="D872" s="24"/>
      <c r="E872" s="24"/>
      <c r="F872" s="24"/>
      <c r="G872" s="24"/>
      <c r="H872" s="27"/>
      <c r="I872" s="27"/>
      <c r="J872" s="27"/>
      <c r="K872" s="27"/>
      <c r="L872" s="27"/>
      <c r="M872" s="27"/>
      <c r="N872" s="27"/>
      <c r="O872" s="27"/>
      <c r="P872" s="27"/>
      <c r="Q872" s="27"/>
      <c r="R872" s="27"/>
      <c r="S872" s="27"/>
      <c r="T872" s="27"/>
      <c r="U872" s="27"/>
      <c r="V872" s="27"/>
      <c r="W872" s="27"/>
      <c r="X872" s="26"/>
      <c r="Y872" s="26"/>
      <c r="Z872" s="26"/>
      <c r="AA872" s="26"/>
      <c r="AB872" s="26"/>
      <c r="AC872" s="26"/>
      <c r="AD872" s="26"/>
      <c r="AE872" s="26"/>
      <c r="AF872" s="26"/>
      <c r="AG872" s="26"/>
      <c r="AH872" s="26"/>
    </row>
    <row r="873" spans="1:34" ht="15.75" customHeight="1" x14ac:dyDescent="0.2">
      <c r="A873" s="24"/>
      <c r="B873" s="24"/>
      <c r="C873" s="24"/>
      <c r="D873" s="24"/>
      <c r="E873" s="24"/>
      <c r="F873" s="24"/>
      <c r="G873" s="24"/>
      <c r="H873" s="27"/>
      <c r="I873" s="27"/>
      <c r="J873" s="27"/>
      <c r="K873" s="27"/>
      <c r="L873" s="27"/>
      <c r="M873" s="27"/>
      <c r="N873" s="27"/>
      <c r="O873" s="27"/>
      <c r="P873" s="27"/>
      <c r="Q873" s="27"/>
      <c r="R873" s="27"/>
      <c r="S873" s="27"/>
      <c r="T873" s="27"/>
      <c r="U873" s="27"/>
      <c r="V873" s="27"/>
      <c r="W873" s="27"/>
      <c r="X873" s="26"/>
      <c r="Y873" s="26"/>
      <c r="Z873" s="26"/>
      <c r="AA873" s="26"/>
      <c r="AB873" s="26"/>
      <c r="AC873" s="26"/>
      <c r="AD873" s="26"/>
      <c r="AE873" s="26"/>
      <c r="AF873" s="26"/>
      <c r="AG873" s="26"/>
      <c r="AH873" s="26"/>
    </row>
    <row r="874" spans="1:34" ht="15.75" customHeight="1" x14ac:dyDescent="0.2">
      <c r="A874" s="24"/>
      <c r="B874" s="24"/>
      <c r="C874" s="24"/>
      <c r="D874" s="24"/>
      <c r="E874" s="24"/>
      <c r="F874" s="24"/>
      <c r="G874" s="24"/>
      <c r="H874" s="27"/>
      <c r="I874" s="27"/>
      <c r="J874" s="27"/>
      <c r="K874" s="27"/>
      <c r="L874" s="27"/>
      <c r="M874" s="27"/>
      <c r="N874" s="27"/>
      <c r="O874" s="27"/>
      <c r="P874" s="27"/>
      <c r="Q874" s="27"/>
      <c r="R874" s="27"/>
      <c r="S874" s="27"/>
      <c r="T874" s="27"/>
      <c r="U874" s="27"/>
      <c r="V874" s="27"/>
      <c r="W874" s="27"/>
      <c r="X874" s="26"/>
      <c r="Y874" s="26"/>
      <c r="Z874" s="26"/>
      <c r="AA874" s="26"/>
      <c r="AB874" s="26"/>
      <c r="AC874" s="26"/>
      <c r="AD874" s="26"/>
      <c r="AE874" s="26"/>
      <c r="AF874" s="26"/>
      <c r="AG874" s="26"/>
      <c r="AH874" s="26"/>
    </row>
    <row r="875" spans="1:34" ht="15.75" customHeight="1" x14ac:dyDescent="0.2">
      <c r="A875" s="24"/>
      <c r="B875" s="24"/>
      <c r="C875" s="24"/>
      <c r="D875" s="24"/>
      <c r="E875" s="24"/>
      <c r="F875" s="24"/>
      <c r="G875" s="24"/>
      <c r="H875" s="27"/>
      <c r="I875" s="27"/>
      <c r="J875" s="27"/>
      <c r="K875" s="27"/>
      <c r="L875" s="27"/>
      <c r="M875" s="27"/>
      <c r="N875" s="27"/>
      <c r="O875" s="27"/>
      <c r="P875" s="27"/>
      <c r="Q875" s="27"/>
      <c r="R875" s="27"/>
      <c r="S875" s="27"/>
      <c r="T875" s="27"/>
      <c r="U875" s="27"/>
      <c r="V875" s="27"/>
      <c r="W875" s="27"/>
      <c r="X875" s="26"/>
      <c r="Y875" s="26"/>
      <c r="Z875" s="26"/>
      <c r="AA875" s="26"/>
      <c r="AB875" s="26"/>
      <c r="AC875" s="26"/>
      <c r="AD875" s="26"/>
      <c r="AE875" s="26"/>
      <c r="AF875" s="26"/>
      <c r="AG875" s="26"/>
      <c r="AH875" s="26"/>
    </row>
    <row r="876" spans="1:34" ht="15.75" customHeight="1" x14ac:dyDescent="0.2">
      <c r="A876" s="24"/>
      <c r="B876" s="24"/>
      <c r="C876" s="24"/>
      <c r="D876" s="24"/>
      <c r="E876" s="24"/>
      <c r="F876" s="24"/>
      <c r="G876" s="24"/>
      <c r="H876" s="27"/>
      <c r="I876" s="27"/>
      <c r="J876" s="27"/>
      <c r="K876" s="27"/>
      <c r="L876" s="27"/>
      <c r="M876" s="27"/>
      <c r="N876" s="27"/>
      <c r="O876" s="27"/>
      <c r="P876" s="27"/>
      <c r="Q876" s="27"/>
      <c r="R876" s="27"/>
      <c r="S876" s="27"/>
      <c r="T876" s="27"/>
      <c r="U876" s="27"/>
      <c r="V876" s="27"/>
      <c r="W876" s="27"/>
      <c r="X876" s="26"/>
      <c r="Y876" s="26"/>
      <c r="Z876" s="26"/>
      <c r="AA876" s="26"/>
      <c r="AB876" s="26"/>
      <c r="AC876" s="26"/>
      <c r="AD876" s="26"/>
      <c r="AE876" s="26"/>
      <c r="AF876" s="26"/>
      <c r="AG876" s="26"/>
      <c r="AH876" s="26"/>
    </row>
    <row r="877" spans="1:34" ht="15.75" customHeight="1" x14ac:dyDescent="0.2">
      <c r="A877" s="24"/>
      <c r="B877" s="24"/>
      <c r="C877" s="24"/>
      <c r="D877" s="24"/>
      <c r="E877" s="24"/>
      <c r="F877" s="24"/>
      <c r="G877" s="24"/>
      <c r="H877" s="27"/>
      <c r="I877" s="27"/>
      <c r="J877" s="27"/>
      <c r="K877" s="27"/>
      <c r="L877" s="27"/>
      <c r="M877" s="27"/>
      <c r="N877" s="27"/>
      <c r="O877" s="27"/>
      <c r="P877" s="27"/>
      <c r="Q877" s="27"/>
      <c r="R877" s="27"/>
      <c r="S877" s="27"/>
      <c r="T877" s="27"/>
      <c r="U877" s="27"/>
      <c r="V877" s="27"/>
      <c r="W877" s="27"/>
      <c r="X877" s="26"/>
      <c r="Y877" s="26"/>
      <c r="Z877" s="26"/>
      <c r="AA877" s="26"/>
      <c r="AB877" s="26"/>
      <c r="AC877" s="26"/>
      <c r="AD877" s="26"/>
      <c r="AE877" s="26"/>
      <c r="AF877" s="26"/>
      <c r="AG877" s="26"/>
      <c r="AH877" s="26"/>
    </row>
    <row r="878" spans="1:34" ht="15.75" customHeight="1" x14ac:dyDescent="0.2">
      <c r="A878" s="24"/>
      <c r="B878" s="24"/>
      <c r="C878" s="24"/>
      <c r="D878" s="24"/>
      <c r="E878" s="24"/>
      <c r="F878" s="24"/>
      <c r="G878" s="24"/>
      <c r="H878" s="27"/>
      <c r="I878" s="27"/>
      <c r="J878" s="27"/>
      <c r="K878" s="27"/>
      <c r="L878" s="27"/>
      <c r="M878" s="27"/>
      <c r="N878" s="27"/>
      <c r="O878" s="27"/>
      <c r="P878" s="27"/>
      <c r="Q878" s="27"/>
      <c r="R878" s="27"/>
      <c r="S878" s="27"/>
      <c r="T878" s="27"/>
      <c r="U878" s="27"/>
      <c r="V878" s="27"/>
      <c r="W878" s="27"/>
      <c r="X878" s="26"/>
      <c r="Y878" s="26"/>
      <c r="Z878" s="26"/>
      <c r="AA878" s="26"/>
      <c r="AB878" s="26"/>
      <c r="AC878" s="26"/>
      <c r="AD878" s="26"/>
      <c r="AE878" s="26"/>
      <c r="AF878" s="26"/>
      <c r="AG878" s="26"/>
      <c r="AH878" s="26"/>
    </row>
    <row r="879" spans="1:34" ht="15.75" customHeight="1" x14ac:dyDescent="0.2">
      <c r="A879" s="24"/>
      <c r="B879" s="24"/>
      <c r="C879" s="24"/>
      <c r="D879" s="24"/>
      <c r="E879" s="24"/>
      <c r="F879" s="24"/>
      <c r="G879" s="24"/>
      <c r="H879" s="27"/>
      <c r="I879" s="27"/>
      <c r="J879" s="27"/>
      <c r="K879" s="27"/>
      <c r="L879" s="27"/>
      <c r="M879" s="27"/>
      <c r="N879" s="27"/>
      <c r="O879" s="27"/>
      <c r="P879" s="27"/>
      <c r="Q879" s="27"/>
      <c r="R879" s="27"/>
      <c r="S879" s="27"/>
      <c r="T879" s="27"/>
      <c r="U879" s="27"/>
      <c r="V879" s="27"/>
      <c r="W879" s="27"/>
      <c r="X879" s="26"/>
      <c r="Y879" s="26"/>
      <c r="Z879" s="26"/>
      <c r="AA879" s="26"/>
      <c r="AB879" s="26"/>
      <c r="AC879" s="26"/>
      <c r="AD879" s="26"/>
      <c r="AE879" s="26"/>
      <c r="AF879" s="26"/>
      <c r="AG879" s="26"/>
      <c r="AH879" s="26"/>
    </row>
    <row r="880" spans="1:34" ht="15.75" customHeight="1" x14ac:dyDescent="0.2">
      <c r="A880" s="24"/>
      <c r="B880" s="24"/>
      <c r="C880" s="24"/>
      <c r="D880" s="24"/>
      <c r="E880" s="24"/>
      <c r="F880" s="24"/>
      <c r="G880" s="24"/>
      <c r="H880" s="27"/>
      <c r="I880" s="27"/>
      <c r="J880" s="27"/>
      <c r="K880" s="27"/>
      <c r="L880" s="27"/>
      <c r="M880" s="27"/>
      <c r="N880" s="27"/>
      <c r="O880" s="27"/>
      <c r="P880" s="27"/>
      <c r="Q880" s="27"/>
      <c r="R880" s="27"/>
      <c r="S880" s="27"/>
      <c r="T880" s="27"/>
      <c r="U880" s="27"/>
      <c r="V880" s="27"/>
      <c r="W880" s="27"/>
      <c r="X880" s="26"/>
      <c r="Y880" s="26"/>
      <c r="Z880" s="26"/>
      <c r="AA880" s="26"/>
      <c r="AB880" s="26"/>
      <c r="AC880" s="26"/>
      <c r="AD880" s="26"/>
      <c r="AE880" s="26"/>
      <c r="AF880" s="26"/>
      <c r="AG880" s="26"/>
      <c r="AH880" s="26"/>
    </row>
    <row r="881" spans="1:34" ht="15.75" customHeight="1" x14ac:dyDescent="0.2">
      <c r="A881" s="24"/>
      <c r="B881" s="24"/>
      <c r="C881" s="24"/>
      <c r="D881" s="24"/>
      <c r="E881" s="24"/>
      <c r="F881" s="24"/>
      <c r="G881" s="24"/>
      <c r="H881" s="27"/>
      <c r="I881" s="27"/>
      <c r="J881" s="27"/>
      <c r="K881" s="27"/>
      <c r="L881" s="27"/>
      <c r="M881" s="27"/>
      <c r="N881" s="27"/>
      <c r="O881" s="27"/>
      <c r="P881" s="27"/>
      <c r="Q881" s="27"/>
      <c r="R881" s="27"/>
      <c r="S881" s="27"/>
      <c r="T881" s="27"/>
      <c r="U881" s="27"/>
      <c r="V881" s="27"/>
      <c r="W881" s="27"/>
      <c r="X881" s="26"/>
      <c r="Y881" s="26"/>
      <c r="Z881" s="26"/>
      <c r="AA881" s="26"/>
      <c r="AB881" s="26"/>
      <c r="AC881" s="26"/>
      <c r="AD881" s="26"/>
      <c r="AE881" s="26"/>
      <c r="AF881" s="26"/>
      <c r="AG881" s="26"/>
      <c r="AH881" s="26"/>
    </row>
    <row r="882" spans="1:34" ht="15.75" customHeight="1" x14ac:dyDescent="0.2">
      <c r="A882" s="24"/>
      <c r="B882" s="24"/>
      <c r="C882" s="24"/>
      <c r="D882" s="24"/>
      <c r="E882" s="24"/>
      <c r="F882" s="24"/>
      <c r="G882" s="24"/>
      <c r="H882" s="27"/>
      <c r="I882" s="27"/>
      <c r="J882" s="27"/>
      <c r="K882" s="27"/>
      <c r="L882" s="27"/>
      <c r="M882" s="27"/>
      <c r="N882" s="27"/>
      <c r="O882" s="27"/>
      <c r="P882" s="27"/>
      <c r="Q882" s="27"/>
      <c r="R882" s="27"/>
      <c r="S882" s="27"/>
      <c r="T882" s="27"/>
      <c r="U882" s="27"/>
      <c r="V882" s="27"/>
      <c r="W882" s="27"/>
      <c r="X882" s="26"/>
      <c r="Y882" s="26"/>
      <c r="Z882" s="26"/>
      <c r="AA882" s="26"/>
      <c r="AB882" s="26"/>
      <c r="AC882" s="26"/>
      <c r="AD882" s="26"/>
      <c r="AE882" s="26"/>
      <c r="AF882" s="26"/>
      <c r="AG882" s="26"/>
      <c r="AH882" s="26"/>
    </row>
    <row r="883" spans="1:34" ht="15.75" customHeight="1" x14ac:dyDescent="0.2">
      <c r="A883" s="24"/>
      <c r="B883" s="24"/>
      <c r="C883" s="24"/>
      <c r="D883" s="24"/>
      <c r="E883" s="24"/>
      <c r="F883" s="24"/>
      <c r="G883" s="24"/>
      <c r="H883" s="27"/>
      <c r="I883" s="27"/>
      <c r="J883" s="27"/>
      <c r="K883" s="27"/>
      <c r="L883" s="27"/>
      <c r="M883" s="27"/>
      <c r="N883" s="27"/>
      <c r="O883" s="27"/>
      <c r="P883" s="27"/>
      <c r="Q883" s="27"/>
      <c r="R883" s="27"/>
      <c r="S883" s="27"/>
      <c r="T883" s="27"/>
      <c r="U883" s="27"/>
      <c r="V883" s="27"/>
      <c r="W883" s="27"/>
      <c r="X883" s="26"/>
      <c r="Y883" s="26"/>
      <c r="Z883" s="26"/>
      <c r="AA883" s="26"/>
      <c r="AB883" s="26"/>
      <c r="AC883" s="26"/>
      <c r="AD883" s="26"/>
      <c r="AE883" s="26"/>
      <c r="AF883" s="26"/>
      <c r="AG883" s="26"/>
      <c r="AH883" s="26"/>
    </row>
    <row r="884" spans="1:34" ht="15.75" customHeight="1" x14ac:dyDescent="0.2">
      <c r="A884" s="24"/>
      <c r="B884" s="24"/>
      <c r="C884" s="24"/>
      <c r="D884" s="24"/>
      <c r="E884" s="24"/>
      <c r="F884" s="24"/>
      <c r="G884" s="24"/>
      <c r="H884" s="27"/>
      <c r="I884" s="27"/>
      <c r="J884" s="27"/>
      <c r="K884" s="27"/>
      <c r="L884" s="27"/>
      <c r="M884" s="27"/>
      <c r="N884" s="27"/>
      <c r="O884" s="27"/>
      <c r="P884" s="27"/>
      <c r="Q884" s="27"/>
      <c r="R884" s="27"/>
      <c r="S884" s="27"/>
      <c r="T884" s="27"/>
      <c r="U884" s="27"/>
      <c r="V884" s="27"/>
      <c r="W884" s="27"/>
      <c r="X884" s="26"/>
      <c r="Y884" s="26"/>
      <c r="Z884" s="26"/>
      <c r="AA884" s="26"/>
      <c r="AB884" s="26"/>
      <c r="AC884" s="26"/>
      <c r="AD884" s="26"/>
      <c r="AE884" s="26"/>
      <c r="AF884" s="26"/>
      <c r="AG884" s="26"/>
      <c r="AH884" s="26"/>
    </row>
    <row r="885" spans="1:34" ht="15.75" customHeight="1" x14ac:dyDescent="0.2">
      <c r="A885" s="24"/>
      <c r="B885" s="24"/>
      <c r="C885" s="24"/>
      <c r="D885" s="24"/>
      <c r="E885" s="24"/>
      <c r="F885" s="24"/>
      <c r="G885" s="24"/>
      <c r="H885" s="27"/>
      <c r="I885" s="27"/>
      <c r="J885" s="27"/>
      <c r="K885" s="27"/>
      <c r="L885" s="27"/>
      <c r="M885" s="27"/>
      <c r="N885" s="27"/>
      <c r="O885" s="27"/>
      <c r="P885" s="27"/>
      <c r="Q885" s="27"/>
      <c r="R885" s="27"/>
      <c r="S885" s="27"/>
      <c r="T885" s="27"/>
      <c r="U885" s="27"/>
      <c r="V885" s="27"/>
      <c r="W885" s="27"/>
      <c r="X885" s="26"/>
      <c r="Y885" s="26"/>
      <c r="Z885" s="26"/>
      <c r="AA885" s="26"/>
      <c r="AB885" s="26"/>
      <c r="AC885" s="26"/>
      <c r="AD885" s="26"/>
      <c r="AE885" s="26"/>
      <c r="AF885" s="26"/>
      <c r="AG885" s="26"/>
      <c r="AH885" s="26"/>
    </row>
    <row r="886" spans="1:34" ht="15.75" customHeight="1" x14ac:dyDescent="0.2">
      <c r="A886" s="24"/>
      <c r="B886" s="24"/>
      <c r="C886" s="24"/>
      <c r="D886" s="24"/>
      <c r="E886" s="24"/>
      <c r="F886" s="24"/>
      <c r="G886" s="24"/>
      <c r="H886" s="27"/>
      <c r="I886" s="27"/>
      <c r="J886" s="27"/>
      <c r="K886" s="27"/>
      <c r="L886" s="27"/>
      <c r="M886" s="27"/>
      <c r="N886" s="27"/>
      <c r="O886" s="27"/>
      <c r="P886" s="27"/>
      <c r="Q886" s="27"/>
      <c r="R886" s="27"/>
      <c r="S886" s="27"/>
      <c r="T886" s="27"/>
      <c r="U886" s="27"/>
      <c r="V886" s="27"/>
      <c r="W886" s="27"/>
      <c r="X886" s="26"/>
      <c r="Y886" s="26"/>
      <c r="Z886" s="26"/>
      <c r="AA886" s="26"/>
      <c r="AB886" s="26"/>
      <c r="AC886" s="26"/>
      <c r="AD886" s="26"/>
      <c r="AE886" s="26"/>
      <c r="AF886" s="26"/>
      <c r="AG886" s="26"/>
      <c r="AH886" s="26"/>
    </row>
    <row r="887" spans="1:34" ht="15.75" customHeight="1" x14ac:dyDescent="0.2">
      <c r="A887" s="24"/>
      <c r="B887" s="24"/>
      <c r="C887" s="24"/>
      <c r="D887" s="24"/>
      <c r="E887" s="24"/>
      <c r="F887" s="24"/>
      <c r="G887" s="24"/>
      <c r="H887" s="27"/>
      <c r="I887" s="27"/>
      <c r="J887" s="27"/>
      <c r="K887" s="27"/>
      <c r="L887" s="27"/>
      <c r="M887" s="27"/>
      <c r="N887" s="27"/>
      <c r="O887" s="27"/>
      <c r="P887" s="27"/>
      <c r="Q887" s="27"/>
      <c r="R887" s="27"/>
      <c r="S887" s="27"/>
      <c r="T887" s="27"/>
      <c r="U887" s="27"/>
      <c r="V887" s="27"/>
      <c r="W887" s="27"/>
      <c r="X887" s="26"/>
      <c r="Y887" s="26"/>
      <c r="Z887" s="26"/>
      <c r="AA887" s="26"/>
      <c r="AB887" s="26"/>
      <c r="AC887" s="26"/>
      <c r="AD887" s="26"/>
      <c r="AE887" s="26"/>
      <c r="AF887" s="26"/>
      <c r="AG887" s="26"/>
      <c r="AH887" s="26"/>
    </row>
    <row r="888" spans="1:34" ht="15.75" customHeight="1" x14ac:dyDescent="0.2">
      <c r="A888" s="24"/>
      <c r="B888" s="24"/>
      <c r="C888" s="24"/>
      <c r="D888" s="24"/>
      <c r="E888" s="24"/>
      <c r="F888" s="24"/>
      <c r="G888" s="24"/>
      <c r="H888" s="27"/>
      <c r="I888" s="27"/>
      <c r="J888" s="27"/>
      <c r="K888" s="27"/>
      <c r="L888" s="27"/>
      <c r="M888" s="27"/>
      <c r="N888" s="27"/>
      <c r="O888" s="27"/>
      <c r="P888" s="27"/>
      <c r="Q888" s="27"/>
      <c r="R888" s="27"/>
      <c r="S888" s="27"/>
      <c r="T888" s="27"/>
      <c r="U888" s="27"/>
      <c r="V888" s="27"/>
      <c r="W888" s="27"/>
      <c r="X888" s="26"/>
      <c r="Y888" s="26"/>
      <c r="Z888" s="26"/>
      <c r="AA888" s="26"/>
      <c r="AB888" s="26"/>
      <c r="AC888" s="26"/>
      <c r="AD888" s="26"/>
      <c r="AE888" s="26"/>
      <c r="AF888" s="26"/>
      <c r="AG888" s="26"/>
      <c r="AH888" s="26"/>
    </row>
    <row r="889" spans="1:34" ht="15.75" customHeight="1" x14ac:dyDescent="0.2">
      <c r="A889" s="24"/>
      <c r="B889" s="24"/>
      <c r="C889" s="24"/>
      <c r="D889" s="24"/>
      <c r="E889" s="24"/>
      <c r="F889" s="24"/>
      <c r="G889" s="24"/>
      <c r="H889" s="27"/>
      <c r="I889" s="27"/>
      <c r="J889" s="27"/>
      <c r="K889" s="27"/>
      <c r="L889" s="27"/>
      <c r="M889" s="27"/>
      <c r="N889" s="27"/>
      <c r="O889" s="27"/>
      <c r="P889" s="27"/>
      <c r="Q889" s="27"/>
      <c r="R889" s="27"/>
      <c r="S889" s="27"/>
      <c r="T889" s="27"/>
      <c r="U889" s="27"/>
      <c r="V889" s="27"/>
      <c r="W889" s="27"/>
      <c r="X889" s="26"/>
      <c r="Y889" s="26"/>
      <c r="Z889" s="26"/>
      <c r="AA889" s="26"/>
      <c r="AB889" s="26"/>
      <c r="AC889" s="26"/>
      <c r="AD889" s="26"/>
      <c r="AE889" s="26"/>
      <c r="AF889" s="26"/>
      <c r="AG889" s="26"/>
      <c r="AH889" s="26"/>
    </row>
    <row r="890" spans="1:34" ht="15.75" customHeight="1" x14ac:dyDescent="0.2">
      <c r="A890" s="24"/>
      <c r="B890" s="24"/>
      <c r="C890" s="24"/>
      <c r="D890" s="24"/>
      <c r="E890" s="24"/>
      <c r="F890" s="24"/>
      <c r="G890" s="24"/>
      <c r="H890" s="27"/>
      <c r="I890" s="27"/>
      <c r="J890" s="27"/>
      <c r="K890" s="27"/>
      <c r="L890" s="27"/>
      <c r="M890" s="27"/>
      <c r="N890" s="27"/>
      <c r="O890" s="27"/>
      <c r="P890" s="27"/>
      <c r="Q890" s="27"/>
      <c r="R890" s="27"/>
      <c r="S890" s="27"/>
      <c r="T890" s="27"/>
      <c r="U890" s="27"/>
      <c r="V890" s="27"/>
      <c r="W890" s="27"/>
      <c r="X890" s="26"/>
      <c r="Y890" s="26"/>
      <c r="Z890" s="26"/>
      <c r="AA890" s="26"/>
      <c r="AB890" s="26"/>
      <c r="AC890" s="26"/>
      <c r="AD890" s="26"/>
      <c r="AE890" s="26"/>
      <c r="AF890" s="26"/>
      <c r="AG890" s="26"/>
      <c r="AH890" s="26"/>
    </row>
    <row r="891" spans="1:34" ht="15.75" customHeight="1" x14ac:dyDescent="0.2">
      <c r="A891" s="24"/>
      <c r="B891" s="24"/>
      <c r="C891" s="24"/>
      <c r="D891" s="24"/>
      <c r="E891" s="24"/>
      <c r="F891" s="24"/>
      <c r="G891" s="24"/>
      <c r="H891" s="27"/>
      <c r="I891" s="27"/>
      <c r="J891" s="27"/>
      <c r="K891" s="27"/>
      <c r="L891" s="27"/>
      <c r="M891" s="27"/>
      <c r="N891" s="27"/>
      <c r="O891" s="27"/>
      <c r="P891" s="27"/>
      <c r="Q891" s="27"/>
      <c r="R891" s="27"/>
      <c r="S891" s="27"/>
      <c r="T891" s="27"/>
      <c r="U891" s="27"/>
      <c r="V891" s="27"/>
      <c r="W891" s="27"/>
      <c r="X891" s="26"/>
      <c r="Y891" s="26"/>
      <c r="Z891" s="26"/>
      <c r="AA891" s="26"/>
      <c r="AB891" s="26"/>
      <c r="AC891" s="26"/>
      <c r="AD891" s="26"/>
      <c r="AE891" s="26"/>
      <c r="AF891" s="26"/>
      <c r="AG891" s="26"/>
      <c r="AH891" s="26"/>
    </row>
    <row r="892" spans="1:34" ht="15.75" customHeight="1" x14ac:dyDescent="0.2">
      <c r="A892" s="24"/>
      <c r="B892" s="24"/>
      <c r="C892" s="24"/>
      <c r="D892" s="24"/>
      <c r="E892" s="24"/>
      <c r="F892" s="24"/>
      <c r="G892" s="24"/>
      <c r="H892" s="27"/>
      <c r="I892" s="27"/>
      <c r="J892" s="27"/>
      <c r="K892" s="27"/>
      <c r="L892" s="27"/>
      <c r="M892" s="27"/>
      <c r="N892" s="27"/>
      <c r="O892" s="27"/>
      <c r="P892" s="27"/>
      <c r="Q892" s="27"/>
      <c r="R892" s="27"/>
      <c r="S892" s="27"/>
      <c r="T892" s="27"/>
      <c r="U892" s="27"/>
      <c r="V892" s="27"/>
      <c r="W892" s="27"/>
      <c r="X892" s="26"/>
      <c r="Y892" s="26"/>
      <c r="Z892" s="26"/>
      <c r="AA892" s="26"/>
      <c r="AB892" s="26"/>
      <c r="AC892" s="26"/>
      <c r="AD892" s="26"/>
      <c r="AE892" s="26"/>
      <c r="AF892" s="26"/>
      <c r="AG892" s="26"/>
      <c r="AH892" s="26"/>
    </row>
    <row r="893" spans="1:34" ht="15.75" customHeight="1" x14ac:dyDescent="0.2">
      <c r="A893" s="24"/>
      <c r="B893" s="24"/>
      <c r="C893" s="24"/>
      <c r="D893" s="24"/>
      <c r="E893" s="24"/>
      <c r="F893" s="24"/>
      <c r="G893" s="24"/>
      <c r="H893" s="27"/>
      <c r="I893" s="27"/>
      <c r="J893" s="27"/>
      <c r="K893" s="27"/>
      <c r="L893" s="27"/>
      <c r="M893" s="27"/>
      <c r="N893" s="27"/>
      <c r="O893" s="27"/>
      <c r="P893" s="27"/>
      <c r="Q893" s="27"/>
      <c r="R893" s="27"/>
      <c r="S893" s="27"/>
      <c r="T893" s="27"/>
      <c r="U893" s="27"/>
      <c r="V893" s="27"/>
      <c r="W893" s="27"/>
      <c r="X893" s="26"/>
      <c r="Y893" s="26"/>
      <c r="Z893" s="26"/>
      <c r="AA893" s="26"/>
      <c r="AB893" s="26"/>
      <c r="AC893" s="26"/>
      <c r="AD893" s="26"/>
      <c r="AE893" s="26"/>
      <c r="AF893" s="26"/>
      <c r="AG893" s="26"/>
      <c r="AH893" s="26"/>
    </row>
    <row r="894" spans="1:34" ht="15.75" customHeight="1" x14ac:dyDescent="0.2">
      <c r="A894" s="24"/>
      <c r="B894" s="24"/>
      <c r="C894" s="24"/>
      <c r="D894" s="24"/>
      <c r="E894" s="24"/>
      <c r="F894" s="24"/>
      <c r="G894" s="24"/>
      <c r="H894" s="27"/>
      <c r="I894" s="27"/>
      <c r="J894" s="27"/>
      <c r="K894" s="27"/>
      <c r="L894" s="27"/>
      <c r="M894" s="27"/>
      <c r="N894" s="27"/>
      <c r="O894" s="27"/>
      <c r="P894" s="27"/>
      <c r="Q894" s="27"/>
      <c r="R894" s="27"/>
      <c r="S894" s="27"/>
      <c r="T894" s="27"/>
      <c r="U894" s="27"/>
      <c r="V894" s="27"/>
      <c r="W894" s="27"/>
      <c r="X894" s="26"/>
      <c r="Y894" s="26"/>
      <c r="Z894" s="26"/>
      <c r="AA894" s="26"/>
      <c r="AB894" s="26"/>
      <c r="AC894" s="26"/>
      <c r="AD894" s="26"/>
      <c r="AE894" s="26"/>
      <c r="AF894" s="26"/>
      <c r="AG894" s="26"/>
      <c r="AH894" s="26"/>
    </row>
    <row r="895" spans="1:34" ht="15.75" customHeight="1" x14ac:dyDescent="0.2">
      <c r="A895" s="24"/>
      <c r="B895" s="24"/>
      <c r="C895" s="24"/>
      <c r="D895" s="24"/>
      <c r="E895" s="24"/>
      <c r="F895" s="24"/>
      <c r="G895" s="24"/>
      <c r="H895" s="27"/>
      <c r="I895" s="27"/>
      <c r="J895" s="27"/>
      <c r="K895" s="27"/>
      <c r="L895" s="27"/>
      <c r="M895" s="27"/>
      <c r="N895" s="27"/>
      <c r="O895" s="27"/>
      <c r="P895" s="27"/>
      <c r="Q895" s="27"/>
      <c r="R895" s="27"/>
      <c r="S895" s="27"/>
      <c r="T895" s="27"/>
      <c r="U895" s="27"/>
      <c r="V895" s="27"/>
      <c r="W895" s="27"/>
      <c r="X895" s="26"/>
      <c r="Y895" s="26"/>
      <c r="Z895" s="26"/>
      <c r="AA895" s="26"/>
      <c r="AB895" s="26"/>
      <c r="AC895" s="26"/>
      <c r="AD895" s="26"/>
      <c r="AE895" s="26"/>
      <c r="AF895" s="26"/>
      <c r="AG895" s="26"/>
      <c r="AH895" s="26"/>
    </row>
    <row r="896" spans="1:34" ht="15.75" customHeight="1" x14ac:dyDescent="0.2">
      <c r="A896" s="24"/>
      <c r="B896" s="24"/>
      <c r="C896" s="24"/>
      <c r="D896" s="24"/>
      <c r="E896" s="24"/>
      <c r="F896" s="24"/>
      <c r="G896" s="24"/>
      <c r="H896" s="27"/>
      <c r="I896" s="27"/>
      <c r="J896" s="27"/>
      <c r="K896" s="27"/>
      <c r="L896" s="27"/>
      <c r="M896" s="27"/>
      <c r="N896" s="27"/>
      <c r="O896" s="27"/>
      <c r="P896" s="27"/>
      <c r="Q896" s="27"/>
      <c r="R896" s="27"/>
      <c r="S896" s="27"/>
      <c r="T896" s="27"/>
      <c r="U896" s="27"/>
      <c r="V896" s="27"/>
      <c r="W896" s="27"/>
      <c r="X896" s="26"/>
      <c r="Y896" s="26"/>
      <c r="Z896" s="26"/>
      <c r="AA896" s="26"/>
      <c r="AB896" s="26"/>
      <c r="AC896" s="26"/>
      <c r="AD896" s="26"/>
      <c r="AE896" s="26"/>
      <c r="AF896" s="26"/>
      <c r="AG896" s="26"/>
      <c r="AH896" s="26"/>
    </row>
    <row r="897" spans="1:34" ht="15.75" customHeight="1" x14ac:dyDescent="0.2">
      <c r="A897" s="24"/>
      <c r="B897" s="24"/>
      <c r="C897" s="24"/>
      <c r="D897" s="24"/>
      <c r="E897" s="24"/>
      <c r="F897" s="24"/>
      <c r="G897" s="24"/>
      <c r="H897" s="27"/>
      <c r="I897" s="27"/>
      <c r="J897" s="27"/>
      <c r="K897" s="27"/>
      <c r="L897" s="27"/>
      <c r="M897" s="27"/>
      <c r="N897" s="27"/>
      <c r="O897" s="27"/>
      <c r="P897" s="27"/>
      <c r="Q897" s="27"/>
      <c r="R897" s="27"/>
      <c r="S897" s="27"/>
      <c r="T897" s="27"/>
      <c r="U897" s="27"/>
      <c r="V897" s="27"/>
      <c r="W897" s="27"/>
      <c r="X897" s="26"/>
      <c r="Y897" s="26"/>
      <c r="Z897" s="26"/>
      <c r="AA897" s="26"/>
      <c r="AB897" s="26"/>
      <c r="AC897" s="26"/>
      <c r="AD897" s="26"/>
      <c r="AE897" s="26"/>
      <c r="AF897" s="26"/>
      <c r="AG897" s="26"/>
      <c r="AH897" s="26"/>
    </row>
    <row r="898" spans="1:34" ht="15.75" customHeight="1" x14ac:dyDescent="0.2">
      <c r="A898" s="24"/>
      <c r="B898" s="24"/>
      <c r="C898" s="24"/>
      <c r="D898" s="24"/>
      <c r="E898" s="24"/>
      <c r="F898" s="24"/>
      <c r="G898" s="24"/>
      <c r="H898" s="27"/>
      <c r="I898" s="27"/>
      <c r="J898" s="27"/>
      <c r="K898" s="27"/>
      <c r="L898" s="27"/>
      <c r="M898" s="27"/>
      <c r="N898" s="27"/>
      <c r="O898" s="27"/>
      <c r="P898" s="27"/>
      <c r="Q898" s="27"/>
      <c r="R898" s="27"/>
      <c r="S898" s="27"/>
      <c r="T898" s="27"/>
      <c r="U898" s="27"/>
      <c r="V898" s="27"/>
      <c r="W898" s="27"/>
      <c r="X898" s="26"/>
      <c r="Y898" s="26"/>
      <c r="Z898" s="26"/>
      <c r="AA898" s="26"/>
      <c r="AB898" s="26"/>
      <c r="AC898" s="26"/>
      <c r="AD898" s="26"/>
      <c r="AE898" s="26"/>
      <c r="AF898" s="26"/>
      <c r="AG898" s="26"/>
      <c r="AH898" s="26"/>
    </row>
    <row r="899" spans="1:34" ht="15.75" customHeight="1" x14ac:dyDescent="0.2">
      <c r="A899" s="24"/>
      <c r="B899" s="24"/>
      <c r="C899" s="24"/>
      <c r="D899" s="24"/>
      <c r="E899" s="24"/>
      <c r="F899" s="24"/>
      <c r="G899" s="24"/>
      <c r="H899" s="27"/>
      <c r="I899" s="27"/>
      <c r="J899" s="27"/>
      <c r="K899" s="27"/>
      <c r="L899" s="27"/>
      <c r="M899" s="27"/>
      <c r="N899" s="27"/>
      <c r="O899" s="27"/>
      <c r="P899" s="27"/>
      <c r="Q899" s="27"/>
      <c r="R899" s="27"/>
      <c r="S899" s="27"/>
      <c r="T899" s="27"/>
      <c r="U899" s="27"/>
      <c r="V899" s="27"/>
      <c r="W899" s="27"/>
      <c r="X899" s="26"/>
      <c r="Y899" s="26"/>
      <c r="Z899" s="26"/>
      <c r="AA899" s="26"/>
      <c r="AB899" s="26"/>
      <c r="AC899" s="26"/>
      <c r="AD899" s="26"/>
      <c r="AE899" s="26"/>
      <c r="AF899" s="26"/>
      <c r="AG899" s="26"/>
      <c r="AH899" s="26"/>
    </row>
    <row r="900" spans="1:34" ht="15.75" customHeight="1" x14ac:dyDescent="0.2">
      <c r="A900" s="24"/>
      <c r="B900" s="24"/>
      <c r="C900" s="24"/>
      <c r="D900" s="24"/>
      <c r="E900" s="24"/>
      <c r="F900" s="24"/>
      <c r="G900" s="24"/>
      <c r="H900" s="27"/>
      <c r="I900" s="27"/>
      <c r="J900" s="27"/>
      <c r="K900" s="27"/>
      <c r="L900" s="27"/>
      <c r="M900" s="27"/>
      <c r="N900" s="27"/>
      <c r="O900" s="27"/>
      <c r="P900" s="27"/>
      <c r="Q900" s="27"/>
      <c r="R900" s="27"/>
      <c r="S900" s="27"/>
      <c r="T900" s="27"/>
      <c r="U900" s="27"/>
      <c r="V900" s="27"/>
      <c r="W900" s="27"/>
      <c r="X900" s="26"/>
      <c r="Y900" s="26"/>
      <c r="Z900" s="26"/>
      <c r="AA900" s="26"/>
      <c r="AB900" s="26"/>
      <c r="AC900" s="26"/>
      <c r="AD900" s="26"/>
      <c r="AE900" s="26"/>
      <c r="AF900" s="26"/>
      <c r="AG900" s="26"/>
      <c r="AH900" s="26"/>
    </row>
    <row r="901" spans="1:34" ht="15.75" customHeight="1" x14ac:dyDescent="0.2">
      <c r="A901" s="24"/>
      <c r="B901" s="24"/>
      <c r="C901" s="24"/>
      <c r="D901" s="24"/>
      <c r="E901" s="24"/>
      <c r="F901" s="24"/>
      <c r="G901" s="24"/>
      <c r="H901" s="27"/>
      <c r="I901" s="27"/>
      <c r="J901" s="27"/>
      <c r="K901" s="27"/>
      <c r="L901" s="27"/>
      <c r="M901" s="27"/>
      <c r="N901" s="27"/>
      <c r="O901" s="27"/>
      <c r="P901" s="27"/>
      <c r="Q901" s="27"/>
      <c r="R901" s="27"/>
      <c r="S901" s="27"/>
      <c r="T901" s="27"/>
      <c r="U901" s="27"/>
      <c r="V901" s="27"/>
      <c r="W901" s="27"/>
      <c r="X901" s="26"/>
      <c r="Y901" s="26"/>
      <c r="Z901" s="26"/>
      <c r="AA901" s="26"/>
      <c r="AB901" s="26"/>
      <c r="AC901" s="26"/>
      <c r="AD901" s="26"/>
      <c r="AE901" s="26"/>
      <c r="AF901" s="26"/>
      <c r="AG901" s="26"/>
      <c r="AH901" s="26"/>
    </row>
    <row r="902" spans="1:34" ht="15.75" customHeight="1" x14ac:dyDescent="0.2">
      <c r="A902" s="24"/>
      <c r="B902" s="24"/>
      <c r="C902" s="24"/>
      <c r="D902" s="24"/>
      <c r="E902" s="24"/>
      <c r="F902" s="24"/>
      <c r="G902" s="24"/>
      <c r="H902" s="27"/>
      <c r="I902" s="27"/>
      <c r="J902" s="27"/>
      <c r="K902" s="27"/>
      <c r="L902" s="27"/>
      <c r="M902" s="27"/>
      <c r="N902" s="27"/>
      <c r="O902" s="27"/>
      <c r="P902" s="27"/>
      <c r="Q902" s="27"/>
      <c r="R902" s="27"/>
      <c r="S902" s="27"/>
      <c r="T902" s="27"/>
      <c r="U902" s="27"/>
      <c r="V902" s="27"/>
      <c r="W902" s="27"/>
      <c r="X902" s="26"/>
      <c r="Y902" s="26"/>
      <c r="Z902" s="26"/>
      <c r="AA902" s="26"/>
      <c r="AB902" s="26"/>
      <c r="AC902" s="26"/>
      <c r="AD902" s="26"/>
      <c r="AE902" s="26"/>
      <c r="AF902" s="26"/>
      <c r="AG902" s="26"/>
      <c r="AH902" s="26"/>
    </row>
    <row r="903" spans="1:34" ht="15.75" customHeight="1" x14ac:dyDescent="0.2">
      <c r="A903" s="24"/>
      <c r="B903" s="24"/>
      <c r="C903" s="24"/>
      <c r="D903" s="24"/>
      <c r="E903" s="24"/>
      <c r="F903" s="24"/>
      <c r="G903" s="24"/>
      <c r="H903" s="27"/>
      <c r="I903" s="27"/>
      <c r="J903" s="27"/>
      <c r="K903" s="27"/>
      <c r="L903" s="27"/>
      <c r="M903" s="27"/>
      <c r="N903" s="27"/>
      <c r="O903" s="27"/>
      <c r="P903" s="27"/>
      <c r="Q903" s="27"/>
      <c r="R903" s="27"/>
      <c r="S903" s="27"/>
      <c r="T903" s="27"/>
      <c r="U903" s="27"/>
      <c r="V903" s="27"/>
      <c r="W903" s="27"/>
      <c r="X903" s="26"/>
      <c r="Y903" s="26"/>
      <c r="Z903" s="26"/>
      <c r="AA903" s="26"/>
      <c r="AB903" s="26"/>
      <c r="AC903" s="26"/>
      <c r="AD903" s="26"/>
      <c r="AE903" s="26"/>
      <c r="AF903" s="26"/>
      <c r="AG903" s="26"/>
      <c r="AH903" s="26"/>
    </row>
    <row r="904" spans="1:34" ht="15.75" customHeight="1" x14ac:dyDescent="0.2">
      <c r="A904" s="24"/>
      <c r="B904" s="24"/>
      <c r="C904" s="24"/>
      <c r="D904" s="24"/>
      <c r="E904" s="24"/>
      <c r="F904" s="24"/>
      <c r="G904" s="24"/>
      <c r="H904" s="27"/>
      <c r="I904" s="27"/>
      <c r="J904" s="27"/>
      <c r="K904" s="27"/>
      <c r="L904" s="27"/>
      <c r="M904" s="27"/>
      <c r="N904" s="27"/>
      <c r="O904" s="27"/>
      <c r="P904" s="27"/>
      <c r="Q904" s="27"/>
      <c r="R904" s="27"/>
      <c r="S904" s="27"/>
      <c r="T904" s="27"/>
      <c r="U904" s="27"/>
      <c r="V904" s="27"/>
      <c r="W904" s="27"/>
      <c r="X904" s="26"/>
      <c r="Y904" s="26"/>
      <c r="Z904" s="26"/>
      <c r="AA904" s="26"/>
      <c r="AB904" s="26"/>
      <c r="AC904" s="26"/>
      <c r="AD904" s="26"/>
      <c r="AE904" s="26"/>
      <c r="AF904" s="26"/>
      <c r="AG904" s="26"/>
      <c r="AH904" s="26"/>
    </row>
    <row r="905" spans="1:34" ht="15.75" customHeight="1" x14ac:dyDescent="0.2">
      <c r="A905" s="24"/>
      <c r="B905" s="24"/>
      <c r="C905" s="24"/>
      <c r="D905" s="24"/>
      <c r="E905" s="24"/>
      <c r="F905" s="24"/>
      <c r="G905" s="24"/>
      <c r="H905" s="27"/>
      <c r="I905" s="27"/>
      <c r="J905" s="27"/>
      <c r="K905" s="27"/>
      <c r="L905" s="27"/>
      <c r="M905" s="27"/>
      <c r="N905" s="27"/>
      <c r="O905" s="27"/>
      <c r="P905" s="27"/>
      <c r="Q905" s="27"/>
      <c r="R905" s="27"/>
      <c r="S905" s="27"/>
      <c r="T905" s="27"/>
      <c r="U905" s="27"/>
      <c r="V905" s="27"/>
      <c r="W905" s="27"/>
      <c r="X905" s="26"/>
      <c r="Y905" s="26"/>
      <c r="Z905" s="26"/>
      <c r="AA905" s="26"/>
      <c r="AB905" s="26"/>
      <c r="AC905" s="26"/>
      <c r="AD905" s="26"/>
      <c r="AE905" s="26"/>
      <c r="AF905" s="26"/>
      <c r="AG905" s="26"/>
      <c r="AH905" s="26"/>
    </row>
    <row r="906" spans="1:34" ht="15.75" customHeight="1" x14ac:dyDescent="0.2">
      <c r="A906" s="24"/>
      <c r="B906" s="24"/>
      <c r="C906" s="24"/>
      <c r="D906" s="24"/>
      <c r="E906" s="24"/>
      <c r="F906" s="24"/>
      <c r="G906" s="24"/>
      <c r="H906" s="27"/>
      <c r="I906" s="27"/>
      <c r="J906" s="27"/>
      <c r="K906" s="27"/>
      <c r="L906" s="27"/>
      <c r="M906" s="27"/>
      <c r="N906" s="27"/>
      <c r="O906" s="27"/>
      <c r="P906" s="27"/>
      <c r="Q906" s="27"/>
      <c r="R906" s="27"/>
      <c r="S906" s="27"/>
      <c r="T906" s="27"/>
      <c r="U906" s="27"/>
      <c r="V906" s="27"/>
      <c r="W906" s="27"/>
      <c r="X906" s="26"/>
      <c r="Y906" s="26"/>
      <c r="Z906" s="26"/>
      <c r="AA906" s="26"/>
      <c r="AB906" s="26"/>
      <c r="AC906" s="26"/>
      <c r="AD906" s="26"/>
      <c r="AE906" s="26"/>
      <c r="AF906" s="26"/>
      <c r="AG906" s="26"/>
      <c r="AH906" s="26"/>
    </row>
    <row r="907" spans="1:34" ht="15.75" customHeight="1" x14ac:dyDescent="0.2">
      <c r="A907" s="24"/>
      <c r="B907" s="24"/>
      <c r="C907" s="24"/>
      <c r="D907" s="24"/>
      <c r="E907" s="24"/>
      <c r="F907" s="24"/>
      <c r="G907" s="24"/>
      <c r="H907" s="27"/>
      <c r="I907" s="27"/>
      <c r="J907" s="27"/>
      <c r="K907" s="27"/>
      <c r="L907" s="27"/>
      <c r="M907" s="27"/>
      <c r="N907" s="27"/>
      <c r="O907" s="27"/>
      <c r="P907" s="27"/>
      <c r="Q907" s="27"/>
      <c r="R907" s="27"/>
      <c r="S907" s="27"/>
      <c r="T907" s="27"/>
      <c r="U907" s="27"/>
      <c r="V907" s="27"/>
      <c r="W907" s="27"/>
      <c r="X907" s="26"/>
      <c r="Y907" s="26"/>
      <c r="Z907" s="26"/>
      <c r="AA907" s="26"/>
      <c r="AB907" s="26"/>
      <c r="AC907" s="26"/>
      <c r="AD907" s="26"/>
      <c r="AE907" s="26"/>
      <c r="AF907" s="26"/>
      <c r="AG907" s="26"/>
      <c r="AH907" s="26"/>
    </row>
    <row r="908" spans="1:34" ht="15.75" customHeight="1" x14ac:dyDescent="0.2">
      <c r="A908" s="24"/>
      <c r="B908" s="24"/>
      <c r="C908" s="24"/>
      <c r="D908" s="24"/>
      <c r="E908" s="24"/>
      <c r="F908" s="24"/>
      <c r="G908" s="24"/>
      <c r="H908" s="27"/>
      <c r="I908" s="27"/>
      <c r="J908" s="27"/>
      <c r="K908" s="27"/>
      <c r="L908" s="27"/>
      <c r="M908" s="27"/>
      <c r="N908" s="27"/>
      <c r="O908" s="27"/>
      <c r="P908" s="27"/>
      <c r="Q908" s="27"/>
      <c r="R908" s="27"/>
      <c r="S908" s="27"/>
      <c r="T908" s="27"/>
      <c r="U908" s="27"/>
      <c r="V908" s="27"/>
      <c r="W908" s="27"/>
      <c r="X908" s="26"/>
      <c r="Y908" s="26"/>
      <c r="Z908" s="26"/>
      <c r="AA908" s="26"/>
      <c r="AB908" s="26"/>
      <c r="AC908" s="26"/>
      <c r="AD908" s="26"/>
      <c r="AE908" s="26"/>
      <c r="AF908" s="26"/>
      <c r="AG908" s="26"/>
      <c r="AH908" s="26"/>
    </row>
    <row r="909" spans="1:34" ht="15.75" customHeight="1" x14ac:dyDescent="0.2">
      <c r="A909" s="24"/>
      <c r="B909" s="24"/>
      <c r="C909" s="24"/>
      <c r="D909" s="24"/>
      <c r="E909" s="24"/>
      <c r="F909" s="24"/>
      <c r="G909" s="24"/>
      <c r="H909" s="27"/>
      <c r="I909" s="27"/>
      <c r="J909" s="27"/>
      <c r="K909" s="27"/>
      <c r="L909" s="27"/>
      <c r="M909" s="27"/>
      <c r="N909" s="27"/>
      <c r="O909" s="27"/>
      <c r="P909" s="27"/>
      <c r="Q909" s="27"/>
      <c r="R909" s="27"/>
      <c r="S909" s="27"/>
      <c r="T909" s="27"/>
      <c r="U909" s="27"/>
      <c r="V909" s="27"/>
      <c r="W909" s="27"/>
      <c r="X909" s="26"/>
      <c r="Y909" s="26"/>
      <c r="Z909" s="26"/>
      <c r="AA909" s="26"/>
      <c r="AB909" s="26"/>
      <c r="AC909" s="26"/>
      <c r="AD909" s="26"/>
      <c r="AE909" s="26"/>
      <c r="AF909" s="26"/>
      <c r="AG909" s="26"/>
      <c r="AH909" s="26"/>
    </row>
    <row r="910" spans="1:34" ht="15.75" customHeight="1" x14ac:dyDescent="0.2">
      <c r="A910" s="24"/>
      <c r="B910" s="24"/>
      <c r="C910" s="24"/>
      <c r="D910" s="24"/>
      <c r="E910" s="24"/>
      <c r="F910" s="24"/>
      <c r="G910" s="24"/>
      <c r="H910" s="27"/>
      <c r="I910" s="27"/>
      <c r="J910" s="27"/>
      <c r="K910" s="27"/>
      <c r="L910" s="27"/>
      <c r="M910" s="27"/>
      <c r="N910" s="27"/>
      <c r="O910" s="27"/>
      <c r="P910" s="27"/>
      <c r="Q910" s="27"/>
      <c r="R910" s="27"/>
      <c r="S910" s="27"/>
      <c r="T910" s="27"/>
      <c r="U910" s="27"/>
      <c r="V910" s="27"/>
      <c r="W910" s="27"/>
      <c r="X910" s="26"/>
      <c r="Y910" s="26"/>
      <c r="Z910" s="26"/>
      <c r="AA910" s="26"/>
      <c r="AB910" s="26"/>
      <c r="AC910" s="26"/>
      <c r="AD910" s="26"/>
      <c r="AE910" s="26"/>
      <c r="AF910" s="26"/>
      <c r="AG910" s="26"/>
      <c r="AH910" s="26"/>
    </row>
    <row r="911" spans="1:34" ht="15.75" customHeight="1" x14ac:dyDescent="0.2">
      <c r="A911" s="24"/>
      <c r="B911" s="24"/>
      <c r="C911" s="24"/>
      <c r="D911" s="24"/>
      <c r="E911" s="24"/>
      <c r="F911" s="24"/>
      <c r="G911" s="24"/>
      <c r="H911" s="27"/>
      <c r="I911" s="27"/>
      <c r="J911" s="27"/>
      <c r="K911" s="27"/>
      <c r="L911" s="27"/>
      <c r="M911" s="27"/>
      <c r="N911" s="27"/>
      <c r="O911" s="27"/>
      <c r="P911" s="27"/>
      <c r="Q911" s="27"/>
      <c r="R911" s="27"/>
      <c r="S911" s="27"/>
      <c r="T911" s="27"/>
      <c r="U911" s="27"/>
      <c r="V911" s="27"/>
      <c r="W911" s="27"/>
      <c r="X911" s="26"/>
      <c r="Y911" s="26"/>
      <c r="Z911" s="26"/>
      <c r="AA911" s="26"/>
      <c r="AB911" s="26"/>
      <c r="AC911" s="26"/>
      <c r="AD911" s="26"/>
      <c r="AE911" s="26"/>
      <c r="AF911" s="26"/>
      <c r="AG911" s="26"/>
      <c r="AH911" s="26"/>
    </row>
    <row r="912" spans="1:34" ht="15.75" customHeight="1" x14ac:dyDescent="0.2">
      <c r="A912" s="24"/>
      <c r="B912" s="24"/>
      <c r="C912" s="24"/>
      <c r="D912" s="24"/>
      <c r="E912" s="24"/>
      <c r="F912" s="24"/>
      <c r="G912" s="24"/>
      <c r="H912" s="27"/>
      <c r="I912" s="27"/>
      <c r="J912" s="27"/>
      <c r="K912" s="27"/>
      <c r="L912" s="27"/>
      <c r="M912" s="27"/>
      <c r="N912" s="27"/>
      <c r="O912" s="27"/>
      <c r="P912" s="27"/>
      <c r="Q912" s="27"/>
      <c r="R912" s="27"/>
      <c r="S912" s="27"/>
      <c r="T912" s="27"/>
      <c r="U912" s="27"/>
      <c r="V912" s="27"/>
      <c r="W912" s="27"/>
      <c r="X912" s="26"/>
      <c r="Y912" s="26"/>
      <c r="Z912" s="26"/>
      <c r="AA912" s="26"/>
      <c r="AB912" s="26"/>
      <c r="AC912" s="26"/>
      <c r="AD912" s="26"/>
      <c r="AE912" s="26"/>
      <c r="AF912" s="26"/>
      <c r="AG912" s="26"/>
      <c r="AH912" s="26"/>
    </row>
    <row r="913" spans="1:34" ht="15.75" customHeight="1" x14ac:dyDescent="0.2">
      <c r="A913" s="24"/>
      <c r="B913" s="24"/>
      <c r="C913" s="24"/>
      <c r="D913" s="24"/>
      <c r="E913" s="24"/>
      <c r="F913" s="24"/>
      <c r="G913" s="24"/>
      <c r="H913" s="27"/>
      <c r="I913" s="27"/>
      <c r="J913" s="27"/>
      <c r="K913" s="27"/>
      <c r="L913" s="27"/>
      <c r="M913" s="27"/>
      <c r="N913" s="27"/>
      <c r="O913" s="27"/>
      <c r="P913" s="27"/>
      <c r="Q913" s="27"/>
      <c r="R913" s="27"/>
      <c r="S913" s="27"/>
      <c r="T913" s="27"/>
      <c r="U913" s="27"/>
      <c r="V913" s="27"/>
      <c r="W913" s="27"/>
      <c r="X913" s="26"/>
      <c r="Y913" s="26"/>
      <c r="Z913" s="26"/>
      <c r="AA913" s="26"/>
      <c r="AB913" s="26"/>
      <c r="AC913" s="26"/>
      <c r="AD913" s="26"/>
      <c r="AE913" s="26"/>
      <c r="AF913" s="26"/>
      <c r="AG913" s="26"/>
      <c r="AH913" s="26"/>
    </row>
    <row r="914" spans="1:34" ht="15.75" customHeight="1" x14ac:dyDescent="0.2">
      <c r="A914" s="24"/>
      <c r="B914" s="24"/>
      <c r="C914" s="24"/>
      <c r="D914" s="24"/>
      <c r="E914" s="24"/>
      <c r="F914" s="24"/>
      <c r="G914" s="24"/>
      <c r="H914" s="27"/>
      <c r="I914" s="27"/>
      <c r="J914" s="27"/>
      <c r="K914" s="27"/>
      <c r="L914" s="27"/>
      <c r="M914" s="27"/>
      <c r="N914" s="27"/>
      <c r="O914" s="27"/>
      <c r="P914" s="27"/>
      <c r="Q914" s="27"/>
      <c r="R914" s="27"/>
      <c r="S914" s="27"/>
      <c r="T914" s="27"/>
      <c r="U914" s="27"/>
      <c r="V914" s="27"/>
      <c r="W914" s="27"/>
      <c r="X914" s="26"/>
      <c r="Y914" s="26"/>
      <c r="Z914" s="26"/>
      <c r="AA914" s="26"/>
      <c r="AB914" s="26"/>
      <c r="AC914" s="26"/>
      <c r="AD914" s="26"/>
      <c r="AE914" s="26"/>
      <c r="AF914" s="26"/>
      <c r="AG914" s="26"/>
      <c r="AH914" s="26"/>
    </row>
    <row r="915" spans="1:34" ht="15.75" customHeight="1" x14ac:dyDescent="0.2">
      <c r="A915" s="24"/>
      <c r="B915" s="24"/>
      <c r="C915" s="24"/>
      <c r="D915" s="24"/>
      <c r="E915" s="24"/>
      <c r="F915" s="24"/>
      <c r="G915" s="24"/>
      <c r="H915" s="27"/>
      <c r="I915" s="27"/>
      <c r="J915" s="27"/>
      <c r="K915" s="27"/>
      <c r="L915" s="27"/>
      <c r="M915" s="27"/>
      <c r="N915" s="27"/>
      <c r="O915" s="27"/>
      <c r="P915" s="27"/>
      <c r="Q915" s="27"/>
      <c r="R915" s="27"/>
      <c r="S915" s="27"/>
      <c r="T915" s="27"/>
      <c r="U915" s="27"/>
      <c r="V915" s="27"/>
      <c r="W915" s="27"/>
      <c r="X915" s="26"/>
      <c r="Y915" s="26"/>
      <c r="Z915" s="26"/>
      <c r="AA915" s="26"/>
      <c r="AB915" s="26"/>
      <c r="AC915" s="26"/>
      <c r="AD915" s="26"/>
      <c r="AE915" s="26"/>
      <c r="AF915" s="26"/>
      <c r="AG915" s="26"/>
      <c r="AH915" s="26"/>
    </row>
    <row r="916" spans="1:34" ht="15.75" customHeight="1" x14ac:dyDescent="0.2">
      <c r="A916" s="24"/>
      <c r="B916" s="24"/>
      <c r="C916" s="24"/>
      <c r="D916" s="24"/>
      <c r="E916" s="24"/>
      <c r="F916" s="24"/>
      <c r="G916" s="24"/>
      <c r="H916" s="27"/>
      <c r="I916" s="27"/>
      <c r="J916" s="27"/>
      <c r="K916" s="27"/>
      <c r="L916" s="27"/>
      <c r="M916" s="27"/>
      <c r="N916" s="27"/>
      <c r="O916" s="27"/>
      <c r="P916" s="27"/>
      <c r="Q916" s="27"/>
      <c r="R916" s="27"/>
      <c r="S916" s="27"/>
      <c r="T916" s="27"/>
      <c r="U916" s="27"/>
      <c r="V916" s="27"/>
      <c r="W916" s="27"/>
      <c r="X916" s="26"/>
      <c r="Y916" s="26"/>
      <c r="Z916" s="26"/>
      <c r="AA916" s="26"/>
      <c r="AB916" s="26"/>
      <c r="AC916" s="26"/>
      <c r="AD916" s="26"/>
      <c r="AE916" s="26"/>
      <c r="AF916" s="26"/>
      <c r="AG916" s="26"/>
      <c r="AH916" s="26"/>
    </row>
    <row r="917" spans="1:34" ht="15.75" customHeight="1" x14ac:dyDescent="0.2">
      <c r="A917" s="24"/>
      <c r="B917" s="24"/>
      <c r="C917" s="24"/>
      <c r="D917" s="24"/>
      <c r="E917" s="24"/>
      <c r="F917" s="24"/>
      <c r="G917" s="24"/>
      <c r="H917" s="27"/>
      <c r="I917" s="27"/>
      <c r="J917" s="27"/>
      <c r="K917" s="27"/>
      <c r="L917" s="27"/>
      <c r="M917" s="27"/>
      <c r="N917" s="27"/>
      <c r="O917" s="27"/>
      <c r="P917" s="27"/>
      <c r="Q917" s="27"/>
      <c r="R917" s="27"/>
      <c r="S917" s="27"/>
      <c r="T917" s="27"/>
      <c r="U917" s="27"/>
      <c r="V917" s="27"/>
      <c r="W917" s="27"/>
      <c r="X917" s="26"/>
      <c r="Y917" s="26"/>
      <c r="Z917" s="26"/>
      <c r="AA917" s="26"/>
      <c r="AB917" s="26"/>
      <c r="AC917" s="26"/>
      <c r="AD917" s="26"/>
      <c r="AE917" s="26"/>
      <c r="AF917" s="26"/>
      <c r="AG917" s="26"/>
      <c r="AH917" s="26"/>
    </row>
    <row r="918" spans="1:34" ht="15.75" customHeight="1" x14ac:dyDescent="0.2">
      <c r="A918" s="24"/>
      <c r="B918" s="24"/>
      <c r="C918" s="24"/>
      <c r="D918" s="24"/>
      <c r="E918" s="24"/>
      <c r="F918" s="24"/>
      <c r="G918" s="24"/>
      <c r="H918" s="27"/>
      <c r="I918" s="27"/>
      <c r="J918" s="27"/>
      <c r="K918" s="27"/>
      <c r="L918" s="27"/>
      <c r="M918" s="27"/>
      <c r="N918" s="27"/>
      <c r="O918" s="27"/>
      <c r="P918" s="27"/>
      <c r="Q918" s="27"/>
      <c r="R918" s="27"/>
      <c r="S918" s="27"/>
      <c r="T918" s="27"/>
      <c r="U918" s="27"/>
      <c r="V918" s="27"/>
      <c r="W918" s="27"/>
      <c r="X918" s="26"/>
      <c r="Y918" s="26"/>
      <c r="Z918" s="26"/>
      <c r="AA918" s="26"/>
      <c r="AB918" s="26"/>
      <c r="AC918" s="26"/>
      <c r="AD918" s="26"/>
      <c r="AE918" s="26"/>
      <c r="AF918" s="26"/>
      <c r="AG918" s="26"/>
      <c r="AH918" s="26"/>
    </row>
    <row r="919" spans="1:34" ht="15.75" customHeight="1" x14ac:dyDescent="0.2">
      <c r="A919" s="24"/>
      <c r="B919" s="24"/>
      <c r="C919" s="24"/>
      <c r="D919" s="24"/>
      <c r="E919" s="24"/>
      <c r="F919" s="24"/>
      <c r="G919" s="24"/>
      <c r="H919" s="27"/>
      <c r="I919" s="27"/>
      <c r="J919" s="27"/>
      <c r="K919" s="27"/>
      <c r="L919" s="27"/>
      <c r="M919" s="27"/>
      <c r="N919" s="27"/>
      <c r="O919" s="27"/>
      <c r="P919" s="27"/>
      <c r="Q919" s="27"/>
      <c r="R919" s="27"/>
      <c r="S919" s="27"/>
      <c r="T919" s="27"/>
      <c r="U919" s="27"/>
      <c r="V919" s="27"/>
      <c r="W919" s="27"/>
      <c r="X919" s="26"/>
      <c r="Y919" s="26"/>
      <c r="Z919" s="26"/>
      <c r="AA919" s="26"/>
      <c r="AB919" s="26"/>
      <c r="AC919" s="26"/>
      <c r="AD919" s="26"/>
      <c r="AE919" s="26"/>
      <c r="AF919" s="26"/>
      <c r="AG919" s="26"/>
      <c r="AH919" s="26"/>
    </row>
    <row r="920" spans="1:34" ht="15.75" customHeight="1" x14ac:dyDescent="0.2">
      <c r="A920" s="24"/>
      <c r="B920" s="24"/>
      <c r="C920" s="24"/>
      <c r="D920" s="24"/>
      <c r="E920" s="24"/>
      <c r="F920" s="24"/>
      <c r="G920" s="24"/>
      <c r="H920" s="27"/>
      <c r="I920" s="27"/>
      <c r="J920" s="27"/>
      <c r="K920" s="27"/>
      <c r="L920" s="27"/>
      <c r="M920" s="27"/>
      <c r="N920" s="27"/>
      <c r="O920" s="27"/>
      <c r="P920" s="27"/>
      <c r="Q920" s="27"/>
      <c r="R920" s="27"/>
      <c r="S920" s="27"/>
      <c r="T920" s="27"/>
      <c r="U920" s="27"/>
      <c r="V920" s="27"/>
      <c r="W920" s="27"/>
      <c r="X920" s="26"/>
      <c r="Y920" s="26"/>
      <c r="Z920" s="26"/>
      <c r="AA920" s="26"/>
      <c r="AB920" s="26"/>
      <c r="AC920" s="26"/>
      <c r="AD920" s="26"/>
      <c r="AE920" s="26"/>
      <c r="AF920" s="26"/>
      <c r="AG920" s="26"/>
      <c r="AH920" s="26"/>
    </row>
    <row r="921" spans="1:34" ht="15.75" customHeight="1" x14ac:dyDescent="0.2">
      <c r="A921" s="24"/>
      <c r="B921" s="24"/>
      <c r="C921" s="24"/>
      <c r="D921" s="24"/>
      <c r="E921" s="24"/>
      <c r="F921" s="24"/>
      <c r="G921" s="24"/>
      <c r="H921" s="24"/>
      <c r="I921" s="24"/>
      <c r="J921" s="24"/>
      <c r="K921" s="26"/>
      <c r="L921" s="26"/>
      <c r="M921" s="26"/>
      <c r="N921" s="26"/>
      <c r="O921" s="26"/>
      <c r="P921" s="26"/>
      <c r="Q921" s="26"/>
      <c r="R921" s="26"/>
      <c r="S921" s="26"/>
      <c r="T921" s="26"/>
      <c r="U921" s="26"/>
      <c r="V921" s="26"/>
      <c r="W921" s="26"/>
      <c r="X921" s="26"/>
      <c r="Y921" s="26"/>
      <c r="Z921" s="26"/>
      <c r="AA921" s="26"/>
      <c r="AB921" s="26"/>
      <c r="AC921" s="26"/>
      <c r="AD921" s="26"/>
      <c r="AE921" s="26"/>
      <c r="AF921" s="26"/>
      <c r="AG921" s="26"/>
      <c r="AH921" s="26"/>
    </row>
  </sheetData>
  <autoFilter ref="A2:AH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5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75" customHeight="1" x14ac:dyDescent="0.2"/>
  <cols>
    <col min="1" max="1" width="93" customWidth="1"/>
    <col min="2" max="2" width="48.5703125" customWidth="1"/>
    <col min="3" max="3" width="48.85546875" customWidth="1"/>
    <col min="4" max="26" width="13.5703125" customWidth="1"/>
  </cols>
  <sheetData>
    <row r="1" spans="1:26" ht="15.75" customHeight="1" x14ac:dyDescent="0.25">
      <c r="A1" s="1"/>
      <c r="B1" s="1"/>
      <c r="C1" s="1"/>
      <c r="D1" s="1" t="s">
        <v>385</v>
      </c>
      <c r="E1" s="1"/>
      <c r="F1" s="1"/>
      <c r="G1" s="1"/>
      <c r="H1" s="1"/>
      <c r="I1" s="1"/>
      <c r="J1" s="1"/>
      <c r="K1" s="1"/>
      <c r="L1" s="1"/>
      <c r="M1" s="1"/>
      <c r="N1" s="1"/>
      <c r="O1" s="1"/>
      <c r="P1" s="4"/>
      <c r="Q1" s="4"/>
      <c r="R1" s="4"/>
      <c r="S1" s="4"/>
      <c r="T1" s="4"/>
      <c r="U1" s="4"/>
      <c r="V1" s="4"/>
      <c r="W1" s="4"/>
      <c r="X1" s="4"/>
      <c r="Y1" s="4"/>
      <c r="Z1" s="4"/>
    </row>
    <row r="2" spans="1:26" ht="15.75" customHeight="1" x14ac:dyDescent="0.25">
      <c r="A2" s="1" t="s">
        <v>52</v>
      </c>
      <c r="B2" s="6" t="s">
        <v>388</v>
      </c>
      <c r="C2" s="6" t="s">
        <v>5</v>
      </c>
      <c r="D2" s="1" t="s">
        <v>6</v>
      </c>
      <c r="E2" s="1" t="s">
        <v>15</v>
      </c>
      <c r="F2" s="1" t="s">
        <v>18</v>
      </c>
      <c r="G2" s="1" t="s">
        <v>22</v>
      </c>
      <c r="H2" s="1" t="s">
        <v>25</v>
      </c>
      <c r="I2" s="1" t="s">
        <v>28</v>
      </c>
      <c r="J2" s="1" t="s">
        <v>32</v>
      </c>
      <c r="K2" s="1" t="s">
        <v>35</v>
      </c>
      <c r="L2" s="1" t="s">
        <v>38</v>
      </c>
      <c r="M2" s="1" t="s">
        <v>43</v>
      </c>
      <c r="N2" s="1" t="s">
        <v>45</v>
      </c>
      <c r="O2" s="1" t="s">
        <v>47</v>
      </c>
      <c r="P2" s="14" t="s">
        <v>59</v>
      </c>
      <c r="Q2" s="14" t="s">
        <v>50</v>
      </c>
      <c r="R2" s="4"/>
      <c r="S2" s="4"/>
      <c r="T2" s="4"/>
      <c r="U2" s="4"/>
      <c r="V2" s="4"/>
      <c r="W2" s="4"/>
      <c r="X2" s="4"/>
      <c r="Y2" s="4"/>
      <c r="Z2" s="4"/>
    </row>
    <row r="3" spans="1:26" ht="15.75" customHeight="1" x14ac:dyDescent="0.25">
      <c r="A3" s="15" t="s">
        <v>395</v>
      </c>
      <c r="B3" s="15" t="s">
        <v>397</v>
      </c>
      <c r="C3" s="13" t="s">
        <v>398</v>
      </c>
      <c r="D3" s="55">
        <v>0</v>
      </c>
      <c r="E3" s="55">
        <v>0</v>
      </c>
      <c r="F3" s="55">
        <f>0.25</f>
        <v>0.25</v>
      </c>
      <c r="G3" s="55" t="s">
        <v>101</v>
      </c>
      <c r="H3" s="55">
        <f>0.25</f>
        <v>0.25</v>
      </c>
      <c r="I3" s="55">
        <v>0</v>
      </c>
      <c r="J3" s="55">
        <v>0</v>
      </c>
      <c r="K3" s="55" t="s">
        <v>123</v>
      </c>
      <c r="L3" s="55">
        <v>0</v>
      </c>
      <c r="M3" s="55">
        <v>0</v>
      </c>
      <c r="N3" s="55" t="s">
        <v>294</v>
      </c>
      <c r="O3" s="55" t="s">
        <v>82</v>
      </c>
      <c r="P3" s="17">
        <v>0</v>
      </c>
      <c r="Q3" s="17">
        <v>0</v>
      </c>
    </row>
    <row r="4" spans="1:26" ht="18.75" customHeight="1" x14ac:dyDescent="0.25">
      <c r="A4" s="15" t="s">
        <v>404</v>
      </c>
      <c r="B4" s="15" t="s">
        <v>405</v>
      </c>
      <c r="C4" s="13" t="s">
        <v>398</v>
      </c>
      <c r="D4" s="55">
        <v>0</v>
      </c>
      <c r="E4" s="55">
        <v>0</v>
      </c>
      <c r="F4" s="57">
        <v>0</v>
      </c>
      <c r="G4" s="55" t="s">
        <v>406</v>
      </c>
      <c r="H4" s="57">
        <v>0</v>
      </c>
      <c r="I4" s="57">
        <v>0</v>
      </c>
      <c r="J4" s="57">
        <v>0</v>
      </c>
      <c r="K4" s="58" t="s">
        <v>123</v>
      </c>
      <c r="L4" s="55">
        <v>0</v>
      </c>
      <c r="M4" s="57">
        <v>0</v>
      </c>
      <c r="N4" s="55">
        <v>0</v>
      </c>
      <c r="O4" s="58" t="s">
        <v>83</v>
      </c>
      <c r="P4" s="17">
        <v>0</v>
      </c>
      <c r="Q4" s="17">
        <v>0</v>
      </c>
    </row>
    <row r="5" spans="1:26" ht="18.75" customHeight="1" x14ac:dyDescent="0.25">
      <c r="A5" s="59" t="s">
        <v>410</v>
      </c>
      <c r="B5" s="59" t="s">
        <v>413</v>
      </c>
      <c r="C5" s="60" t="s">
        <v>414</v>
      </c>
      <c r="D5" s="55">
        <v>0</v>
      </c>
      <c r="E5" s="55">
        <v>0</v>
      </c>
      <c r="F5" s="55">
        <v>0</v>
      </c>
      <c r="G5" s="55" t="s">
        <v>406</v>
      </c>
      <c r="H5" s="55">
        <v>0</v>
      </c>
      <c r="I5" s="55">
        <v>0</v>
      </c>
      <c r="J5" s="55">
        <v>0</v>
      </c>
      <c r="K5" s="55" t="s">
        <v>294</v>
      </c>
      <c r="L5" s="55" t="s">
        <v>122</v>
      </c>
      <c r="M5" s="55">
        <v>0</v>
      </c>
      <c r="N5" s="55">
        <v>0</v>
      </c>
      <c r="O5" s="55" t="s">
        <v>83</v>
      </c>
      <c r="P5" s="17">
        <v>0</v>
      </c>
      <c r="Q5" s="17">
        <v>0</v>
      </c>
    </row>
    <row r="6" spans="1:26" ht="18.75" customHeight="1" x14ac:dyDescent="0.25">
      <c r="A6" s="15" t="s">
        <v>416</v>
      </c>
      <c r="B6" s="15" t="s">
        <v>418</v>
      </c>
      <c r="C6" s="13" t="s">
        <v>414</v>
      </c>
      <c r="D6" s="55">
        <v>0</v>
      </c>
      <c r="E6" s="55">
        <v>0</v>
      </c>
      <c r="F6" s="55">
        <v>0</v>
      </c>
      <c r="G6" s="55" t="s">
        <v>406</v>
      </c>
      <c r="H6" s="55">
        <v>0</v>
      </c>
      <c r="I6" s="55">
        <v>0</v>
      </c>
      <c r="J6" s="55">
        <v>0</v>
      </c>
      <c r="K6" s="55" t="s">
        <v>123</v>
      </c>
      <c r="L6" s="55">
        <v>0</v>
      </c>
      <c r="M6" s="55">
        <v>0</v>
      </c>
      <c r="N6" s="55">
        <v>0</v>
      </c>
      <c r="O6" s="55" t="s">
        <v>419</v>
      </c>
      <c r="P6" s="17">
        <v>0</v>
      </c>
      <c r="Q6" s="17">
        <v>0</v>
      </c>
    </row>
    <row r="7" spans="1:26" ht="18.75" customHeight="1" x14ac:dyDescent="0.25">
      <c r="A7" s="60" t="s">
        <v>420</v>
      </c>
      <c r="B7" s="60" t="s">
        <v>422</v>
      </c>
      <c r="C7" s="60" t="s">
        <v>423</v>
      </c>
      <c r="D7" s="55">
        <v>0</v>
      </c>
      <c r="E7" s="55">
        <v>0</v>
      </c>
      <c r="F7" s="55">
        <v>0</v>
      </c>
      <c r="G7" s="55" t="s">
        <v>406</v>
      </c>
      <c r="H7" s="55">
        <v>0</v>
      </c>
      <c r="I7" s="55" t="s">
        <v>123</v>
      </c>
      <c r="J7" s="55">
        <v>0</v>
      </c>
      <c r="K7" s="55" t="s">
        <v>356</v>
      </c>
      <c r="L7" s="55" t="s">
        <v>122</v>
      </c>
      <c r="M7" s="55">
        <v>0</v>
      </c>
      <c r="N7" s="55">
        <v>0</v>
      </c>
      <c r="O7" s="55" t="s">
        <v>123</v>
      </c>
      <c r="P7" s="17">
        <v>0</v>
      </c>
      <c r="Q7" s="17">
        <v>0</v>
      </c>
    </row>
    <row r="8" spans="1:26" ht="18.75" customHeight="1" x14ac:dyDescent="0.25">
      <c r="A8" s="60" t="s">
        <v>420</v>
      </c>
      <c r="B8" s="61" t="s">
        <v>426</v>
      </c>
      <c r="C8" s="13" t="s">
        <v>414</v>
      </c>
      <c r="D8" s="55">
        <v>0</v>
      </c>
      <c r="E8" s="55">
        <v>0</v>
      </c>
      <c r="F8" s="55">
        <f>0.25</f>
        <v>0.25</v>
      </c>
      <c r="G8" s="55" t="s">
        <v>101</v>
      </c>
      <c r="H8" s="55">
        <f>0.25</f>
        <v>0.25</v>
      </c>
      <c r="I8" s="55">
        <v>0</v>
      </c>
      <c r="J8" s="55">
        <v>0</v>
      </c>
      <c r="K8" s="55" t="s">
        <v>123</v>
      </c>
      <c r="L8" s="55">
        <v>0</v>
      </c>
      <c r="M8" s="55">
        <v>0</v>
      </c>
      <c r="N8" s="55">
        <v>0</v>
      </c>
      <c r="O8" s="55" t="s">
        <v>419</v>
      </c>
      <c r="P8" s="17">
        <v>0</v>
      </c>
      <c r="Q8" s="17">
        <v>0</v>
      </c>
    </row>
    <row r="9" spans="1:26" ht="18.75" customHeight="1" x14ac:dyDescent="0.25">
      <c r="A9" s="13" t="s">
        <v>432</v>
      </c>
      <c r="B9" s="13" t="s">
        <v>433</v>
      </c>
      <c r="C9" s="13" t="s">
        <v>435</v>
      </c>
      <c r="D9" s="55">
        <v>0</v>
      </c>
      <c r="E9" s="55">
        <v>0</v>
      </c>
      <c r="F9" s="55" t="s">
        <v>66</v>
      </c>
      <c r="G9" s="55">
        <v>0</v>
      </c>
      <c r="H9" s="55" t="s">
        <v>122</v>
      </c>
      <c r="I9" s="55">
        <v>0</v>
      </c>
      <c r="J9" s="55">
        <v>0</v>
      </c>
      <c r="K9" s="55" t="s">
        <v>83</v>
      </c>
      <c r="L9" s="55">
        <v>0</v>
      </c>
      <c r="M9" s="55">
        <v>0</v>
      </c>
      <c r="N9" s="55">
        <v>0</v>
      </c>
      <c r="O9" s="55">
        <v>0</v>
      </c>
      <c r="P9" s="17" t="s">
        <v>122</v>
      </c>
      <c r="Q9" s="17">
        <v>0</v>
      </c>
    </row>
    <row r="10" spans="1:26" ht="18.75" customHeight="1" x14ac:dyDescent="0.25">
      <c r="A10" s="59" t="s">
        <v>438</v>
      </c>
      <c r="B10" s="59" t="s">
        <v>439</v>
      </c>
      <c r="C10" s="60" t="s">
        <v>440</v>
      </c>
      <c r="D10" s="55">
        <v>0</v>
      </c>
      <c r="E10" s="55" t="s">
        <v>82</v>
      </c>
      <c r="F10" s="55">
        <v>0</v>
      </c>
      <c r="G10" s="55" t="s">
        <v>123</v>
      </c>
      <c r="H10" s="55" t="s">
        <v>294</v>
      </c>
      <c r="I10" s="55">
        <v>0</v>
      </c>
      <c r="J10" s="55" t="s">
        <v>82</v>
      </c>
      <c r="K10" s="55" t="s">
        <v>123</v>
      </c>
      <c r="L10" s="55">
        <v>0</v>
      </c>
      <c r="M10" s="55" t="s">
        <v>123</v>
      </c>
      <c r="N10" s="55">
        <v>0</v>
      </c>
      <c r="O10" s="55">
        <v>0</v>
      </c>
      <c r="P10" s="17">
        <v>0</v>
      </c>
      <c r="Q10" s="17" t="s">
        <v>122</v>
      </c>
    </row>
    <row r="11" spans="1:26" ht="18.75" customHeight="1" x14ac:dyDescent="0.25">
      <c r="A11" s="59" t="s">
        <v>438</v>
      </c>
      <c r="B11" s="60" t="s">
        <v>441</v>
      </c>
      <c r="C11" s="60" t="s">
        <v>442</v>
      </c>
      <c r="D11" s="55">
        <v>0</v>
      </c>
      <c r="E11" s="55">
        <v>0</v>
      </c>
      <c r="F11" s="55">
        <v>0</v>
      </c>
      <c r="G11" s="55" t="s">
        <v>294</v>
      </c>
      <c r="H11" s="55" t="s">
        <v>294</v>
      </c>
      <c r="I11" s="55" t="s">
        <v>294</v>
      </c>
      <c r="J11" s="55" t="s">
        <v>82</v>
      </c>
      <c r="K11" s="55" t="s">
        <v>101</v>
      </c>
      <c r="L11" s="55">
        <v>0</v>
      </c>
      <c r="M11" s="55" t="s">
        <v>123</v>
      </c>
      <c r="N11" s="55">
        <v>0</v>
      </c>
      <c r="O11" s="55">
        <v>0</v>
      </c>
      <c r="P11" s="17">
        <v>0</v>
      </c>
      <c r="Q11" s="17">
        <v>0</v>
      </c>
    </row>
    <row r="12" spans="1:26" ht="18.75" customHeight="1" x14ac:dyDescent="0.25">
      <c r="A12" s="15" t="s">
        <v>444</v>
      </c>
      <c r="B12" s="15" t="s">
        <v>445</v>
      </c>
      <c r="C12" s="13" t="s">
        <v>446</v>
      </c>
      <c r="D12" s="55">
        <v>0</v>
      </c>
      <c r="E12" s="55">
        <v>0</v>
      </c>
      <c r="F12" s="55">
        <v>0</v>
      </c>
      <c r="G12" s="55" t="s">
        <v>122</v>
      </c>
      <c r="H12" s="55">
        <v>0</v>
      </c>
      <c r="I12" s="55">
        <v>0</v>
      </c>
      <c r="J12" s="55" t="s">
        <v>123</v>
      </c>
      <c r="K12" s="55">
        <v>0</v>
      </c>
      <c r="L12" s="55">
        <v>0</v>
      </c>
      <c r="M12" s="55" t="s">
        <v>101</v>
      </c>
      <c r="N12" s="55" t="s">
        <v>82</v>
      </c>
      <c r="O12" s="55">
        <v>0</v>
      </c>
      <c r="P12" s="17">
        <v>0</v>
      </c>
      <c r="Q12" s="17">
        <v>0</v>
      </c>
    </row>
    <row r="13" spans="1:26" ht="18.75" customHeight="1" x14ac:dyDescent="0.25">
      <c r="A13" s="15" t="s">
        <v>444</v>
      </c>
      <c r="B13" s="15" t="s">
        <v>447</v>
      </c>
      <c r="C13" s="13" t="s">
        <v>448</v>
      </c>
      <c r="D13" s="55">
        <v>0</v>
      </c>
      <c r="E13" s="55">
        <v>0</v>
      </c>
      <c r="F13" s="55">
        <v>0</v>
      </c>
      <c r="G13" s="55">
        <v>0</v>
      </c>
      <c r="H13" s="55">
        <v>0</v>
      </c>
      <c r="I13" s="55">
        <v>0</v>
      </c>
      <c r="J13" s="55" t="s">
        <v>123</v>
      </c>
      <c r="K13" s="55" t="s">
        <v>451</v>
      </c>
      <c r="L13" s="55">
        <v>0</v>
      </c>
      <c r="M13" s="55" t="s">
        <v>83</v>
      </c>
      <c r="N13" s="55">
        <v>0</v>
      </c>
      <c r="O13" s="55">
        <v>0</v>
      </c>
      <c r="P13" s="17">
        <v>0</v>
      </c>
      <c r="Q13" s="17">
        <v>0</v>
      </c>
    </row>
    <row r="14" spans="1:26" ht="18.75" customHeight="1" x14ac:dyDescent="0.2">
      <c r="A14" s="17" t="s">
        <v>432</v>
      </c>
      <c r="B14" s="55" t="s">
        <v>452</v>
      </c>
      <c r="C14" s="64" t="s">
        <v>453</v>
      </c>
      <c r="D14" s="65" t="s">
        <v>82</v>
      </c>
      <c r="E14" s="65">
        <v>0</v>
      </c>
      <c r="F14" s="65">
        <v>0</v>
      </c>
      <c r="G14" s="65">
        <v>0</v>
      </c>
      <c r="H14" s="65">
        <v>0</v>
      </c>
      <c r="I14" s="65" t="s">
        <v>123</v>
      </c>
      <c r="J14" s="65">
        <v>0</v>
      </c>
      <c r="K14" s="65">
        <v>0</v>
      </c>
      <c r="L14" s="65">
        <v>0</v>
      </c>
      <c r="M14" s="65">
        <v>0</v>
      </c>
      <c r="N14" s="65">
        <v>0</v>
      </c>
      <c r="O14" s="65">
        <v>0</v>
      </c>
      <c r="P14" s="17">
        <v>0</v>
      </c>
      <c r="Q14" s="17">
        <v>0</v>
      </c>
    </row>
    <row r="15" spans="1:26" ht="15.75" customHeight="1" x14ac:dyDescent="0.25">
      <c r="A15" s="13" t="s">
        <v>459</v>
      </c>
      <c r="B15" s="55" t="s">
        <v>462</v>
      </c>
      <c r="C15" s="64" t="s">
        <v>6</v>
      </c>
      <c r="D15" s="55" t="s">
        <v>123</v>
      </c>
      <c r="E15" s="55">
        <v>0</v>
      </c>
      <c r="F15" s="55">
        <v>0</v>
      </c>
      <c r="G15" s="55">
        <v>0</v>
      </c>
      <c r="H15" s="55">
        <v>0</v>
      </c>
      <c r="I15" s="55">
        <v>0</v>
      </c>
      <c r="J15" s="55">
        <v>0</v>
      </c>
      <c r="K15" s="17">
        <v>0</v>
      </c>
      <c r="L15" s="55">
        <v>0</v>
      </c>
      <c r="M15" s="17">
        <v>0</v>
      </c>
      <c r="N15" s="55">
        <v>0</v>
      </c>
      <c r="O15" s="55">
        <v>0</v>
      </c>
      <c r="P15" s="17">
        <v>0</v>
      </c>
      <c r="Q15" s="17">
        <v>0</v>
      </c>
    </row>
    <row r="16" spans="1:26" ht="15.75" customHeight="1" x14ac:dyDescent="0.25">
      <c r="A16" s="13" t="s">
        <v>459</v>
      </c>
      <c r="B16" s="55" t="s">
        <v>464</v>
      </c>
      <c r="C16" s="64" t="s">
        <v>6</v>
      </c>
      <c r="D16" s="55" t="s">
        <v>123</v>
      </c>
      <c r="E16" s="55">
        <v>0</v>
      </c>
      <c r="F16" s="55">
        <v>0</v>
      </c>
      <c r="G16" s="55">
        <v>0</v>
      </c>
      <c r="H16" s="55">
        <v>0</v>
      </c>
      <c r="I16" s="55">
        <v>0</v>
      </c>
      <c r="J16" s="55">
        <v>0</v>
      </c>
      <c r="K16" s="17">
        <v>0</v>
      </c>
      <c r="L16" s="55">
        <v>0</v>
      </c>
      <c r="M16" s="17">
        <v>0</v>
      </c>
      <c r="N16" s="55" t="s">
        <v>122</v>
      </c>
      <c r="O16" s="55">
        <v>0</v>
      </c>
      <c r="P16" s="17">
        <v>0</v>
      </c>
      <c r="Q16" s="17">
        <v>0</v>
      </c>
    </row>
    <row r="17" spans="1:17" ht="15.75" customHeight="1" x14ac:dyDescent="0.25">
      <c r="A17" s="13" t="s">
        <v>467</v>
      </c>
      <c r="B17" s="55" t="s">
        <v>468</v>
      </c>
      <c r="C17" s="64" t="s">
        <v>6</v>
      </c>
      <c r="D17" s="55" t="s">
        <v>469</v>
      </c>
      <c r="E17" s="55">
        <v>0</v>
      </c>
      <c r="F17" s="55">
        <v>0</v>
      </c>
      <c r="G17" s="55">
        <v>0</v>
      </c>
      <c r="H17" s="55">
        <v>0</v>
      </c>
      <c r="I17" s="55">
        <v>0</v>
      </c>
      <c r="J17" s="55">
        <v>0</v>
      </c>
      <c r="K17" s="17">
        <v>0</v>
      </c>
      <c r="L17" s="55">
        <v>0</v>
      </c>
      <c r="M17" s="17">
        <v>0</v>
      </c>
      <c r="N17" s="55">
        <v>0</v>
      </c>
      <c r="O17" s="55">
        <v>0</v>
      </c>
      <c r="P17" s="17">
        <v>0</v>
      </c>
      <c r="Q17" s="17">
        <v>0</v>
      </c>
    </row>
    <row r="18" spans="1:17" ht="15.75" customHeight="1" x14ac:dyDescent="0.25">
      <c r="A18" s="13" t="s">
        <v>470</v>
      </c>
      <c r="B18" s="55" t="s">
        <v>471</v>
      </c>
      <c r="C18" s="66" t="s">
        <v>18</v>
      </c>
      <c r="D18" s="55">
        <v>0</v>
      </c>
      <c r="E18" s="55">
        <v>0</v>
      </c>
      <c r="F18" s="55" t="s">
        <v>66</v>
      </c>
      <c r="G18" s="55">
        <v>0</v>
      </c>
      <c r="H18" s="55" t="s">
        <v>122</v>
      </c>
      <c r="I18" s="55">
        <v>0</v>
      </c>
      <c r="J18" s="55">
        <v>0</v>
      </c>
      <c r="K18" s="55" t="s">
        <v>122</v>
      </c>
      <c r="L18" s="55">
        <v>0</v>
      </c>
      <c r="M18" s="55">
        <v>0</v>
      </c>
      <c r="N18" s="55" t="s">
        <v>82</v>
      </c>
      <c r="O18" s="55">
        <v>0</v>
      </c>
      <c r="P18" s="17">
        <v>0</v>
      </c>
      <c r="Q18" s="17">
        <v>0</v>
      </c>
    </row>
    <row r="19" spans="1:17" ht="15.75" customHeight="1" x14ac:dyDescent="0.25">
      <c r="A19" s="13" t="s">
        <v>475</v>
      </c>
      <c r="B19" s="55" t="s">
        <v>476</v>
      </c>
      <c r="C19" s="67" t="s">
        <v>477</v>
      </c>
      <c r="D19" s="55">
        <v>0</v>
      </c>
      <c r="E19" s="55">
        <v>0</v>
      </c>
      <c r="F19" s="55" t="s">
        <v>66</v>
      </c>
      <c r="G19" s="55">
        <v>0</v>
      </c>
      <c r="H19" s="55">
        <v>0</v>
      </c>
      <c r="I19" s="55">
        <v>0</v>
      </c>
      <c r="J19" s="55">
        <v>0</v>
      </c>
      <c r="K19" s="55" t="s">
        <v>122</v>
      </c>
      <c r="L19" s="55">
        <v>0</v>
      </c>
      <c r="M19" s="55">
        <v>0</v>
      </c>
      <c r="N19" s="55">
        <v>0</v>
      </c>
      <c r="O19" s="55">
        <v>0</v>
      </c>
      <c r="P19" s="17" t="s">
        <v>123</v>
      </c>
      <c r="Q19" s="17">
        <v>0</v>
      </c>
    </row>
    <row r="20" spans="1:17" ht="15.75" customHeight="1" x14ac:dyDescent="0.25">
      <c r="A20" s="13" t="s">
        <v>481</v>
      </c>
      <c r="B20" s="55" t="s">
        <v>482</v>
      </c>
      <c r="C20" s="67" t="s">
        <v>483</v>
      </c>
      <c r="D20" s="55">
        <v>0</v>
      </c>
      <c r="E20" s="55">
        <v>0</v>
      </c>
      <c r="F20" s="55">
        <v>0</v>
      </c>
      <c r="G20" s="55">
        <v>0</v>
      </c>
      <c r="H20" s="55">
        <v>0</v>
      </c>
      <c r="I20" s="55" t="s">
        <v>83</v>
      </c>
      <c r="J20" s="55" t="s">
        <v>123</v>
      </c>
      <c r="K20" s="55">
        <v>0</v>
      </c>
      <c r="L20" s="55">
        <v>0</v>
      </c>
      <c r="M20" s="55">
        <v>0</v>
      </c>
      <c r="N20" s="55">
        <v>0</v>
      </c>
      <c r="O20" s="55">
        <v>0</v>
      </c>
      <c r="P20" s="17">
        <v>0</v>
      </c>
      <c r="Q20" s="17">
        <v>0</v>
      </c>
    </row>
    <row r="21" spans="1:17" ht="15.75" customHeight="1" x14ac:dyDescent="0.25">
      <c r="A21" s="13" t="s">
        <v>486</v>
      </c>
      <c r="B21" s="55" t="s">
        <v>487</v>
      </c>
      <c r="C21" s="66" t="s">
        <v>488</v>
      </c>
      <c r="D21" s="55">
        <v>0</v>
      </c>
      <c r="E21" s="55">
        <v>0</v>
      </c>
      <c r="F21" s="55">
        <v>0</v>
      </c>
      <c r="G21" s="55">
        <v>0</v>
      </c>
      <c r="H21" s="55">
        <v>0</v>
      </c>
      <c r="I21" s="55">
        <v>0</v>
      </c>
      <c r="J21" s="55" t="s">
        <v>123</v>
      </c>
      <c r="K21" s="55">
        <v>0</v>
      </c>
      <c r="L21" s="55">
        <v>0</v>
      </c>
      <c r="M21" s="55">
        <v>0</v>
      </c>
      <c r="N21" s="55">
        <v>0</v>
      </c>
      <c r="O21" s="55">
        <v>0</v>
      </c>
      <c r="P21" s="17">
        <v>0</v>
      </c>
      <c r="Q21" s="17">
        <v>0</v>
      </c>
    </row>
    <row r="22" spans="1:17" ht="15.75" customHeight="1" x14ac:dyDescent="0.25">
      <c r="A22" s="13" t="s">
        <v>489</v>
      </c>
      <c r="B22" s="55" t="s">
        <v>490</v>
      </c>
      <c r="C22" s="66" t="s">
        <v>35</v>
      </c>
      <c r="D22" s="55">
        <v>0</v>
      </c>
      <c r="E22" s="55">
        <v>0</v>
      </c>
      <c r="F22" s="55">
        <v>0</v>
      </c>
      <c r="G22" s="55">
        <v>0</v>
      </c>
      <c r="H22" s="55">
        <v>0</v>
      </c>
      <c r="I22" s="55">
        <v>0</v>
      </c>
      <c r="J22" s="55">
        <v>0</v>
      </c>
      <c r="K22" s="55" t="s">
        <v>123</v>
      </c>
      <c r="L22" s="55">
        <v>0</v>
      </c>
      <c r="M22" s="55">
        <v>0</v>
      </c>
      <c r="N22" s="55">
        <v>0</v>
      </c>
      <c r="O22" s="55">
        <v>0</v>
      </c>
      <c r="P22" s="17">
        <v>0</v>
      </c>
      <c r="Q22" s="17">
        <v>0</v>
      </c>
    </row>
    <row r="23" spans="1:17" ht="15.75" customHeight="1" x14ac:dyDescent="0.25">
      <c r="A23" s="13" t="s">
        <v>489</v>
      </c>
      <c r="B23" s="55" t="s">
        <v>491</v>
      </c>
      <c r="C23" s="67" t="s">
        <v>493</v>
      </c>
      <c r="D23" s="55">
        <v>0</v>
      </c>
      <c r="E23" s="55">
        <v>0</v>
      </c>
      <c r="F23" s="55">
        <v>0</v>
      </c>
      <c r="G23" s="55" t="s">
        <v>83</v>
      </c>
      <c r="H23" s="55">
        <v>0</v>
      </c>
      <c r="I23" s="55" t="s">
        <v>123</v>
      </c>
      <c r="J23" s="55">
        <v>0</v>
      </c>
      <c r="K23" s="55">
        <v>0</v>
      </c>
      <c r="L23" s="55">
        <v>0</v>
      </c>
      <c r="M23" s="55">
        <v>0</v>
      </c>
      <c r="N23" s="55">
        <v>0</v>
      </c>
      <c r="O23" s="55">
        <v>0</v>
      </c>
      <c r="P23" s="17">
        <v>0</v>
      </c>
      <c r="Q23" s="17">
        <v>0</v>
      </c>
    </row>
    <row r="24" spans="1:17" ht="15.75" customHeight="1" x14ac:dyDescent="0.25">
      <c r="A24" s="13" t="s">
        <v>438</v>
      </c>
      <c r="B24" s="55" t="s">
        <v>495</v>
      </c>
      <c r="C24" s="67" t="s">
        <v>496</v>
      </c>
      <c r="D24" s="55">
        <v>0</v>
      </c>
      <c r="E24" s="55">
        <v>0</v>
      </c>
      <c r="F24" s="55">
        <v>0</v>
      </c>
      <c r="G24" s="55" t="s">
        <v>123</v>
      </c>
      <c r="H24" s="55">
        <v>0</v>
      </c>
      <c r="I24" s="55">
        <v>0</v>
      </c>
      <c r="J24" s="55">
        <v>0</v>
      </c>
      <c r="K24" s="55">
        <v>0</v>
      </c>
      <c r="L24" s="55">
        <v>0</v>
      </c>
      <c r="M24" s="55" t="s">
        <v>123</v>
      </c>
      <c r="N24" s="55">
        <v>0</v>
      </c>
      <c r="O24" s="55">
        <v>0</v>
      </c>
      <c r="P24" s="17">
        <v>0</v>
      </c>
      <c r="Q24" s="17" t="s">
        <v>498</v>
      </c>
    </row>
    <row r="25" spans="1:17" ht="15.75" customHeight="1" x14ac:dyDescent="0.25">
      <c r="A25" s="13" t="s">
        <v>499</v>
      </c>
      <c r="B25" s="55" t="s">
        <v>501</v>
      </c>
      <c r="C25" s="67" t="s">
        <v>502</v>
      </c>
      <c r="D25" s="55">
        <v>0</v>
      </c>
      <c r="E25" s="55">
        <v>0</v>
      </c>
      <c r="F25" s="55">
        <v>0</v>
      </c>
      <c r="G25" s="55">
        <v>0</v>
      </c>
      <c r="H25" s="55">
        <v>0</v>
      </c>
      <c r="I25" s="55">
        <v>0</v>
      </c>
      <c r="J25" s="55">
        <v>0</v>
      </c>
      <c r="K25" s="55" t="s">
        <v>122</v>
      </c>
      <c r="L25" s="55">
        <v>0</v>
      </c>
      <c r="M25" s="55">
        <v>0</v>
      </c>
      <c r="N25" s="55">
        <v>0</v>
      </c>
      <c r="O25" s="55">
        <v>0</v>
      </c>
      <c r="P25" s="17" t="s">
        <v>123</v>
      </c>
      <c r="Q25" s="17">
        <v>0</v>
      </c>
    </row>
    <row r="26" spans="1:17" ht="15.75" customHeight="1" x14ac:dyDescent="0.25">
      <c r="A26" s="13" t="s">
        <v>489</v>
      </c>
      <c r="B26" s="55" t="s">
        <v>504</v>
      </c>
      <c r="C26" s="66" t="s">
        <v>15</v>
      </c>
      <c r="D26" s="55">
        <v>0</v>
      </c>
      <c r="E26" s="55" t="s">
        <v>66</v>
      </c>
      <c r="F26" s="55">
        <v>0</v>
      </c>
      <c r="G26" s="55">
        <v>0</v>
      </c>
      <c r="H26" s="55">
        <v>0</v>
      </c>
      <c r="I26" s="55">
        <v>0</v>
      </c>
      <c r="J26" s="55">
        <v>0</v>
      </c>
      <c r="K26" s="55">
        <v>0</v>
      </c>
      <c r="L26" s="55">
        <v>0</v>
      </c>
      <c r="M26" s="55">
        <v>0</v>
      </c>
      <c r="N26" s="55">
        <v>0</v>
      </c>
      <c r="O26" s="55">
        <v>0</v>
      </c>
      <c r="P26" s="17">
        <v>0</v>
      </c>
      <c r="Q26" s="17">
        <v>0</v>
      </c>
    </row>
    <row r="27" spans="1:17" ht="15.75" customHeight="1" x14ac:dyDescent="0.25">
      <c r="A27" s="13" t="s">
        <v>489</v>
      </c>
      <c r="B27" s="55" t="s">
        <v>506</v>
      </c>
      <c r="C27" s="66" t="s">
        <v>15</v>
      </c>
      <c r="D27" s="55">
        <v>0</v>
      </c>
      <c r="E27" s="55" t="s">
        <v>123</v>
      </c>
      <c r="F27" s="55">
        <v>0</v>
      </c>
      <c r="G27" s="55">
        <v>0</v>
      </c>
      <c r="H27" s="55">
        <v>0</v>
      </c>
      <c r="I27" s="55">
        <v>0</v>
      </c>
      <c r="J27" s="55">
        <v>0</v>
      </c>
      <c r="K27" s="55">
        <v>0</v>
      </c>
      <c r="L27" s="55">
        <v>0</v>
      </c>
      <c r="M27" s="55">
        <v>0</v>
      </c>
      <c r="N27" s="55">
        <v>0</v>
      </c>
      <c r="O27" s="55">
        <v>0</v>
      </c>
      <c r="P27" s="17">
        <v>0</v>
      </c>
      <c r="Q27" s="17">
        <v>0</v>
      </c>
    </row>
    <row r="28" spans="1:17" ht="12.75" x14ac:dyDescent="0.2">
      <c r="A28" s="17" t="s">
        <v>508</v>
      </c>
      <c r="B28" s="17" t="s">
        <v>509</v>
      </c>
      <c r="C28" s="17" t="s">
        <v>15</v>
      </c>
      <c r="D28" s="17">
        <v>0</v>
      </c>
      <c r="E28" s="17" t="s">
        <v>123</v>
      </c>
      <c r="F28" s="17">
        <v>0</v>
      </c>
      <c r="G28" s="17">
        <v>0</v>
      </c>
      <c r="H28" s="17">
        <v>0</v>
      </c>
      <c r="I28" s="17">
        <v>0</v>
      </c>
      <c r="J28" s="17">
        <v>0</v>
      </c>
      <c r="K28" s="17">
        <v>0</v>
      </c>
      <c r="L28" s="17">
        <v>0</v>
      </c>
      <c r="M28" s="17">
        <v>0</v>
      </c>
      <c r="N28" s="17">
        <v>0</v>
      </c>
      <c r="O28" s="17">
        <v>0</v>
      </c>
      <c r="P28" s="17">
        <v>0</v>
      </c>
      <c r="Q28" s="17">
        <v>0</v>
      </c>
    </row>
    <row r="29" spans="1:17" ht="12.75" x14ac:dyDescent="0.2">
      <c r="A29" s="17" t="s">
        <v>511</v>
      </c>
      <c r="B29" s="17" t="s">
        <v>513</v>
      </c>
      <c r="C29" s="17" t="s">
        <v>514</v>
      </c>
      <c r="D29" s="17">
        <v>0</v>
      </c>
      <c r="E29" s="17">
        <v>0</v>
      </c>
      <c r="F29" s="17">
        <v>0</v>
      </c>
      <c r="G29" s="17" t="s">
        <v>83</v>
      </c>
      <c r="H29" s="17">
        <v>0</v>
      </c>
      <c r="I29" s="17">
        <v>0</v>
      </c>
      <c r="J29" s="17">
        <v>0</v>
      </c>
      <c r="K29" s="17">
        <v>0</v>
      </c>
      <c r="L29" s="17">
        <v>0</v>
      </c>
      <c r="M29" s="17">
        <v>0</v>
      </c>
      <c r="N29" s="17">
        <v>0</v>
      </c>
      <c r="O29" s="17">
        <v>0</v>
      </c>
      <c r="P29" s="17">
        <v>0</v>
      </c>
      <c r="Q29" s="17" t="s">
        <v>66</v>
      </c>
    </row>
    <row r="30" spans="1:17" ht="15.75" customHeight="1" x14ac:dyDescent="0.25">
      <c r="A30" s="13" t="s">
        <v>516</v>
      </c>
      <c r="B30" s="13" t="s">
        <v>517</v>
      </c>
      <c r="C30" s="15" t="s">
        <v>45</v>
      </c>
      <c r="D30" s="55">
        <v>0</v>
      </c>
      <c r="E30" s="55">
        <v>0</v>
      </c>
      <c r="F30" s="55">
        <v>0</v>
      </c>
      <c r="G30" s="55">
        <v>0</v>
      </c>
      <c r="H30" s="55">
        <v>0</v>
      </c>
      <c r="I30" s="55">
        <v>0</v>
      </c>
      <c r="J30" s="55">
        <v>0</v>
      </c>
      <c r="K30" s="55">
        <v>0</v>
      </c>
      <c r="L30" s="55">
        <v>0</v>
      </c>
      <c r="M30" s="55">
        <v>0</v>
      </c>
      <c r="N30" s="55" t="s">
        <v>66</v>
      </c>
      <c r="O30" s="55">
        <v>0</v>
      </c>
      <c r="P30" s="17">
        <v>0</v>
      </c>
      <c r="Q30" s="17">
        <v>0</v>
      </c>
    </row>
    <row r="31" spans="1:17" ht="15.75" customHeight="1" x14ac:dyDescent="0.25">
      <c r="A31" s="8"/>
      <c r="B31" s="8"/>
      <c r="C31" s="15"/>
      <c r="D31" s="69"/>
      <c r="E31" s="69"/>
      <c r="F31" s="69"/>
      <c r="G31" s="69"/>
      <c r="H31" s="69"/>
      <c r="I31" s="69"/>
      <c r="J31" s="69"/>
      <c r="K31" s="69"/>
      <c r="L31" s="69"/>
      <c r="M31" s="69"/>
      <c r="N31" s="69"/>
      <c r="O31" s="69"/>
    </row>
    <row r="32" spans="1:17" ht="15.75" customHeight="1" x14ac:dyDescent="0.25">
      <c r="A32" s="8"/>
      <c r="B32" s="8"/>
      <c r="C32" s="15"/>
      <c r="D32" s="69"/>
      <c r="E32" s="69"/>
      <c r="F32" s="69"/>
      <c r="G32" s="69"/>
      <c r="H32" s="69"/>
      <c r="I32" s="69"/>
      <c r="J32" s="69"/>
      <c r="K32" s="69"/>
      <c r="L32" s="69"/>
      <c r="M32" s="69"/>
      <c r="N32" s="69"/>
      <c r="O32" s="69"/>
    </row>
    <row r="33" spans="1:15" ht="15.75" customHeight="1" x14ac:dyDescent="0.25">
      <c r="A33" s="8"/>
      <c r="B33" s="8"/>
      <c r="C33" s="15"/>
      <c r="D33" s="69"/>
      <c r="E33" s="69"/>
      <c r="F33" s="69"/>
      <c r="G33" s="69"/>
      <c r="H33" s="69"/>
      <c r="I33" s="69"/>
      <c r="J33" s="69"/>
      <c r="K33" s="69"/>
      <c r="L33" s="69"/>
      <c r="M33" s="69"/>
      <c r="N33" s="69"/>
      <c r="O33" s="69"/>
    </row>
    <row r="34" spans="1:15" ht="15.75" customHeight="1" x14ac:dyDescent="0.25">
      <c r="A34" s="8"/>
      <c r="B34" s="8"/>
      <c r="C34" s="15"/>
      <c r="D34" s="69"/>
      <c r="E34" s="69"/>
      <c r="F34" s="69"/>
      <c r="G34" s="69"/>
      <c r="H34" s="69"/>
      <c r="I34" s="69"/>
      <c r="J34" s="69"/>
      <c r="K34" s="69"/>
      <c r="L34" s="69"/>
      <c r="M34" s="69"/>
      <c r="N34" s="69"/>
      <c r="O34" s="69"/>
    </row>
    <row r="35" spans="1:15" ht="15.75" customHeight="1" x14ac:dyDescent="0.25">
      <c r="A35" s="8"/>
      <c r="B35" s="8"/>
      <c r="C35" s="15"/>
      <c r="D35" s="69"/>
      <c r="E35" s="69"/>
      <c r="F35" s="69"/>
      <c r="G35" s="69"/>
      <c r="H35" s="69"/>
      <c r="I35" s="69"/>
      <c r="J35" s="69"/>
      <c r="K35" s="69"/>
      <c r="L35" s="69"/>
      <c r="M35" s="69"/>
      <c r="N35" s="69"/>
      <c r="O35" s="69"/>
    </row>
    <row r="36" spans="1:15" ht="15.75" customHeight="1" x14ac:dyDescent="0.25">
      <c r="A36" s="8"/>
      <c r="B36" s="8"/>
      <c r="C36" s="15"/>
      <c r="D36" s="69"/>
      <c r="E36" s="69"/>
      <c r="F36" s="69"/>
      <c r="G36" s="69"/>
      <c r="H36" s="69"/>
      <c r="I36" s="69"/>
      <c r="J36" s="69"/>
      <c r="K36" s="69"/>
      <c r="L36" s="69"/>
      <c r="M36" s="69"/>
      <c r="N36" s="69"/>
      <c r="O36" s="69"/>
    </row>
    <row r="37" spans="1:15" ht="15.75" customHeight="1" x14ac:dyDescent="0.25">
      <c r="A37" s="8"/>
      <c r="B37" s="8"/>
      <c r="C37" s="15"/>
      <c r="D37" s="69"/>
      <c r="E37" s="69"/>
      <c r="F37" s="69"/>
      <c r="G37" s="69"/>
      <c r="H37" s="69"/>
      <c r="I37" s="69"/>
      <c r="J37" s="69"/>
      <c r="K37" s="69"/>
      <c r="L37" s="69"/>
      <c r="M37" s="69"/>
      <c r="N37" s="69"/>
      <c r="O37" s="69"/>
    </row>
    <row r="38" spans="1:15" ht="15.75" customHeight="1" x14ac:dyDescent="0.25">
      <c r="A38" s="8"/>
      <c r="B38" s="8"/>
      <c r="C38" s="15"/>
      <c r="D38" s="69"/>
      <c r="E38" s="69"/>
      <c r="F38" s="69"/>
      <c r="G38" s="69"/>
      <c r="H38" s="69"/>
      <c r="I38" s="69"/>
      <c r="J38" s="69"/>
      <c r="K38" s="69"/>
      <c r="L38" s="69"/>
      <c r="M38" s="69"/>
      <c r="N38" s="69"/>
      <c r="O38" s="69"/>
    </row>
    <row r="39" spans="1:15" ht="15.75" customHeight="1" x14ac:dyDescent="0.25">
      <c r="A39" s="8"/>
      <c r="B39" s="8"/>
      <c r="C39" s="8"/>
      <c r="D39" s="69"/>
      <c r="E39" s="69"/>
      <c r="F39" s="69"/>
      <c r="G39" s="69"/>
      <c r="H39" s="69"/>
      <c r="I39" s="69"/>
      <c r="J39" s="69"/>
      <c r="K39" s="69"/>
      <c r="L39" s="69"/>
      <c r="M39" s="69"/>
      <c r="N39" s="69"/>
      <c r="O39" s="69"/>
    </row>
    <row r="40" spans="1:15" ht="15.75" customHeight="1" x14ac:dyDescent="0.25">
      <c r="A40" s="8"/>
      <c r="B40" s="8"/>
      <c r="C40" s="8"/>
      <c r="D40" s="69"/>
      <c r="E40" s="69"/>
      <c r="F40" s="69"/>
      <c r="G40" s="69"/>
      <c r="H40" s="69"/>
      <c r="I40" s="69"/>
      <c r="J40" s="69"/>
      <c r="K40" s="69"/>
      <c r="L40" s="69"/>
      <c r="M40" s="69"/>
      <c r="N40" s="69"/>
      <c r="O40" s="69"/>
    </row>
    <row r="41" spans="1:15" ht="15.75" customHeight="1" x14ac:dyDescent="0.25">
      <c r="A41" s="67" t="s">
        <v>525</v>
      </c>
      <c r="B41" s="8"/>
      <c r="C41" s="8"/>
      <c r="D41" s="69"/>
      <c r="E41" s="69"/>
      <c r="F41" s="69"/>
      <c r="G41" s="69"/>
      <c r="H41" s="69"/>
      <c r="I41" s="69"/>
      <c r="J41" s="69"/>
      <c r="K41" s="69"/>
      <c r="L41" s="69"/>
      <c r="M41" s="69"/>
      <c r="N41" s="69"/>
      <c r="O41" s="69"/>
    </row>
    <row r="42" spans="1:15" ht="18.75" customHeight="1" x14ac:dyDescent="0.25">
      <c r="A42" s="13" t="s">
        <v>432</v>
      </c>
      <c r="B42" s="13" t="s">
        <v>529</v>
      </c>
      <c r="C42" s="15" t="s">
        <v>530</v>
      </c>
      <c r="D42" s="55">
        <v>0</v>
      </c>
      <c r="E42" s="55">
        <v>0</v>
      </c>
      <c r="F42" s="55" t="s">
        <v>122</v>
      </c>
      <c r="G42" s="55">
        <v>0</v>
      </c>
      <c r="H42" s="55" t="s">
        <v>122</v>
      </c>
      <c r="I42" s="55" t="s">
        <v>82</v>
      </c>
      <c r="J42" s="55">
        <v>0</v>
      </c>
      <c r="K42" s="55" t="s">
        <v>83</v>
      </c>
      <c r="L42" s="55" t="s">
        <v>122</v>
      </c>
      <c r="M42" s="55" t="s">
        <v>83</v>
      </c>
      <c r="N42" s="55" t="s">
        <v>531</v>
      </c>
      <c r="O42" s="55">
        <v>0</v>
      </c>
    </row>
    <row r="43" spans="1:15" ht="18.75" customHeight="1" x14ac:dyDescent="0.25">
      <c r="A43" s="13" t="s">
        <v>432</v>
      </c>
      <c r="B43" s="13" t="s">
        <v>533</v>
      </c>
      <c r="C43" s="15" t="s">
        <v>530</v>
      </c>
      <c r="D43" s="55">
        <v>0</v>
      </c>
      <c r="E43" s="55">
        <v>0</v>
      </c>
      <c r="F43" s="55" t="s">
        <v>122</v>
      </c>
      <c r="G43" s="55">
        <v>0</v>
      </c>
      <c r="H43" s="55" t="s">
        <v>122</v>
      </c>
      <c r="I43" s="55">
        <v>0</v>
      </c>
      <c r="J43" s="55">
        <v>0</v>
      </c>
      <c r="K43" s="55" t="s">
        <v>83</v>
      </c>
      <c r="L43" s="55" t="s">
        <v>294</v>
      </c>
      <c r="M43" s="55" t="s">
        <v>122</v>
      </c>
      <c r="N43" s="55">
        <v>0</v>
      </c>
      <c r="O43" s="55">
        <v>0</v>
      </c>
    </row>
    <row r="44" spans="1:15" ht="18.75" customHeight="1" x14ac:dyDescent="0.25">
      <c r="A44" s="13" t="s">
        <v>535</v>
      </c>
      <c r="B44" s="13" t="s">
        <v>537</v>
      </c>
      <c r="C44" s="15" t="s">
        <v>530</v>
      </c>
      <c r="D44" s="55">
        <v>0</v>
      </c>
      <c r="E44" s="55">
        <v>0</v>
      </c>
      <c r="F44" s="55" t="s">
        <v>122</v>
      </c>
      <c r="G44" s="55">
        <v>0</v>
      </c>
      <c r="H44" s="55" t="s">
        <v>122</v>
      </c>
      <c r="I44" s="55" t="s">
        <v>82</v>
      </c>
      <c r="J44" s="55">
        <v>0</v>
      </c>
      <c r="K44" s="55" t="s">
        <v>83</v>
      </c>
      <c r="L44" s="55" t="s">
        <v>82</v>
      </c>
      <c r="M44" s="55" t="s">
        <v>83</v>
      </c>
      <c r="N44" s="55">
        <v>0</v>
      </c>
      <c r="O44" s="55">
        <v>0</v>
      </c>
    </row>
    <row r="45" spans="1:15" ht="18.75" customHeight="1" x14ac:dyDescent="0.25">
      <c r="A45" s="13" t="s">
        <v>540</v>
      </c>
      <c r="B45" s="60" t="s">
        <v>541</v>
      </c>
      <c r="C45" s="15" t="s">
        <v>530</v>
      </c>
      <c r="D45" s="55">
        <v>0</v>
      </c>
      <c r="E45" s="55">
        <v>0</v>
      </c>
      <c r="F45" s="55" t="s">
        <v>356</v>
      </c>
      <c r="G45" s="55">
        <v>0</v>
      </c>
      <c r="H45" s="55" t="s">
        <v>122</v>
      </c>
      <c r="I45" s="55" t="s">
        <v>82</v>
      </c>
      <c r="J45" s="55">
        <v>0</v>
      </c>
      <c r="K45" s="55" t="s">
        <v>83</v>
      </c>
      <c r="L45" s="55" t="s">
        <v>82</v>
      </c>
      <c r="M45" s="55">
        <v>0</v>
      </c>
      <c r="N45" s="55" t="s">
        <v>82</v>
      </c>
      <c r="O45" s="55">
        <v>0</v>
      </c>
    </row>
    <row r="46" spans="1:15" ht="18.75" customHeight="1" x14ac:dyDescent="0.25">
      <c r="A46" s="60" t="s">
        <v>432</v>
      </c>
      <c r="B46" s="60" t="s">
        <v>544</v>
      </c>
      <c r="C46" s="15" t="s">
        <v>530</v>
      </c>
      <c r="D46" s="55">
        <v>0</v>
      </c>
      <c r="E46" s="55">
        <v>0</v>
      </c>
      <c r="F46" s="55" t="s">
        <v>122</v>
      </c>
      <c r="G46" s="55">
        <v>0</v>
      </c>
      <c r="H46" s="55" t="s">
        <v>122</v>
      </c>
      <c r="I46" s="55">
        <v>0</v>
      </c>
      <c r="J46" s="55">
        <v>0</v>
      </c>
      <c r="K46" s="55" t="s">
        <v>83</v>
      </c>
      <c r="L46" s="55">
        <v>0</v>
      </c>
      <c r="M46" s="55" t="s">
        <v>83</v>
      </c>
      <c r="N46" s="55">
        <v>0</v>
      </c>
      <c r="O46" s="55">
        <v>0</v>
      </c>
    </row>
    <row r="47" spans="1:15" ht="18.75" customHeight="1" x14ac:dyDescent="0.25">
      <c r="A47" s="70" t="s">
        <v>546</v>
      </c>
      <c r="B47" s="55" t="s">
        <v>549</v>
      </c>
      <c r="C47" s="64" t="s">
        <v>6</v>
      </c>
      <c r="D47" s="55"/>
      <c r="F47" s="55"/>
      <c r="G47" s="69"/>
      <c r="H47" s="69"/>
      <c r="I47" s="69"/>
      <c r="J47" s="55"/>
      <c r="L47" s="69"/>
      <c r="N47" s="69"/>
    </row>
    <row r="48" spans="1:15" ht="15.75" customHeight="1" x14ac:dyDescent="0.25">
      <c r="A48" s="13" t="s">
        <v>546</v>
      </c>
      <c r="B48" s="55" t="s">
        <v>552</v>
      </c>
      <c r="C48" s="64" t="s">
        <v>6</v>
      </c>
      <c r="D48" s="55"/>
      <c r="F48" s="55"/>
      <c r="G48" s="69"/>
      <c r="H48" s="69"/>
      <c r="I48" s="69"/>
      <c r="J48" s="55"/>
      <c r="L48" s="69"/>
      <c r="N48" s="69"/>
    </row>
    <row r="49" spans="1:15" ht="18.75" customHeight="1" x14ac:dyDescent="0.25">
      <c r="A49" s="71" t="s">
        <v>553</v>
      </c>
      <c r="B49" s="55" t="s">
        <v>557</v>
      </c>
      <c r="C49" s="64" t="s">
        <v>6</v>
      </c>
      <c r="D49" s="55"/>
      <c r="E49" s="69"/>
      <c r="F49" s="55"/>
      <c r="G49" s="69"/>
      <c r="H49" s="69"/>
      <c r="I49" s="69"/>
      <c r="J49" s="55"/>
      <c r="L49" s="69"/>
      <c r="N49" s="69"/>
    </row>
    <row r="50" spans="1:15" ht="15.75" customHeight="1" x14ac:dyDescent="0.25">
      <c r="A50" s="8"/>
      <c r="B50" s="55" t="s">
        <v>558</v>
      </c>
      <c r="C50" s="64" t="s">
        <v>6</v>
      </c>
      <c r="D50" s="55"/>
      <c r="E50" s="69"/>
      <c r="F50" s="55"/>
      <c r="G50" s="69"/>
      <c r="H50" s="69"/>
      <c r="I50" s="69"/>
      <c r="J50" s="55"/>
      <c r="L50" s="69"/>
      <c r="N50" s="69"/>
    </row>
    <row r="51" spans="1:15" ht="15.75" customHeight="1" x14ac:dyDescent="0.25">
      <c r="A51" s="13"/>
      <c r="B51" s="55" t="s">
        <v>559</v>
      </c>
      <c r="C51" s="64" t="s">
        <v>6</v>
      </c>
      <c r="D51" s="55"/>
      <c r="E51" s="69"/>
      <c r="F51" s="55"/>
      <c r="G51" s="69"/>
      <c r="H51" s="69"/>
      <c r="I51" s="69"/>
      <c r="J51" s="55"/>
      <c r="L51" s="69"/>
      <c r="N51" s="69"/>
      <c r="O51" s="69"/>
    </row>
    <row r="52" spans="1:15" ht="15.75" customHeight="1" x14ac:dyDescent="0.25">
      <c r="A52" s="13" t="s">
        <v>560</v>
      </c>
      <c r="B52" s="55" t="s">
        <v>561</v>
      </c>
      <c r="C52" s="66" t="s">
        <v>18</v>
      </c>
      <c r="D52" s="55"/>
      <c r="E52" s="69"/>
      <c r="F52" s="55"/>
      <c r="G52" s="69"/>
      <c r="H52" s="69"/>
      <c r="I52" s="69"/>
      <c r="J52" s="55"/>
      <c r="L52" s="69"/>
      <c r="N52" s="69"/>
      <c r="O52" s="69"/>
    </row>
    <row r="53" spans="1:15" ht="15.75" customHeight="1" x14ac:dyDescent="0.25">
      <c r="A53" s="15" t="s">
        <v>564</v>
      </c>
      <c r="B53" s="55" t="s">
        <v>565</v>
      </c>
      <c r="C53" s="66" t="s">
        <v>18</v>
      </c>
      <c r="D53" s="55"/>
      <c r="E53" s="69"/>
      <c r="F53" s="69"/>
      <c r="G53" s="69"/>
      <c r="H53" s="69"/>
      <c r="I53" s="69"/>
      <c r="J53" s="69"/>
      <c r="K53" s="69"/>
      <c r="L53" s="69"/>
      <c r="N53" s="69"/>
      <c r="O53" s="69"/>
    </row>
    <row r="54" spans="1:15" ht="15.75" customHeight="1" x14ac:dyDescent="0.25">
      <c r="A54" s="15" t="s">
        <v>567</v>
      </c>
      <c r="B54" s="55" t="s">
        <v>568</v>
      </c>
      <c r="C54" s="66" t="s">
        <v>18</v>
      </c>
      <c r="D54" s="69"/>
      <c r="E54" s="69"/>
      <c r="F54" s="69"/>
      <c r="G54" s="69"/>
      <c r="H54" s="69"/>
      <c r="I54" s="69"/>
      <c r="J54" s="69"/>
      <c r="K54" s="69"/>
      <c r="L54" s="69"/>
      <c r="N54" s="69"/>
      <c r="O54" s="69"/>
    </row>
    <row r="55" spans="1:15" ht="15.75" customHeight="1" x14ac:dyDescent="0.25">
      <c r="A55" s="15" t="s">
        <v>570</v>
      </c>
      <c r="B55" s="55" t="s">
        <v>571</v>
      </c>
      <c r="C55" s="66" t="s">
        <v>18</v>
      </c>
      <c r="D55" s="69"/>
      <c r="E55" s="69"/>
      <c r="F55" s="69"/>
      <c r="G55" s="69"/>
      <c r="H55" s="69"/>
      <c r="I55" s="69"/>
      <c r="J55" s="69"/>
      <c r="K55" s="69"/>
      <c r="L55" s="69"/>
      <c r="M55" s="69"/>
      <c r="N55" s="69"/>
      <c r="O55" s="69"/>
    </row>
    <row r="56" spans="1:15" ht="15.75" customHeight="1" x14ac:dyDescent="0.25">
      <c r="A56" s="15" t="s">
        <v>573</v>
      </c>
      <c r="B56" s="55" t="s">
        <v>574</v>
      </c>
      <c r="C56" s="66" t="s">
        <v>18</v>
      </c>
      <c r="D56" s="69"/>
      <c r="E56" s="69"/>
      <c r="F56" s="69"/>
      <c r="G56" s="69"/>
      <c r="H56" s="69"/>
      <c r="I56" s="69"/>
      <c r="J56" s="69"/>
      <c r="K56" s="69"/>
      <c r="L56" s="69"/>
      <c r="M56" s="69"/>
      <c r="N56" s="69"/>
      <c r="O56" s="69"/>
    </row>
    <row r="57" spans="1:15" ht="15.75" customHeight="1" x14ac:dyDescent="0.25">
      <c r="A57" s="8"/>
      <c r="B57" s="55" t="s">
        <v>576</v>
      </c>
      <c r="C57" s="66" t="s">
        <v>577</v>
      </c>
      <c r="D57" s="69"/>
      <c r="E57" s="69"/>
      <c r="F57" s="69"/>
      <c r="G57" s="69"/>
      <c r="H57" s="69"/>
      <c r="I57" s="69"/>
      <c r="J57" s="69"/>
      <c r="K57" s="69"/>
      <c r="L57" s="69"/>
      <c r="M57" s="69"/>
      <c r="N57" s="69"/>
      <c r="O57" s="69"/>
    </row>
    <row r="58" spans="1:15" ht="15.75" customHeight="1" x14ac:dyDescent="0.25">
      <c r="A58" s="8"/>
      <c r="B58" s="55" t="s">
        <v>579</v>
      </c>
      <c r="C58" s="66" t="s">
        <v>577</v>
      </c>
      <c r="D58" s="69"/>
      <c r="E58" s="69"/>
      <c r="F58" s="69"/>
      <c r="G58" s="69"/>
      <c r="H58" s="69"/>
      <c r="I58" s="69"/>
      <c r="J58" s="69"/>
      <c r="K58" s="69"/>
      <c r="L58" s="69"/>
      <c r="M58" s="69"/>
      <c r="N58" s="69"/>
      <c r="O58" s="69"/>
    </row>
    <row r="59" spans="1:15" ht="15.75" customHeight="1" x14ac:dyDescent="0.25">
      <c r="A59" s="8"/>
      <c r="B59" s="55" t="s">
        <v>581</v>
      </c>
      <c r="C59" s="66" t="s">
        <v>577</v>
      </c>
      <c r="D59" s="69"/>
      <c r="E59" s="69"/>
      <c r="F59" s="69"/>
      <c r="G59" s="69"/>
      <c r="H59" s="69"/>
      <c r="I59" s="69"/>
      <c r="J59" s="69"/>
      <c r="K59" s="69"/>
      <c r="L59" s="69"/>
      <c r="M59" s="69"/>
      <c r="N59" s="69"/>
      <c r="O59" s="69"/>
    </row>
    <row r="60" spans="1:15" ht="15.75" customHeight="1" x14ac:dyDescent="0.25">
      <c r="A60" s="8"/>
      <c r="B60" s="55" t="s">
        <v>583</v>
      </c>
      <c r="C60" s="66" t="s">
        <v>18</v>
      </c>
      <c r="D60" s="69"/>
      <c r="E60" s="69"/>
      <c r="F60" s="69"/>
      <c r="G60" s="69"/>
      <c r="H60" s="69"/>
      <c r="I60" s="69"/>
      <c r="J60" s="69"/>
      <c r="K60" s="69"/>
      <c r="L60" s="69"/>
      <c r="M60" s="69"/>
      <c r="N60" s="69"/>
      <c r="O60" s="69"/>
    </row>
    <row r="61" spans="1:15" ht="15.75" customHeight="1" x14ac:dyDescent="0.25">
      <c r="A61" s="8"/>
      <c r="B61" s="55" t="s">
        <v>585</v>
      </c>
      <c r="C61" s="66" t="s">
        <v>577</v>
      </c>
      <c r="D61" s="69"/>
      <c r="E61" s="69"/>
      <c r="F61" s="69"/>
      <c r="G61" s="69"/>
      <c r="H61" s="69"/>
      <c r="I61" s="69"/>
      <c r="J61" s="69"/>
      <c r="K61" s="69"/>
      <c r="L61" s="69"/>
      <c r="M61" s="69"/>
      <c r="N61" s="69"/>
      <c r="O61" s="69"/>
    </row>
    <row r="62" spans="1:15" ht="15.75" customHeight="1" x14ac:dyDescent="0.25">
      <c r="A62" s="8"/>
      <c r="B62" s="55" t="s">
        <v>586</v>
      </c>
      <c r="C62" s="66" t="s">
        <v>577</v>
      </c>
      <c r="D62" s="69"/>
      <c r="E62" s="69"/>
      <c r="F62" s="69"/>
      <c r="G62" s="69"/>
      <c r="H62" s="69"/>
      <c r="I62" s="69"/>
      <c r="J62" s="69"/>
      <c r="K62" s="69"/>
      <c r="L62" s="69"/>
      <c r="M62" s="69"/>
      <c r="N62" s="69"/>
      <c r="O62" s="69"/>
    </row>
    <row r="63" spans="1:15" ht="15.75" customHeight="1" x14ac:dyDescent="0.25">
      <c r="A63" s="8"/>
      <c r="B63" s="55" t="s">
        <v>588</v>
      </c>
      <c r="C63" s="66" t="s">
        <v>577</v>
      </c>
      <c r="D63" s="69"/>
      <c r="E63" s="69"/>
      <c r="F63" s="69"/>
      <c r="G63" s="69"/>
      <c r="H63" s="69"/>
      <c r="I63" s="69"/>
      <c r="J63" s="69"/>
      <c r="K63" s="69"/>
      <c r="L63" s="69"/>
      <c r="M63" s="69"/>
      <c r="N63" s="69"/>
      <c r="O63" s="69"/>
    </row>
    <row r="64" spans="1:15" ht="15.75" customHeight="1" x14ac:dyDescent="0.25">
      <c r="A64" s="8"/>
      <c r="B64" s="55" t="s">
        <v>590</v>
      </c>
      <c r="C64" s="66" t="s">
        <v>577</v>
      </c>
      <c r="D64" s="69"/>
      <c r="E64" s="69"/>
      <c r="F64" s="69"/>
      <c r="G64" s="69"/>
      <c r="H64" s="69"/>
      <c r="I64" s="69"/>
      <c r="J64" s="69"/>
      <c r="K64" s="69"/>
      <c r="L64" s="69"/>
      <c r="M64" s="69"/>
      <c r="N64" s="69"/>
      <c r="O64" s="69"/>
    </row>
    <row r="65" spans="1:15" ht="15.75" customHeight="1" x14ac:dyDescent="0.25">
      <c r="A65" s="8"/>
      <c r="B65" s="55" t="s">
        <v>591</v>
      </c>
      <c r="C65" s="66" t="s">
        <v>35</v>
      </c>
      <c r="D65" s="69"/>
      <c r="E65" s="69"/>
      <c r="F65" s="69"/>
      <c r="G65" s="69"/>
      <c r="H65" s="69"/>
      <c r="I65" s="69"/>
      <c r="J65" s="69"/>
      <c r="K65" s="69"/>
      <c r="L65" s="69"/>
      <c r="M65" s="69"/>
      <c r="N65" s="69"/>
      <c r="O65" s="69"/>
    </row>
    <row r="66" spans="1:15" ht="18.75" customHeight="1" x14ac:dyDescent="0.2">
      <c r="A66" s="17" t="s">
        <v>432</v>
      </c>
      <c r="B66" s="55" t="s">
        <v>594</v>
      </c>
      <c r="C66" s="64" t="s">
        <v>6</v>
      </c>
      <c r="D66" s="55"/>
      <c r="F66" s="55"/>
      <c r="G66" s="69"/>
      <c r="H66" s="69"/>
      <c r="I66" s="69"/>
      <c r="J66" s="55"/>
      <c r="L66" s="69"/>
      <c r="N66" s="69"/>
    </row>
    <row r="67" spans="1:15" ht="15.75" customHeight="1" x14ac:dyDescent="0.25">
      <c r="A67" s="8"/>
      <c r="B67" s="55" t="s">
        <v>596</v>
      </c>
      <c r="C67" s="66" t="s">
        <v>35</v>
      </c>
      <c r="D67" s="69"/>
      <c r="E67" s="69"/>
      <c r="F67" s="69"/>
      <c r="G67" s="69"/>
      <c r="H67" s="69"/>
      <c r="I67" s="69"/>
      <c r="J67" s="69"/>
      <c r="K67" s="69"/>
      <c r="L67" s="69"/>
      <c r="M67" s="69"/>
      <c r="N67" s="69"/>
      <c r="O67" s="69"/>
    </row>
    <row r="68" spans="1:15" ht="15.75" customHeight="1" x14ac:dyDescent="0.25">
      <c r="A68" s="8"/>
      <c r="B68" s="55" t="s">
        <v>597</v>
      </c>
      <c r="C68" s="66" t="s">
        <v>35</v>
      </c>
      <c r="D68" s="69"/>
      <c r="E68" s="69"/>
      <c r="F68" s="69"/>
      <c r="G68" s="69"/>
      <c r="H68" s="69"/>
      <c r="I68" s="69"/>
      <c r="J68" s="69"/>
      <c r="K68" s="69"/>
      <c r="L68" s="69"/>
      <c r="M68" s="69"/>
      <c r="N68" s="69"/>
      <c r="O68" s="69"/>
    </row>
    <row r="69" spans="1:15" ht="15.75" customHeight="1" x14ac:dyDescent="0.25">
      <c r="A69" s="8"/>
      <c r="B69" s="55" t="s">
        <v>598</v>
      </c>
      <c r="C69" s="66" t="s">
        <v>35</v>
      </c>
      <c r="D69" s="69"/>
      <c r="E69" s="69"/>
      <c r="F69" s="69"/>
      <c r="G69" s="69"/>
      <c r="H69" s="69"/>
      <c r="I69" s="69"/>
      <c r="J69" s="69"/>
      <c r="K69" s="69"/>
      <c r="L69" s="69"/>
      <c r="M69" s="69"/>
      <c r="N69" s="69"/>
      <c r="O69" s="69"/>
    </row>
    <row r="70" spans="1:15" ht="15.75" customHeight="1" x14ac:dyDescent="0.25">
      <c r="A70" s="8"/>
      <c r="B70" s="55" t="s">
        <v>599</v>
      </c>
      <c r="C70" s="66" t="s">
        <v>35</v>
      </c>
      <c r="D70" s="69"/>
      <c r="E70" s="69"/>
      <c r="F70" s="69"/>
      <c r="G70" s="69"/>
      <c r="H70" s="69"/>
      <c r="I70" s="69"/>
      <c r="J70" s="69"/>
      <c r="K70" s="69"/>
      <c r="L70" s="69"/>
      <c r="M70" s="69"/>
      <c r="N70" s="69"/>
      <c r="O70" s="69"/>
    </row>
    <row r="71" spans="1:15" ht="15.75" customHeight="1" x14ac:dyDescent="0.25">
      <c r="A71" s="8"/>
      <c r="B71" s="55" t="s">
        <v>600</v>
      </c>
      <c r="C71" s="66" t="s">
        <v>35</v>
      </c>
      <c r="D71" s="69"/>
      <c r="E71" s="69"/>
      <c r="F71" s="69"/>
      <c r="G71" s="69"/>
      <c r="H71" s="69"/>
      <c r="I71" s="69"/>
      <c r="J71" s="69"/>
      <c r="K71" s="69"/>
      <c r="L71" s="69"/>
      <c r="M71" s="69"/>
      <c r="N71" s="69"/>
      <c r="O71" s="69"/>
    </row>
    <row r="72" spans="1:15" ht="15.75" customHeight="1" x14ac:dyDescent="0.25">
      <c r="A72" s="8"/>
      <c r="B72" s="55" t="s">
        <v>601</v>
      </c>
      <c r="C72" s="66" t="s">
        <v>35</v>
      </c>
      <c r="D72" s="69"/>
      <c r="E72" s="69"/>
      <c r="F72" s="69"/>
      <c r="G72" s="69"/>
      <c r="H72" s="69"/>
      <c r="I72" s="69"/>
      <c r="J72" s="69"/>
      <c r="K72" s="69"/>
      <c r="L72" s="69"/>
      <c r="M72" s="69"/>
      <c r="N72" s="69"/>
      <c r="O72" s="69"/>
    </row>
    <row r="73" spans="1:15" ht="15.75" customHeight="1" x14ac:dyDescent="0.25">
      <c r="A73" s="8"/>
      <c r="B73" s="55" t="s">
        <v>602</v>
      </c>
      <c r="C73" s="66" t="s">
        <v>43</v>
      </c>
      <c r="D73" s="69"/>
      <c r="E73" s="69"/>
      <c r="F73" s="69"/>
      <c r="G73" s="69"/>
      <c r="H73" s="69"/>
      <c r="I73" s="69"/>
      <c r="J73" s="69"/>
      <c r="K73" s="69"/>
      <c r="L73" s="69"/>
      <c r="M73" s="69"/>
      <c r="N73" s="69"/>
      <c r="O73" s="69"/>
    </row>
    <row r="74" spans="1:15" ht="15.75" customHeight="1" x14ac:dyDescent="0.25">
      <c r="A74" s="8"/>
      <c r="B74" s="55" t="s">
        <v>603</v>
      </c>
      <c r="C74" s="66" t="s">
        <v>15</v>
      </c>
      <c r="D74" s="69"/>
      <c r="E74" s="69"/>
      <c r="F74" s="69"/>
      <c r="G74" s="69"/>
      <c r="H74" s="69"/>
      <c r="I74" s="69"/>
      <c r="J74" s="69"/>
      <c r="K74" s="69"/>
      <c r="L74" s="69"/>
      <c r="M74" s="69"/>
      <c r="N74" s="69"/>
      <c r="O74" s="69"/>
    </row>
    <row r="75" spans="1:15" ht="15.75" customHeight="1" x14ac:dyDescent="0.25">
      <c r="A75" s="8"/>
      <c r="B75" s="55" t="s">
        <v>604</v>
      </c>
      <c r="C75" s="66" t="s">
        <v>43</v>
      </c>
      <c r="D75" s="69"/>
      <c r="E75" s="69"/>
      <c r="F75" s="69"/>
      <c r="G75" s="69"/>
      <c r="H75" s="69"/>
      <c r="I75" s="69"/>
      <c r="J75" s="69"/>
      <c r="K75" s="69"/>
      <c r="L75" s="69"/>
      <c r="M75" s="69"/>
      <c r="N75" s="69"/>
      <c r="O75" s="69"/>
    </row>
    <row r="76" spans="1:15" ht="15.75" customHeight="1" x14ac:dyDescent="0.25">
      <c r="A76" s="8"/>
      <c r="B76" s="55" t="s">
        <v>605</v>
      </c>
      <c r="C76" s="66" t="s">
        <v>43</v>
      </c>
      <c r="D76" s="69"/>
      <c r="E76" s="69"/>
      <c r="F76" s="69"/>
      <c r="G76" s="69"/>
      <c r="H76" s="69"/>
      <c r="I76" s="69"/>
      <c r="J76" s="69"/>
      <c r="K76" s="69"/>
      <c r="L76" s="69"/>
      <c r="M76" s="69"/>
      <c r="N76" s="69"/>
      <c r="O76" s="69"/>
    </row>
    <row r="77" spans="1:15" ht="15.75" customHeight="1" x14ac:dyDescent="0.25">
      <c r="A77" s="8"/>
      <c r="B77" s="55" t="s">
        <v>606</v>
      </c>
      <c r="C77" s="66" t="s">
        <v>43</v>
      </c>
      <c r="D77" s="69"/>
      <c r="E77" s="69"/>
      <c r="F77" s="69"/>
      <c r="G77" s="69"/>
      <c r="H77" s="69"/>
      <c r="I77" s="69"/>
      <c r="J77" s="69"/>
      <c r="K77" s="69"/>
      <c r="L77" s="69"/>
      <c r="M77" s="69"/>
      <c r="N77" s="69"/>
      <c r="O77" s="69"/>
    </row>
    <row r="78" spans="1:15" ht="15.75" customHeight="1" x14ac:dyDescent="0.25">
      <c r="A78" s="8"/>
      <c r="B78" s="55" t="s">
        <v>607</v>
      </c>
      <c r="C78" s="66" t="s">
        <v>43</v>
      </c>
      <c r="D78" s="69"/>
      <c r="E78" s="69"/>
      <c r="F78" s="69"/>
      <c r="G78" s="69"/>
      <c r="H78" s="69"/>
      <c r="I78" s="69"/>
      <c r="J78" s="69"/>
      <c r="K78" s="69"/>
      <c r="L78" s="69"/>
      <c r="M78" s="69"/>
      <c r="N78" s="69"/>
      <c r="O78" s="69"/>
    </row>
    <row r="79" spans="1:15" ht="15.75" customHeight="1" x14ac:dyDescent="0.25">
      <c r="A79" s="8"/>
      <c r="B79" s="55" t="s">
        <v>608</v>
      </c>
      <c r="C79" s="66" t="s">
        <v>43</v>
      </c>
      <c r="D79" s="69"/>
      <c r="E79" s="69"/>
      <c r="F79" s="69"/>
      <c r="G79" s="69"/>
      <c r="H79" s="69"/>
      <c r="I79" s="69"/>
      <c r="J79" s="69"/>
      <c r="K79" s="69"/>
      <c r="L79" s="69"/>
      <c r="M79" s="69"/>
      <c r="N79" s="69"/>
      <c r="O79" s="69"/>
    </row>
    <row r="80" spans="1:15" ht="15.75" customHeight="1" x14ac:dyDescent="0.25">
      <c r="A80" s="8"/>
      <c r="B80" s="55" t="s">
        <v>609</v>
      </c>
      <c r="C80" s="66" t="s">
        <v>43</v>
      </c>
      <c r="D80" s="69"/>
      <c r="E80" s="69"/>
      <c r="F80" s="69"/>
      <c r="G80" s="69"/>
      <c r="H80" s="69"/>
      <c r="I80" s="69"/>
      <c r="J80" s="69"/>
      <c r="K80" s="69"/>
      <c r="L80" s="69"/>
      <c r="M80" s="69"/>
      <c r="N80" s="69"/>
      <c r="O80" s="69"/>
    </row>
    <row r="81" spans="1:15" ht="15.75" customHeight="1" x14ac:dyDescent="0.25">
      <c r="A81" s="8"/>
      <c r="B81" s="55" t="s">
        <v>610</v>
      </c>
      <c r="C81" s="66" t="s">
        <v>43</v>
      </c>
      <c r="D81" s="69"/>
      <c r="E81" s="69"/>
      <c r="F81" s="69"/>
      <c r="G81" s="69"/>
      <c r="H81" s="69"/>
      <c r="I81" s="69"/>
      <c r="J81" s="69"/>
      <c r="K81" s="69"/>
      <c r="L81" s="69"/>
      <c r="M81" s="69"/>
      <c r="N81" s="69"/>
      <c r="O81" s="69"/>
    </row>
    <row r="82" spans="1:15" ht="15.75" customHeight="1" x14ac:dyDescent="0.25">
      <c r="A82" s="8"/>
      <c r="B82" s="55" t="s">
        <v>611</v>
      </c>
      <c r="C82" s="66" t="s">
        <v>47</v>
      </c>
      <c r="D82" s="69"/>
      <c r="E82" s="69"/>
      <c r="F82" s="69"/>
      <c r="G82" s="69"/>
      <c r="H82" s="69"/>
      <c r="I82" s="69"/>
      <c r="J82" s="69"/>
      <c r="K82" s="69"/>
      <c r="L82" s="69"/>
      <c r="M82" s="69"/>
      <c r="N82" s="69"/>
      <c r="O82" s="69"/>
    </row>
    <row r="83" spans="1:15" ht="15.75" customHeight="1" x14ac:dyDescent="0.25">
      <c r="A83" s="8"/>
      <c r="B83" s="55" t="s">
        <v>612</v>
      </c>
      <c r="C83" s="66" t="s">
        <v>47</v>
      </c>
      <c r="D83" s="69"/>
      <c r="E83" s="69"/>
      <c r="F83" s="69"/>
      <c r="G83" s="69"/>
      <c r="H83" s="69"/>
      <c r="I83" s="69"/>
      <c r="J83" s="69"/>
      <c r="K83" s="69"/>
      <c r="L83" s="69"/>
      <c r="M83" s="69"/>
      <c r="N83" s="69"/>
      <c r="O83" s="69"/>
    </row>
    <row r="84" spans="1:15" ht="15.75" customHeight="1" x14ac:dyDescent="0.25">
      <c r="A84" s="8"/>
      <c r="B84" s="55" t="s">
        <v>613</v>
      </c>
      <c r="C84" s="66" t="s">
        <v>47</v>
      </c>
      <c r="D84" s="69"/>
      <c r="E84" s="69"/>
      <c r="F84" s="69"/>
      <c r="G84" s="69"/>
      <c r="H84" s="69"/>
      <c r="I84" s="69"/>
      <c r="J84" s="69"/>
      <c r="K84" s="69"/>
      <c r="L84" s="69"/>
      <c r="M84" s="69"/>
      <c r="N84" s="69"/>
      <c r="O84" s="69"/>
    </row>
    <row r="85" spans="1:15" ht="15.75" customHeight="1" x14ac:dyDescent="0.25">
      <c r="A85" s="8"/>
      <c r="B85" s="55" t="s">
        <v>614</v>
      </c>
      <c r="C85" s="66" t="s">
        <v>47</v>
      </c>
      <c r="D85" s="69"/>
      <c r="E85" s="69"/>
      <c r="F85" s="69"/>
      <c r="G85" s="69"/>
      <c r="H85" s="69"/>
      <c r="I85" s="69"/>
      <c r="J85" s="69"/>
      <c r="K85" s="69"/>
      <c r="L85" s="69"/>
      <c r="M85" s="69"/>
      <c r="N85" s="69"/>
      <c r="O85" s="69"/>
    </row>
    <row r="86" spans="1:15" ht="15.75" customHeight="1" x14ac:dyDescent="0.25">
      <c r="A86" s="8"/>
      <c r="B86" s="55" t="s">
        <v>615</v>
      </c>
      <c r="C86" s="66" t="s">
        <v>47</v>
      </c>
      <c r="D86" s="69"/>
      <c r="E86" s="69"/>
      <c r="F86" s="69"/>
      <c r="G86" s="69"/>
      <c r="H86" s="69"/>
      <c r="I86" s="69"/>
      <c r="J86" s="69"/>
      <c r="K86" s="69"/>
      <c r="L86" s="69"/>
      <c r="M86" s="69"/>
      <c r="N86" s="69"/>
      <c r="O86" s="69"/>
    </row>
    <row r="87" spans="1:15" ht="15.75" customHeight="1" x14ac:dyDescent="0.25">
      <c r="A87" s="8"/>
      <c r="B87" s="8"/>
      <c r="C87" s="8"/>
      <c r="D87" s="69"/>
      <c r="E87" s="69"/>
      <c r="F87" s="69"/>
      <c r="G87" s="69"/>
      <c r="H87" s="69"/>
      <c r="I87" s="69"/>
      <c r="J87" s="69"/>
      <c r="K87" s="69"/>
      <c r="L87" s="69"/>
      <c r="M87" s="69"/>
      <c r="N87" s="69"/>
      <c r="O87" s="69"/>
    </row>
    <row r="88" spans="1:15" ht="15.75" customHeight="1" x14ac:dyDescent="0.25">
      <c r="A88" s="8"/>
      <c r="B88" s="8"/>
      <c r="C88" s="8"/>
      <c r="D88" s="69"/>
      <c r="E88" s="69"/>
      <c r="F88" s="69"/>
      <c r="G88" s="69"/>
      <c r="H88" s="69"/>
      <c r="I88" s="69"/>
      <c r="J88" s="69"/>
      <c r="K88" s="69"/>
      <c r="L88" s="69"/>
      <c r="M88" s="69"/>
      <c r="N88" s="69"/>
      <c r="O88" s="69"/>
    </row>
    <row r="89" spans="1:15" ht="15.75" customHeight="1" x14ac:dyDescent="0.25">
      <c r="A89" s="8"/>
      <c r="B89" s="8"/>
      <c r="C89" s="8"/>
      <c r="D89" s="69"/>
      <c r="E89" s="69"/>
      <c r="F89" s="69"/>
      <c r="G89" s="69"/>
      <c r="H89" s="69"/>
      <c r="I89" s="69"/>
      <c r="J89" s="69"/>
      <c r="K89" s="69"/>
      <c r="L89" s="69"/>
      <c r="M89" s="69"/>
      <c r="N89" s="69"/>
      <c r="O89" s="69"/>
    </row>
    <row r="90" spans="1:15" ht="15.75" customHeight="1" x14ac:dyDescent="0.25">
      <c r="A90" s="15" t="s">
        <v>616</v>
      </c>
      <c r="B90" s="8"/>
      <c r="C90" s="8"/>
      <c r="D90" s="69"/>
      <c r="E90" s="69"/>
      <c r="F90" s="69"/>
      <c r="G90" s="69"/>
      <c r="H90" s="69"/>
      <c r="I90" s="69"/>
      <c r="J90" s="69"/>
      <c r="K90" s="69"/>
      <c r="L90" s="69"/>
      <c r="M90" s="69"/>
      <c r="N90" s="69"/>
      <c r="O90" s="69"/>
    </row>
    <row r="91" spans="1:15" ht="15.75" customHeight="1" x14ac:dyDescent="0.25">
      <c r="A91" s="49" t="s">
        <v>617</v>
      </c>
      <c r="B91" s="8"/>
      <c r="C91" s="8"/>
      <c r="D91" s="69"/>
      <c r="E91" s="69"/>
      <c r="F91" s="69"/>
      <c r="G91" s="69"/>
      <c r="H91" s="69"/>
      <c r="I91" s="69"/>
      <c r="J91" s="69"/>
      <c r="K91" s="69"/>
      <c r="L91" s="69"/>
      <c r="M91" s="69"/>
      <c r="N91" s="69"/>
      <c r="O91" s="69"/>
    </row>
    <row r="92" spans="1:15" ht="15.75" customHeight="1" x14ac:dyDescent="0.25">
      <c r="A92" s="49" t="s">
        <v>618</v>
      </c>
      <c r="B92" s="8"/>
      <c r="C92" s="8"/>
      <c r="D92" s="69"/>
      <c r="E92" s="69"/>
      <c r="F92" s="69"/>
      <c r="G92" s="69"/>
      <c r="H92" s="69"/>
      <c r="I92" s="69"/>
      <c r="J92" s="69"/>
      <c r="K92" s="69"/>
      <c r="L92" s="69"/>
      <c r="M92" s="69"/>
      <c r="N92" s="69"/>
      <c r="O92" s="69"/>
    </row>
    <row r="93" spans="1:15" ht="15.75" customHeight="1" x14ac:dyDescent="0.25">
      <c r="A93" s="49" t="s">
        <v>619</v>
      </c>
      <c r="B93" s="8"/>
      <c r="C93" s="8"/>
      <c r="D93" s="69"/>
      <c r="E93" s="69"/>
      <c r="F93" s="69"/>
      <c r="G93" s="69"/>
      <c r="H93" s="69"/>
      <c r="I93" s="69"/>
      <c r="J93" s="69"/>
      <c r="K93" s="69"/>
      <c r="L93" s="69"/>
      <c r="M93" s="69"/>
      <c r="N93" s="69"/>
      <c r="O93" s="69"/>
    </row>
    <row r="94" spans="1:15" ht="15.75" customHeight="1" x14ac:dyDescent="0.25">
      <c r="A94" s="49" t="s">
        <v>620</v>
      </c>
      <c r="B94" s="8"/>
      <c r="C94" s="8"/>
      <c r="D94" s="69"/>
      <c r="E94" s="69"/>
      <c r="F94" s="69"/>
      <c r="G94" s="69"/>
      <c r="H94" s="69"/>
      <c r="I94" s="69"/>
      <c r="J94" s="69"/>
      <c r="K94" s="69"/>
      <c r="L94" s="69"/>
      <c r="M94" s="69"/>
      <c r="N94" s="69"/>
      <c r="O94" s="69"/>
    </row>
    <row r="95" spans="1:15" ht="15.75" customHeight="1" x14ac:dyDescent="0.25">
      <c r="A95" s="49" t="s">
        <v>621</v>
      </c>
      <c r="B95" s="8"/>
      <c r="C95" s="8"/>
      <c r="D95" s="69"/>
      <c r="E95" s="69"/>
      <c r="F95" s="69"/>
      <c r="G95" s="69"/>
      <c r="H95" s="69"/>
      <c r="I95" s="69"/>
      <c r="J95" s="69"/>
      <c r="K95" s="69"/>
      <c r="L95" s="69"/>
      <c r="M95" s="69"/>
      <c r="N95" s="69"/>
      <c r="O95" s="69"/>
    </row>
    <row r="96" spans="1:15" ht="15.75" customHeight="1" x14ac:dyDescent="0.25">
      <c r="A96" s="8"/>
      <c r="B96" s="8"/>
      <c r="C96" s="8"/>
      <c r="D96" s="69"/>
      <c r="E96" s="69"/>
      <c r="F96" s="69"/>
      <c r="G96" s="69"/>
      <c r="H96" s="69"/>
      <c r="I96" s="69"/>
      <c r="J96" s="69"/>
      <c r="K96" s="69"/>
      <c r="L96" s="69"/>
      <c r="M96" s="69"/>
      <c r="N96" s="69"/>
      <c r="O96" s="69"/>
    </row>
    <row r="97" spans="1:15" ht="15.75" customHeight="1" x14ac:dyDescent="0.25">
      <c r="A97" s="8"/>
      <c r="B97" s="8"/>
      <c r="C97" s="8"/>
      <c r="D97" s="69"/>
      <c r="E97" s="69"/>
      <c r="F97" s="69"/>
      <c r="G97" s="69"/>
      <c r="H97" s="69"/>
      <c r="I97" s="69"/>
      <c r="J97" s="69"/>
      <c r="K97" s="69"/>
      <c r="L97" s="69"/>
      <c r="M97" s="69"/>
      <c r="N97" s="69"/>
      <c r="O97" s="69"/>
    </row>
    <row r="98" spans="1:15" ht="15.75" customHeight="1" x14ac:dyDescent="0.25">
      <c r="A98" s="8"/>
      <c r="B98" s="8"/>
      <c r="C98" s="8"/>
      <c r="D98" s="69"/>
      <c r="E98" s="69"/>
      <c r="F98" s="69"/>
      <c r="G98" s="69"/>
      <c r="H98" s="69"/>
      <c r="I98" s="69"/>
      <c r="J98" s="69"/>
      <c r="K98" s="69"/>
      <c r="L98" s="69"/>
      <c r="M98" s="69"/>
      <c r="N98" s="69"/>
      <c r="O98" s="69"/>
    </row>
    <row r="99" spans="1:15" ht="15.75" customHeight="1" x14ac:dyDescent="0.25">
      <c r="A99" s="8"/>
      <c r="B99" s="8"/>
      <c r="C99" s="8"/>
      <c r="D99" s="69"/>
      <c r="E99" s="69"/>
      <c r="F99" s="69"/>
      <c r="G99" s="69"/>
      <c r="H99" s="69"/>
      <c r="I99" s="69"/>
      <c r="J99" s="69"/>
      <c r="K99" s="69"/>
      <c r="L99" s="69"/>
      <c r="M99" s="69"/>
      <c r="N99" s="69"/>
      <c r="O99" s="69"/>
    </row>
    <row r="100" spans="1:15" ht="15.75" customHeight="1" x14ac:dyDescent="0.25">
      <c r="A100" s="8"/>
      <c r="B100" s="8"/>
      <c r="C100" s="8"/>
      <c r="D100" s="69"/>
      <c r="E100" s="69"/>
      <c r="F100" s="69"/>
      <c r="G100" s="69"/>
      <c r="H100" s="69"/>
      <c r="I100" s="69"/>
      <c r="J100" s="69"/>
      <c r="K100" s="69"/>
      <c r="L100" s="69"/>
      <c r="M100" s="69"/>
      <c r="N100" s="69"/>
      <c r="O100" s="69"/>
    </row>
    <row r="101" spans="1:15" ht="15.75" customHeight="1" x14ac:dyDescent="0.25">
      <c r="A101" s="8"/>
      <c r="B101" s="8"/>
      <c r="C101" s="8"/>
      <c r="D101" s="69"/>
      <c r="E101" s="69"/>
      <c r="F101" s="69"/>
      <c r="G101" s="69"/>
      <c r="H101" s="69"/>
      <c r="I101" s="69"/>
      <c r="J101" s="69"/>
      <c r="K101" s="69"/>
      <c r="L101" s="69"/>
      <c r="M101" s="69"/>
      <c r="N101" s="69"/>
      <c r="O101" s="69"/>
    </row>
    <row r="102" spans="1:15" ht="15.75" customHeight="1" x14ac:dyDescent="0.25">
      <c r="A102" s="8"/>
      <c r="B102" s="8"/>
      <c r="C102" s="8"/>
      <c r="D102" s="69"/>
      <c r="E102" s="69"/>
      <c r="F102" s="69"/>
      <c r="G102" s="69"/>
      <c r="H102" s="69"/>
      <c r="I102" s="69"/>
      <c r="J102" s="69"/>
      <c r="K102" s="69"/>
      <c r="L102" s="69"/>
      <c r="M102" s="69"/>
      <c r="N102" s="69"/>
      <c r="O102" s="69"/>
    </row>
    <row r="103" spans="1:15" ht="15.75" customHeight="1" x14ac:dyDescent="0.25">
      <c r="A103" s="8"/>
      <c r="B103" s="8"/>
      <c r="C103" s="8"/>
      <c r="D103" s="69"/>
      <c r="E103" s="69"/>
      <c r="F103" s="69"/>
      <c r="G103" s="69"/>
      <c r="H103" s="69"/>
      <c r="I103" s="69"/>
      <c r="J103" s="69"/>
      <c r="K103" s="69"/>
      <c r="L103" s="69"/>
      <c r="M103" s="69"/>
      <c r="N103" s="69"/>
      <c r="O103" s="69"/>
    </row>
    <row r="104" spans="1:15" ht="15.75" customHeight="1" x14ac:dyDescent="0.25">
      <c r="A104" s="8"/>
      <c r="B104" s="8"/>
      <c r="C104" s="8"/>
      <c r="D104" s="69"/>
      <c r="E104" s="69"/>
      <c r="F104" s="69"/>
      <c r="G104" s="69"/>
      <c r="H104" s="69"/>
      <c r="I104" s="69"/>
      <c r="J104" s="69"/>
      <c r="K104" s="69"/>
      <c r="L104" s="69"/>
      <c r="M104" s="69"/>
      <c r="N104" s="69"/>
      <c r="O104" s="69"/>
    </row>
    <row r="105" spans="1:15" ht="15.75" customHeight="1" x14ac:dyDescent="0.25">
      <c r="A105" s="8"/>
      <c r="B105" s="8"/>
      <c r="C105" s="8"/>
      <c r="D105" s="69"/>
      <c r="E105" s="69"/>
      <c r="F105" s="69"/>
      <c r="G105" s="69"/>
      <c r="H105" s="69"/>
      <c r="I105" s="69"/>
      <c r="J105" s="69"/>
      <c r="K105" s="69"/>
      <c r="L105" s="69"/>
      <c r="M105" s="69"/>
      <c r="N105" s="69"/>
      <c r="O105" s="69"/>
    </row>
    <row r="106" spans="1:15" ht="15.75" customHeight="1" x14ac:dyDescent="0.25">
      <c r="A106" s="8"/>
      <c r="B106" s="8"/>
      <c r="C106" s="8"/>
      <c r="D106" s="69"/>
      <c r="E106" s="69"/>
      <c r="F106" s="69"/>
      <c r="G106" s="69"/>
      <c r="H106" s="69"/>
      <c r="I106" s="69"/>
      <c r="J106" s="69"/>
      <c r="K106" s="69"/>
      <c r="L106" s="69"/>
      <c r="M106" s="69"/>
      <c r="N106" s="69"/>
      <c r="O106" s="69"/>
    </row>
    <row r="107" spans="1:15" ht="15.75" customHeight="1" x14ac:dyDescent="0.25">
      <c r="A107" s="8"/>
      <c r="B107" s="8"/>
      <c r="C107" s="8"/>
      <c r="D107" s="69"/>
      <c r="E107" s="69"/>
      <c r="F107" s="69"/>
      <c r="G107" s="69"/>
      <c r="H107" s="69"/>
      <c r="I107" s="69"/>
      <c r="J107" s="69"/>
      <c r="K107" s="69"/>
      <c r="L107" s="69"/>
      <c r="M107" s="69"/>
      <c r="N107" s="69"/>
      <c r="O107" s="69"/>
    </row>
    <row r="108" spans="1:15" ht="15.75" customHeight="1" x14ac:dyDescent="0.25">
      <c r="A108" s="8"/>
      <c r="B108" s="8"/>
      <c r="C108" s="8"/>
      <c r="D108" s="69"/>
      <c r="E108" s="69"/>
      <c r="F108" s="69"/>
      <c r="G108" s="69"/>
      <c r="H108" s="69"/>
      <c r="I108" s="69"/>
      <c r="J108" s="69"/>
      <c r="K108" s="69"/>
      <c r="L108" s="69"/>
      <c r="M108" s="69"/>
      <c r="N108" s="69"/>
      <c r="O108" s="69"/>
    </row>
    <row r="109" spans="1:15" ht="15.75" customHeight="1" x14ac:dyDescent="0.25">
      <c r="A109" s="8"/>
      <c r="B109" s="8"/>
      <c r="C109" s="8"/>
      <c r="D109" s="69"/>
      <c r="E109" s="69"/>
      <c r="F109" s="69"/>
      <c r="G109" s="69"/>
      <c r="H109" s="69"/>
      <c r="I109" s="69"/>
      <c r="J109" s="69"/>
      <c r="K109" s="69"/>
      <c r="L109" s="69"/>
      <c r="M109" s="69"/>
      <c r="N109" s="69"/>
      <c r="O109" s="69"/>
    </row>
    <row r="110" spans="1:15" ht="15.75" customHeight="1" x14ac:dyDescent="0.25">
      <c r="A110" s="8"/>
      <c r="B110" s="8"/>
      <c r="C110" s="8"/>
      <c r="D110" s="69"/>
      <c r="E110" s="69"/>
      <c r="F110" s="69"/>
      <c r="G110" s="69"/>
      <c r="H110" s="69"/>
      <c r="I110" s="69"/>
      <c r="J110" s="69"/>
      <c r="K110" s="69"/>
      <c r="L110" s="69"/>
      <c r="M110" s="69"/>
      <c r="N110" s="69"/>
      <c r="O110" s="69"/>
    </row>
    <row r="111" spans="1:15" ht="15.75" customHeight="1" x14ac:dyDescent="0.25">
      <c r="A111" s="8"/>
      <c r="B111" s="8"/>
      <c r="C111" s="8"/>
      <c r="D111" s="69"/>
      <c r="E111" s="69"/>
      <c r="F111" s="69"/>
      <c r="G111" s="69"/>
      <c r="H111" s="69"/>
      <c r="I111" s="69"/>
      <c r="J111" s="69"/>
      <c r="K111" s="69"/>
      <c r="L111" s="69"/>
      <c r="M111" s="69"/>
      <c r="N111" s="69"/>
      <c r="O111" s="69"/>
    </row>
    <row r="112" spans="1:15" ht="15.75" customHeight="1" x14ac:dyDescent="0.25">
      <c r="A112" s="8"/>
      <c r="B112" s="8"/>
      <c r="C112" s="8"/>
      <c r="D112" s="69"/>
      <c r="E112" s="69"/>
      <c r="F112" s="69"/>
      <c r="G112" s="69"/>
      <c r="H112" s="69"/>
      <c r="I112" s="69"/>
      <c r="J112" s="69"/>
      <c r="K112" s="69"/>
      <c r="L112" s="69"/>
      <c r="M112" s="69"/>
      <c r="N112" s="69"/>
      <c r="O112" s="69"/>
    </row>
    <row r="113" spans="1:15" ht="15.75" customHeight="1" x14ac:dyDescent="0.25">
      <c r="A113" s="8"/>
      <c r="B113" s="8"/>
      <c r="C113" s="8"/>
      <c r="D113" s="69"/>
      <c r="E113" s="69"/>
      <c r="F113" s="69"/>
      <c r="G113" s="69"/>
      <c r="H113" s="69"/>
      <c r="I113" s="69"/>
      <c r="J113" s="69"/>
      <c r="K113" s="69"/>
      <c r="L113" s="69"/>
      <c r="M113" s="69"/>
      <c r="N113" s="69"/>
      <c r="O113" s="69"/>
    </row>
    <row r="114" spans="1:15" ht="15.75" customHeight="1" x14ac:dyDescent="0.25">
      <c r="A114" s="8"/>
      <c r="B114" s="8"/>
      <c r="C114" s="8"/>
      <c r="D114" s="69"/>
      <c r="E114" s="69"/>
      <c r="F114" s="69"/>
      <c r="G114" s="69"/>
      <c r="H114" s="69"/>
      <c r="I114" s="69"/>
      <c r="J114" s="69"/>
      <c r="K114" s="69"/>
      <c r="L114" s="69"/>
      <c r="M114" s="69"/>
      <c r="N114" s="69"/>
      <c r="O114" s="69"/>
    </row>
    <row r="115" spans="1:15" ht="15.75" customHeight="1" x14ac:dyDescent="0.25">
      <c r="A115" s="8"/>
      <c r="B115" s="8"/>
      <c r="C115" s="8"/>
      <c r="D115" s="69"/>
      <c r="E115" s="69"/>
      <c r="F115" s="69"/>
      <c r="G115" s="69"/>
      <c r="H115" s="69"/>
      <c r="I115" s="69"/>
      <c r="J115" s="69"/>
      <c r="K115" s="69"/>
      <c r="L115" s="69"/>
      <c r="M115" s="69"/>
      <c r="N115" s="69"/>
      <c r="O115" s="69"/>
    </row>
    <row r="116" spans="1:15" ht="15.75" customHeight="1" x14ac:dyDescent="0.25">
      <c r="A116" s="8"/>
      <c r="B116" s="8"/>
      <c r="C116" s="8"/>
      <c r="D116" s="69"/>
      <c r="E116" s="69"/>
      <c r="F116" s="69"/>
      <c r="G116" s="69"/>
      <c r="H116" s="69"/>
      <c r="I116" s="69"/>
      <c r="J116" s="69"/>
      <c r="K116" s="69"/>
      <c r="L116" s="69"/>
      <c r="M116" s="69"/>
      <c r="N116" s="69"/>
      <c r="O116" s="69"/>
    </row>
    <row r="117" spans="1:15" ht="15.75" customHeight="1" x14ac:dyDescent="0.25">
      <c r="A117" s="8"/>
      <c r="B117" s="8"/>
      <c r="C117" s="8"/>
      <c r="D117" s="69"/>
      <c r="E117" s="69"/>
      <c r="F117" s="69"/>
      <c r="G117" s="69"/>
      <c r="H117" s="69"/>
      <c r="I117" s="69"/>
      <c r="J117" s="69"/>
      <c r="K117" s="69"/>
      <c r="L117" s="69"/>
      <c r="M117" s="69"/>
      <c r="N117" s="69"/>
      <c r="O117" s="69"/>
    </row>
    <row r="118" spans="1:15" ht="15.75" customHeight="1" x14ac:dyDescent="0.25">
      <c r="A118" s="8"/>
      <c r="B118" s="8"/>
      <c r="C118" s="8"/>
      <c r="D118" s="69"/>
      <c r="E118" s="69"/>
      <c r="F118" s="69"/>
      <c r="G118" s="69"/>
      <c r="H118" s="69"/>
      <c r="I118" s="69"/>
      <c r="J118" s="69"/>
      <c r="K118" s="69"/>
      <c r="L118" s="69"/>
      <c r="M118" s="69"/>
      <c r="N118" s="69"/>
      <c r="O118" s="69"/>
    </row>
    <row r="119" spans="1:15" ht="15.75" customHeight="1" x14ac:dyDescent="0.25">
      <c r="A119" s="8"/>
      <c r="B119" s="8"/>
      <c r="C119" s="8"/>
      <c r="D119" s="69"/>
      <c r="E119" s="69"/>
      <c r="F119" s="69"/>
      <c r="G119" s="69"/>
      <c r="H119" s="69"/>
      <c r="I119" s="69"/>
      <c r="J119" s="69"/>
      <c r="K119" s="69"/>
      <c r="L119" s="69"/>
      <c r="M119" s="69"/>
      <c r="N119" s="69"/>
      <c r="O119" s="69"/>
    </row>
    <row r="120" spans="1:15" ht="15.75" customHeight="1" x14ac:dyDescent="0.25">
      <c r="A120" s="8"/>
      <c r="B120" s="8"/>
      <c r="C120" s="8"/>
      <c r="D120" s="69"/>
      <c r="E120" s="69"/>
      <c r="F120" s="69"/>
      <c r="G120" s="69"/>
      <c r="H120" s="69"/>
      <c r="I120" s="69"/>
      <c r="J120" s="69"/>
      <c r="K120" s="69"/>
      <c r="L120" s="69"/>
      <c r="M120" s="69"/>
      <c r="N120" s="69"/>
      <c r="O120" s="69"/>
    </row>
    <row r="121" spans="1:15" ht="15.75" customHeight="1" x14ac:dyDescent="0.25">
      <c r="A121" s="8"/>
      <c r="B121" s="8"/>
      <c r="C121" s="8"/>
      <c r="D121" s="69"/>
      <c r="E121" s="69"/>
      <c r="F121" s="69"/>
      <c r="G121" s="69"/>
      <c r="H121" s="69"/>
      <c r="I121" s="69"/>
      <c r="J121" s="69"/>
      <c r="K121" s="69"/>
      <c r="L121" s="69"/>
      <c r="M121" s="69"/>
      <c r="N121" s="69"/>
      <c r="O121" s="69"/>
    </row>
    <row r="122" spans="1:15" ht="15.75" customHeight="1" x14ac:dyDescent="0.25">
      <c r="A122" s="8"/>
      <c r="B122" s="8"/>
      <c r="C122" s="8"/>
      <c r="D122" s="69"/>
      <c r="E122" s="69"/>
      <c r="F122" s="69"/>
      <c r="G122" s="69"/>
      <c r="H122" s="69"/>
      <c r="I122" s="69"/>
      <c r="J122" s="69"/>
      <c r="K122" s="69"/>
      <c r="L122" s="69"/>
      <c r="M122" s="69"/>
      <c r="N122" s="69"/>
      <c r="O122" s="69"/>
    </row>
    <row r="123" spans="1:15" ht="15.75" customHeight="1" x14ac:dyDescent="0.25">
      <c r="A123" s="8"/>
      <c r="B123" s="8"/>
      <c r="C123" s="8"/>
      <c r="D123" s="69"/>
      <c r="E123" s="69"/>
      <c r="F123" s="69"/>
      <c r="G123" s="69"/>
      <c r="H123" s="69"/>
      <c r="I123" s="69"/>
      <c r="J123" s="69"/>
      <c r="K123" s="69"/>
      <c r="L123" s="69"/>
      <c r="M123" s="69"/>
      <c r="N123" s="69"/>
      <c r="O123" s="69"/>
    </row>
    <row r="124" spans="1:15" ht="15.75" customHeight="1" x14ac:dyDescent="0.25">
      <c r="A124" s="8"/>
      <c r="B124" s="8"/>
      <c r="C124" s="8"/>
      <c r="D124" s="69"/>
      <c r="E124" s="69"/>
      <c r="F124" s="69"/>
      <c r="G124" s="69"/>
      <c r="H124" s="69"/>
      <c r="I124" s="69"/>
      <c r="J124" s="69"/>
      <c r="K124" s="69"/>
      <c r="L124" s="69"/>
      <c r="M124" s="69"/>
      <c r="N124" s="69"/>
      <c r="O124" s="69"/>
    </row>
    <row r="125" spans="1:15" ht="15.75" customHeight="1" x14ac:dyDescent="0.25">
      <c r="A125" s="8"/>
      <c r="B125" s="8"/>
      <c r="C125" s="8"/>
      <c r="D125" s="69"/>
      <c r="E125" s="69"/>
      <c r="F125" s="69"/>
      <c r="G125" s="69"/>
      <c r="H125" s="69"/>
      <c r="I125" s="69"/>
      <c r="J125" s="69"/>
      <c r="K125" s="69"/>
      <c r="L125" s="69"/>
      <c r="M125" s="69"/>
      <c r="N125" s="69"/>
      <c r="O125" s="69"/>
    </row>
    <row r="126" spans="1:15" ht="15.75" customHeight="1" x14ac:dyDescent="0.25">
      <c r="A126" s="8"/>
      <c r="B126" s="8"/>
      <c r="C126" s="8"/>
      <c r="D126" s="69"/>
      <c r="E126" s="69"/>
      <c r="F126" s="69"/>
      <c r="G126" s="69"/>
      <c r="H126" s="69"/>
      <c r="I126" s="69"/>
      <c r="J126" s="69"/>
      <c r="K126" s="69"/>
      <c r="L126" s="69"/>
      <c r="M126" s="69"/>
      <c r="N126" s="69"/>
      <c r="O126" s="69"/>
    </row>
    <row r="127" spans="1:15" ht="15.75" customHeight="1" x14ac:dyDescent="0.25">
      <c r="A127" s="8"/>
      <c r="B127" s="8"/>
      <c r="C127" s="8"/>
      <c r="D127" s="69"/>
      <c r="E127" s="69"/>
      <c r="F127" s="69"/>
      <c r="G127" s="69"/>
      <c r="H127" s="69"/>
      <c r="I127" s="69"/>
      <c r="J127" s="69"/>
      <c r="K127" s="69"/>
      <c r="L127" s="69"/>
      <c r="M127" s="69"/>
      <c r="N127" s="69"/>
      <c r="O127" s="69"/>
    </row>
    <row r="128" spans="1:15" ht="15.75" customHeight="1" x14ac:dyDescent="0.25">
      <c r="A128" s="8"/>
      <c r="B128" s="8"/>
      <c r="C128" s="8"/>
      <c r="D128" s="69"/>
      <c r="E128" s="69"/>
      <c r="F128" s="69"/>
      <c r="G128" s="69"/>
      <c r="H128" s="69"/>
      <c r="I128" s="69"/>
      <c r="J128" s="69"/>
      <c r="K128" s="69"/>
      <c r="L128" s="69"/>
      <c r="M128" s="69"/>
      <c r="N128" s="69"/>
      <c r="O128" s="69"/>
    </row>
    <row r="129" spans="1:15" ht="15.75" customHeight="1" x14ac:dyDescent="0.25">
      <c r="A129" s="8"/>
      <c r="B129" s="8"/>
      <c r="C129" s="8"/>
      <c r="D129" s="69"/>
      <c r="E129" s="69"/>
      <c r="F129" s="69"/>
      <c r="G129" s="69"/>
      <c r="H129" s="69"/>
      <c r="I129" s="69"/>
      <c r="J129" s="69"/>
      <c r="K129" s="69"/>
      <c r="L129" s="69"/>
      <c r="M129" s="69"/>
      <c r="N129" s="69"/>
      <c r="O129" s="69"/>
    </row>
    <row r="130" spans="1:15" ht="15.75" customHeight="1" x14ac:dyDescent="0.25">
      <c r="A130" s="8"/>
      <c r="B130" s="8"/>
      <c r="C130" s="8"/>
      <c r="D130" s="69"/>
      <c r="E130" s="69"/>
      <c r="F130" s="69"/>
      <c r="G130" s="69"/>
      <c r="H130" s="69"/>
      <c r="I130" s="69"/>
      <c r="J130" s="69"/>
      <c r="K130" s="69"/>
      <c r="L130" s="69"/>
      <c r="M130" s="69"/>
      <c r="N130" s="69"/>
      <c r="O130" s="69"/>
    </row>
    <row r="131" spans="1:15" ht="15.75" customHeight="1" x14ac:dyDescent="0.25">
      <c r="A131" s="8"/>
      <c r="B131" s="8"/>
      <c r="C131" s="8"/>
      <c r="D131" s="69"/>
      <c r="E131" s="69"/>
      <c r="F131" s="69"/>
      <c r="G131" s="69"/>
      <c r="H131" s="69"/>
      <c r="I131" s="69"/>
      <c r="J131" s="69"/>
      <c r="K131" s="69"/>
      <c r="L131" s="69"/>
      <c r="M131" s="69"/>
      <c r="N131" s="69"/>
      <c r="O131" s="69"/>
    </row>
    <row r="132" spans="1:15" ht="15.75" customHeight="1" x14ac:dyDescent="0.25">
      <c r="A132" s="8"/>
      <c r="B132" s="8"/>
      <c r="C132" s="8"/>
      <c r="D132" s="69"/>
      <c r="E132" s="69"/>
      <c r="F132" s="69"/>
      <c r="G132" s="69"/>
      <c r="H132" s="69"/>
      <c r="I132" s="69"/>
      <c r="J132" s="69"/>
      <c r="K132" s="69"/>
      <c r="L132" s="69"/>
      <c r="M132" s="69"/>
      <c r="N132" s="69"/>
      <c r="O132" s="69"/>
    </row>
    <row r="133" spans="1:15" ht="15.75" customHeight="1" x14ac:dyDescent="0.25">
      <c r="A133" s="8"/>
      <c r="B133" s="8"/>
      <c r="C133" s="8"/>
      <c r="D133" s="69"/>
      <c r="E133" s="69"/>
      <c r="F133" s="69"/>
      <c r="G133" s="69"/>
      <c r="H133" s="69"/>
      <c r="I133" s="69"/>
      <c r="J133" s="69"/>
      <c r="K133" s="69"/>
      <c r="L133" s="69"/>
      <c r="M133" s="69"/>
      <c r="N133" s="69"/>
      <c r="O133" s="69"/>
    </row>
    <row r="134" spans="1:15" ht="15.75" customHeight="1" x14ac:dyDescent="0.25">
      <c r="A134" s="8"/>
      <c r="B134" s="8"/>
      <c r="C134" s="8"/>
      <c r="D134" s="69"/>
      <c r="E134" s="69"/>
      <c r="F134" s="69"/>
      <c r="G134" s="69"/>
      <c r="H134" s="69"/>
      <c r="I134" s="69"/>
      <c r="J134" s="69"/>
      <c r="K134" s="69"/>
      <c r="L134" s="69"/>
      <c r="M134" s="69"/>
      <c r="N134" s="69"/>
      <c r="O134" s="69"/>
    </row>
    <row r="135" spans="1:15" ht="15.75" customHeight="1" x14ac:dyDescent="0.25">
      <c r="A135" s="8"/>
      <c r="B135" s="8"/>
      <c r="C135" s="8"/>
      <c r="D135" s="69"/>
      <c r="E135" s="69"/>
      <c r="F135" s="69"/>
      <c r="G135" s="69"/>
      <c r="H135" s="69"/>
      <c r="I135" s="69"/>
      <c r="J135" s="69"/>
      <c r="K135" s="69"/>
      <c r="L135" s="69"/>
      <c r="M135" s="69"/>
      <c r="N135" s="69"/>
      <c r="O135" s="69"/>
    </row>
    <row r="136" spans="1:15" ht="15.75" customHeight="1" x14ac:dyDescent="0.25">
      <c r="A136" s="8"/>
      <c r="B136" s="8"/>
      <c r="C136" s="8"/>
      <c r="D136" s="69"/>
      <c r="E136" s="69"/>
      <c r="F136" s="69"/>
      <c r="G136" s="69"/>
      <c r="H136" s="69"/>
      <c r="I136" s="69"/>
      <c r="J136" s="69"/>
      <c r="K136" s="69"/>
      <c r="L136" s="69"/>
      <c r="M136" s="69"/>
      <c r="N136" s="69"/>
      <c r="O136" s="69"/>
    </row>
    <row r="137" spans="1:15" ht="15.75" customHeight="1" x14ac:dyDescent="0.25">
      <c r="A137" s="8"/>
      <c r="B137" s="8"/>
      <c r="C137" s="8"/>
      <c r="D137" s="69"/>
      <c r="E137" s="69"/>
      <c r="F137" s="69"/>
      <c r="G137" s="69"/>
      <c r="H137" s="69"/>
      <c r="I137" s="69"/>
      <c r="J137" s="69"/>
      <c r="K137" s="69"/>
      <c r="L137" s="69"/>
      <c r="M137" s="69"/>
      <c r="N137" s="69"/>
      <c r="O137" s="69"/>
    </row>
    <row r="138" spans="1:15" ht="15.75" customHeight="1" x14ac:dyDescent="0.25">
      <c r="A138" s="8"/>
      <c r="B138" s="8"/>
      <c r="C138" s="8"/>
      <c r="D138" s="69"/>
      <c r="E138" s="69"/>
      <c r="F138" s="69"/>
      <c r="G138" s="69"/>
      <c r="H138" s="69"/>
      <c r="I138" s="69"/>
      <c r="J138" s="69"/>
      <c r="K138" s="69"/>
      <c r="L138" s="69"/>
      <c r="M138" s="69"/>
      <c r="N138" s="69"/>
      <c r="O138" s="69"/>
    </row>
    <row r="139" spans="1:15" ht="15.75" customHeight="1" x14ac:dyDescent="0.25">
      <c r="A139" s="8"/>
      <c r="B139" s="8"/>
      <c r="C139" s="8"/>
      <c r="D139" s="69"/>
      <c r="E139" s="69"/>
      <c r="F139" s="69"/>
      <c r="G139" s="69"/>
      <c r="H139" s="69"/>
      <c r="I139" s="69"/>
      <c r="J139" s="69"/>
      <c r="K139" s="69"/>
      <c r="L139" s="69"/>
      <c r="M139" s="69"/>
      <c r="N139" s="69"/>
      <c r="O139" s="69"/>
    </row>
    <row r="140" spans="1:15" ht="15.75" customHeight="1" x14ac:dyDescent="0.25">
      <c r="A140" s="8"/>
      <c r="B140" s="8"/>
      <c r="C140" s="8"/>
      <c r="D140" s="69"/>
      <c r="E140" s="69"/>
      <c r="F140" s="69"/>
      <c r="G140" s="69"/>
      <c r="H140" s="69"/>
      <c r="I140" s="69"/>
      <c r="J140" s="69"/>
      <c r="K140" s="69"/>
      <c r="L140" s="69"/>
      <c r="M140" s="69"/>
      <c r="N140" s="69"/>
      <c r="O140" s="69"/>
    </row>
    <row r="141" spans="1:15" ht="15.75" customHeight="1" x14ac:dyDescent="0.25">
      <c r="A141" s="8"/>
      <c r="B141" s="8"/>
      <c r="C141" s="8"/>
      <c r="D141" s="69"/>
      <c r="E141" s="69"/>
      <c r="F141" s="69"/>
      <c r="G141" s="69"/>
      <c r="H141" s="69"/>
      <c r="I141" s="69"/>
      <c r="J141" s="69"/>
      <c r="K141" s="69"/>
      <c r="L141" s="69"/>
      <c r="M141" s="69"/>
      <c r="N141" s="69"/>
      <c r="O141" s="69"/>
    </row>
    <row r="142" spans="1:15" ht="15.75" customHeight="1" x14ac:dyDescent="0.25">
      <c r="A142" s="8"/>
      <c r="B142" s="8"/>
      <c r="C142" s="8"/>
      <c r="D142" s="69"/>
      <c r="E142" s="69"/>
      <c r="F142" s="69"/>
      <c r="G142" s="69"/>
      <c r="H142" s="69"/>
      <c r="I142" s="69"/>
      <c r="J142" s="69"/>
      <c r="K142" s="69"/>
      <c r="L142" s="69"/>
      <c r="M142" s="69"/>
      <c r="N142" s="69"/>
      <c r="O142" s="69"/>
    </row>
    <row r="143" spans="1:15" ht="15.75" customHeight="1" x14ac:dyDescent="0.25">
      <c r="A143" s="8"/>
      <c r="B143" s="8"/>
      <c r="C143" s="8"/>
      <c r="D143" s="69"/>
      <c r="E143" s="69"/>
      <c r="F143" s="69"/>
      <c r="G143" s="69"/>
      <c r="H143" s="69"/>
      <c r="I143" s="69"/>
      <c r="J143" s="69"/>
      <c r="K143" s="69"/>
      <c r="L143" s="69"/>
      <c r="M143" s="69"/>
      <c r="N143" s="69"/>
      <c r="O143" s="69"/>
    </row>
    <row r="144" spans="1:15" ht="15.75" customHeight="1" x14ac:dyDescent="0.25">
      <c r="A144" s="8"/>
      <c r="B144" s="8"/>
      <c r="C144" s="8"/>
      <c r="D144" s="69"/>
      <c r="E144" s="69"/>
      <c r="F144" s="69"/>
      <c r="G144" s="69"/>
      <c r="H144" s="69"/>
      <c r="I144" s="69"/>
      <c r="J144" s="69"/>
      <c r="K144" s="69"/>
      <c r="L144" s="69"/>
      <c r="M144" s="69"/>
      <c r="N144" s="69"/>
      <c r="O144" s="69"/>
    </row>
    <row r="145" spans="1:15" ht="15.75" customHeight="1" x14ac:dyDescent="0.25">
      <c r="A145" s="8"/>
      <c r="B145" s="8"/>
      <c r="C145" s="8"/>
      <c r="D145" s="69"/>
      <c r="E145" s="69"/>
      <c r="F145" s="69"/>
      <c r="G145" s="69"/>
      <c r="H145" s="69"/>
      <c r="I145" s="69"/>
      <c r="J145" s="69"/>
      <c r="K145" s="69"/>
      <c r="L145" s="69"/>
      <c r="M145" s="69"/>
      <c r="N145" s="69"/>
      <c r="O145" s="69"/>
    </row>
    <row r="146" spans="1:15" ht="15.75" customHeight="1" x14ac:dyDescent="0.25">
      <c r="A146" s="8"/>
      <c r="B146" s="8"/>
      <c r="C146" s="8"/>
      <c r="D146" s="69"/>
      <c r="E146" s="69"/>
      <c r="F146" s="69"/>
      <c r="G146" s="69"/>
      <c r="H146" s="69"/>
      <c r="I146" s="69"/>
      <c r="J146" s="69"/>
      <c r="K146" s="69"/>
      <c r="L146" s="69"/>
      <c r="M146" s="69"/>
      <c r="N146" s="69"/>
      <c r="O146" s="69"/>
    </row>
    <row r="147" spans="1:15" ht="15.75" customHeight="1" x14ac:dyDescent="0.25">
      <c r="A147" s="8"/>
      <c r="B147" s="8"/>
      <c r="C147" s="8"/>
      <c r="D147" s="69"/>
      <c r="E147" s="69"/>
      <c r="F147" s="69"/>
      <c r="G147" s="69"/>
      <c r="H147" s="69"/>
      <c r="I147" s="69"/>
      <c r="J147" s="69"/>
      <c r="K147" s="69"/>
      <c r="L147" s="69"/>
      <c r="M147" s="69"/>
      <c r="N147" s="69"/>
      <c r="O147" s="69"/>
    </row>
    <row r="148" spans="1:15" ht="15.75" customHeight="1" x14ac:dyDescent="0.25">
      <c r="A148" s="8"/>
      <c r="B148" s="8"/>
      <c r="C148" s="8"/>
      <c r="D148" s="69"/>
      <c r="E148" s="69"/>
      <c r="F148" s="69"/>
      <c r="G148" s="69"/>
      <c r="H148" s="69"/>
      <c r="I148" s="69"/>
      <c r="J148" s="69"/>
      <c r="K148" s="69"/>
      <c r="L148" s="69"/>
      <c r="M148" s="69"/>
      <c r="N148" s="69"/>
      <c r="O148" s="69"/>
    </row>
    <row r="149" spans="1:15" ht="15.75" customHeight="1" x14ac:dyDescent="0.25">
      <c r="A149" s="8"/>
      <c r="B149" s="8"/>
      <c r="C149" s="8"/>
      <c r="D149" s="69"/>
      <c r="E149" s="69"/>
      <c r="F149" s="69"/>
      <c r="G149" s="69"/>
      <c r="H149" s="69"/>
      <c r="I149" s="69"/>
      <c r="J149" s="69"/>
      <c r="K149" s="69"/>
      <c r="L149" s="69"/>
      <c r="M149" s="69"/>
      <c r="N149" s="69"/>
      <c r="O149" s="69"/>
    </row>
    <row r="150" spans="1:15" ht="15.75" customHeight="1" x14ac:dyDescent="0.25">
      <c r="A150" s="8"/>
      <c r="B150" s="8"/>
      <c r="C150" s="8"/>
      <c r="D150" s="69"/>
      <c r="E150" s="69"/>
      <c r="F150" s="69"/>
      <c r="G150" s="69"/>
      <c r="H150" s="69"/>
      <c r="I150" s="69"/>
      <c r="J150" s="69"/>
      <c r="K150" s="69"/>
      <c r="L150" s="69"/>
      <c r="M150" s="69"/>
      <c r="N150" s="69"/>
      <c r="O150" s="69"/>
    </row>
    <row r="151" spans="1:15" ht="15.75" customHeight="1" x14ac:dyDescent="0.25">
      <c r="A151" s="8"/>
      <c r="B151" s="8"/>
      <c r="C151" s="8"/>
      <c r="D151" s="69"/>
      <c r="E151" s="69"/>
      <c r="F151" s="69"/>
      <c r="G151" s="69"/>
      <c r="H151" s="69"/>
      <c r="I151" s="69"/>
      <c r="J151" s="69"/>
      <c r="K151" s="69"/>
      <c r="L151" s="69"/>
      <c r="M151" s="69"/>
      <c r="N151" s="69"/>
      <c r="O151" s="69"/>
    </row>
    <row r="152" spans="1:15" ht="15.75" customHeight="1" x14ac:dyDescent="0.25">
      <c r="A152" s="8"/>
      <c r="B152" s="8"/>
      <c r="C152" s="8"/>
      <c r="D152" s="69"/>
      <c r="E152" s="69"/>
      <c r="F152" s="69"/>
      <c r="G152" s="69"/>
      <c r="H152" s="69"/>
      <c r="I152" s="69"/>
      <c r="J152" s="69"/>
      <c r="K152" s="69"/>
      <c r="L152" s="69"/>
      <c r="M152" s="69"/>
      <c r="N152" s="69"/>
      <c r="O152" s="69"/>
    </row>
    <row r="153" spans="1:15" ht="15.75" customHeight="1" x14ac:dyDescent="0.25">
      <c r="A153" s="8"/>
      <c r="B153" s="8"/>
      <c r="C153" s="8"/>
      <c r="D153" s="69"/>
      <c r="E153" s="69"/>
      <c r="F153" s="69"/>
      <c r="G153" s="69"/>
      <c r="H153" s="69"/>
      <c r="I153" s="69"/>
      <c r="J153" s="69"/>
      <c r="K153" s="69"/>
      <c r="L153" s="69"/>
      <c r="M153" s="69"/>
      <c r="N153" s="69"/>
      <c r="O153" s="69"/>
    </row>
    <row r="154" spans="1:15" ht="15.75" customHeight="1" x14ac:dyDescent="0.25">
      <c r="A154" s="8"/>
      <c r="B154" s="8"/>
      <c r="C154" s="8"/>
      <c r="D154" s="69"/>
      <c r="E154" s="69"/>
      <c r="F154" s="69"/>
      <c r="G154" s="69"/>
      <c r="H154" s="69"/>
      <c r="I154" s="69"/>
      <c r="J154" s="69"/>
      <c r="K154" s="69"/>
      <c r="L154" s="69"/>
      <c r="M154" s="69"/>
      <c r="N154" s="69"/>
      <c r="O154" s="69"/>
    </row>
    <row r="155" spans="1:15" ht="15.75" customHeight="1" x14ac:dyDescent="0.25">
      <c r="A155" s="8"/>
      <c r="B155" s="8"/>
      <c r="C155" s="8"/>
      <c r="D155" s="69"/>
      <c r="E155" s="69"/>
      <c r="F155" s="69"/>
      <c r="G155" s="69"/>
      <c r="H155" s="69"/>
      <c r="I155" s="69"/>
      <c r="J155" s="69"/>
      <c r="K155" s="69"/>
      <c r="L155" s="69"/>
      <c r="M155" s="69"/>
      <c r="N155" s="69"/>
      <c r="O155" s="69"/>
    </row>
    <row r="156" spans="1:15" ht="15.75" customHeight="1" x14ac:dyDescent="0.25">
      <c r="A156" s="8"/>
      <c r="B156" s="8"/>
      <c r="C156" s="8"/>
      <c r="D156" s="69"/>
      <c r="E156" s="69"/>
      <c r="F156" s="69"/>
      <c r="G156" s="69"/>
      <c r="H156" s="69"/>
      <c r="I156" s="69"/>
      <c r="J156" s="69"/>
      <c r="K156" s="69"/>
      <c r="L156" s="69"/>
      <c r="M156" s="69"/>
      <c r="N156" s="69"/>
      <c r="O156" s="69"/>
    </row>
    <row r="157" spans="1:15" ht="15.75" customHeight="1" x14ac:dyDescent="0.25">
      <c r="A157" s="8"/>
      <c r="B157" s="8"/>
      <c r="C157" s="8"/>
      <c r="D157" s="69"/>
      <c r="E157" s="69"/>
      <c r="F157" s="69"/>
      <c r="G157" s="69"/>
      <c r="H157" s="69"/>
      <c r="I157" s="69"/>
      <c r="J157" s="69"/>
      <c r="K157" s="69"/>
      <c r="L157" s="69"/>
      <c r="M157" s="69"/>
      <c r="N157" s="69"/>
      <c r="O157" s="69"/>
    </row>
    <row r="158" spans="1:15" ht="15.75" customHeight="1" x14ac:dyDescent="0.25">
      <c r="A158" s="8"/>
      <c r="B158" s="8"/>
      <c r="C158" s="8"/>
      <c r="D158" s="69"/>
      <c r="E158" s="69"/>
      <c r="F158" s="69"/>
      <c r="G158" s="69"/>
      <c r="H158" s="69"/>
      <c r="I158" s="69"/>
      <c r="J158" s="69"/>
      <c r="K158" s="69"/>
      <c r="L158" s="69"/>
      <c r="M158" s="69"/>
      <c r="N158" s="69"/>
      <c r="O158" s="69"/>
    </row>
    <row r="159" spans="1:15" ht="15.75" customHeight="1" x14ac:dyDescent="0.25">
      <c r="A159" s="8"/>
      <c r="B159" s="8"/>
      <c r="C159" s="8"/>
      <c r="D159" s="69"/>
      <c r="E159" s="69"/>
      <c r="F159" s="69"/>
      <c r="G159" s="69"/>
      <c r="H159" s="69"/>
      <c r="I159" s="69"/>
      <c r="J159" s="69"/>
      <c r="K159" s="69"/>
      <c r="L159" s="69"/>
      <c r="M159" s="69"/>
      <c r="N159" s="69"/>
      <c r="O159" s="69"/>
    </row>
    <row r="160" spans="1:15" ht="15.75" customHeight="1" x14ac:dyDescent="0.25">
      <c r="A160" s="8"/>
      <c r="B160" s="8"/>
      <c r="C160" s="8"/>
      <c r="D160" s="69"/>
      <c r="E160" s="69"/>
      <c r="F160" s="69"/>
      <c r="G160" s="69"/>
      <c r="H160" s="69"/>
      <c r="I160" s="69"/>
      <c r="J160" s="69"/>
      <c r="K160" s="69"/>
      <c r="L160" s="69"/>
      <c r="M160" s="69"/>
      <c r="N160" s="69"/>
      <c r="O160" s="69"/>
    </row>
    <row r="161" spans="1:15" ht="15.75" customHeight="1" x14ac:dyDescent="0.25">
      <c r="A161" s="8"/>
      <c r="B161" s="8"/>
      <c r="C161" s="8"/>
      <c r="D161" s="69"/>
      <c r="E161" s="69"/>
      <c r="F161" s="69"/>
      <c r="G161" s="69"/>
      <c r="H161" s="69"/>
      <c r="I161" s="69"/>
      <c r="J161" s="69"/>
      <c r="K161" s="69"/>
      <c r="L161" s="69"/>
      <c r="M161" s="69"/>
      <c r="N161" s="69"/>
      <c r="O161" s="69"/>
    </row>
    <row r="162" spans="1:15" ht="15.75" customHeight="1" x14ac:dyDescent="0.25">
      <c r="A162" s="8"/>
      <c r="B162" s="8"/>
      <c r="C162" s="8"/>
      <c r="D162" s="69"/>
      <c r="E162" s="69"/>
      <c r="F162" s="69"/>
      <c r="G162" s="69"/>
      <c r="H162" s="69"/>
      <c r="I162" s="69"/>
      <c r="J162" s="69"/>
      <c r="K162" s="69"/>
      <c r="L162" s="69"/>
      <c r="M162" s="69"/>
      <c r="N162" s="69"/>
      <c r="O162" s="69"/>
    </row>
    <row r="163" spans="1:15" ht="15.75" customHeight="1" x14ac:dyDescent="0.25">
      <c r="A163" s="8"/>
      <c r="B163" s="8"/>
      <c r="C163" s="8"/>
      <c r="D163" s="69"/>
      <c r="E163" s="69"/>
      <c r="F163" s="69"/>
      <c r="G163" s="69"/>
      <c r="H163" s="69"/>
      <c r="I163" s="69"/>
      <c r="J163" s="69"/>
      <c r="K163" s="69"/>
      <c r="L163" s="69"/>
      <c r="M163" s="69"/>
      <c r="N163" s="69"/>
      <c r="O163" s="69"/>
    </row>
    <row r="164" spans="1:15" ht="15.75" customHeight="1" x14ac:dyDescent="0.25">
      <c r="A164" s="8"/>
      <c r="B164" s="8"/>
      <c r="C164" s="8"/>
      <c r="D164" s="69"/>
      <c r="E164" s="69"/>
      <c r="F164" s="69"/>
      <c r="G164" s="69"/>
      <c r="H164" s="69"/>
      <c r="I164" s="69"/>
      <c r="J164" s="69"/>
      <c r="K164" s="69"/>
      <c r="L164" s="69"/>
      <c r="M164" s="69"/>
      <c r="N164" s="69"/>
      <c r="O164" s="69"/>
    </row>
    <row r="165" spans="1:15" ht="15.75" customHeight="1" x14ac:dyDescent="0.25">
      <c r="A165" s="8"/>
      <c r="B165" s="8"/>
      <c r="C165" s="8"/>
      <c r="D165" s="69"/>
      <c r="E165" s="69"/>
      <c r="F165" s="69"/>
      <c r="G165" s="69"/>
      <c r="H165" s="69"/>
      <c r="I165" s="69"/>
      <c r="J165" s="69"/>
      <c r="K165" s="69"/>
      <c r="L165" s="69"/>
      <c r="M165" s="69"/>
      <c r="N165" s="69"/>
      <c r="O165" s="69"/>
    </row>
    <row r="166" spans="1:15" ht="15.75" customHeight="1" x14ac:dyDescent="0.25">
      <c r="A166" s="8"/>
      <c r="B166" s="8"/>
      <c r="C166" s="8"/>
      <c r="D166" s="69"/>
      <c r="E166" s="69"/>
      <c r="F166" s="69"/>
      <c r="G166" s="69"/>
      <c r="H166" s="69"/>
      <c r="I166" s="69"/>
      <c r="J166" s="69"/>
      <c r="K166" s="69"/>
      <c r="L166" s="69"/>
      <c r="M166" s="69"/>
      <c r="N166" s="69"/>
      <c r="O166" s="69"/>
    </row>
    <row r="167" spans="1:15" ht="15.75" customHeight="1" x14ac:dyDescent="0.25">
      <c r="A167" s="8"/>
      <c r="B167" s="8"/>
      <c r="C167" s="8"/>
      <c r="D167" s="69"/>
      <c r="E167" s="69"/>
      <c r="F167" s="69"/>
      <c r="G167" s="69"/>
      <c r="H167" s="69"/>
      <c r="I167" s="69"/>
      <c r="J167" s="69"/>
      <c r="K167" s="69"/>
      <c r="L167" s="69"/>
      <c r="M167" s="69"/>
      <c r="N167" s="69"/>
      <c r="O167" s="69"/>
    </row>
    <row r="168" spans="1:15" ht="15.75" customHeight="1" x14ac:dyDescent="0.25">
      <c r="A168" s="8"/>
      <c r="B168" s="8"/>
      <c r="C168" s="8"/>
      <c r="D168" s="69"/>
      <c r="E168" s="69"/>
      <c r="F168" s="69"/>
      <c r="G168" s="69"/>
      <c r="H168" s="69"/>
      <c r="I168" s="69"/>
      <c r="J168" s="69"/>
      <c r="K168" s="69"/>
      <c r="L168" s="69"/>
      <c r="M168" s="69"/>
      <c r="N168" s="69"/>
      <c r="O168" s="69"/>
    </row>
    <row r="169" spans="1:15" ht="15.75" customHeight="1" x14ac:dyDescent="0.25">
      <c r="A169" s="8"/>
      <c r="B169" s="8"/>
      <c r="C169" s="8"/>
      <c r="D169" s="69"/>
      <c r="E169" s="69"/>
      <c r="F169" s="69"/>
      <c r="G169" s="69"/>
      <c r="H169" s="69"/>
      <c r="I169" s="69"/>
      <c r="J169" s="69"/>
      <c r="K169" s="69"/>
      <c r="L169" s="69"/>
      <c r="M169" s="69"/>
      <c r="N169" s="69"/>
      <c r="O169" s="69"/>
    </row>
    <row r="170" spans="1:15" ht="15.75" customHeight="1" x14ac:dyDescent="0.25">
      <c r="A170" s="8"/>
      <c r="B170" s="8"/>
      <c r="C170" s="8"/>
      <c r="D170" s="69"/>
      <c r="E170" s="69"/>
      <c r="F170" s="69"/>
      <c r="G170" s="69"/>
      <c r="H170" s="69"/>
      <c r="I170" s="69"/>
      <c r="J170" s="69"/>
      <c r="K170" s="69"/>
      <c r="L170" s="69"/>
      <c r="M170" s="69"/>
      <c r="N170" s="69"/>
      <c r="O170" s="69"/>
    </row>
    <row r="171" spans="1:15" ht="15.75" customHeight="1" x14ac:dyDescent="0.25">
      <c r="A171" s="8"/>
      <c r="B171" s="8"/>
      <c r="C171" s="8"/>
      <c r="D171" s="69"/>
      <c r="E171" s="69"/>
      <c r="F171" s="69"/>
      <c r="G171" s="69"/>
      <c r="H171" s="69"/>
      <c r="I171" s="69"/>
      <c r="J171" s="69"/>
      <c r="K171" s="69"/>
      <c r="L171" s="69"/>
      <c r="M171" s="69"/>
      <c r="N171" s="69"/>
      <c r="O171" s="69"/>
    </row>
    <row r="172" spans="1:15" ht="15.75" customHeight="1" x14ac:dyDescent="0.25">
      <c r="A172" s="8"/>
      <c r="B172" s="8"/>
      <c r="C172" s="8"/>
      <c r="D172" s="69"/>
      <c r="E172" s="69"/>
      <c r="F172" s="69"/>
      <c r="G172" s="69"/>
      <c r="H172" s="69"/>
      <c r="I172" s="69"/>
      <c r="J172" s="69"/>
      <c r="K172" s="69"/>
      <c r="L172" s="69"/>
      <c r="M172" s="69"/>
      <c r="N172" s="69"/>
      <c r="O172" s="69"/>
    </row>
    <row r="173" spans="1:15" ht="15.75" customHeight="1" x14ac:dyDescent="0.25">
      <c r="A173" s="8"/>
      <c r="B173" s="8"/>
      <c r="C173" s="8"/>
      <c r="D173" s="69"/>
      <c r="E173" s="69"/>
      <c r="F173" s="69"/>
      <c r="G173" s="69"/>
      <c r="H173" s="69"/>
      <c r="I173" s="69"/>
      <c r="J173" s="69"/>
      <c r="K173" s="69"/>
      <c r="L173" s="69"/>
      <c r="M173" s="69"/>
      <c r="N173" s="69"/>
      <c r="O173" s="69"/>
    </row>
    <row r="174" spans="1:15" ht="15.75" customHeight="1" x14ac:dyDescent="0.25">
      <c r="A174" s="8"/>
      <c r="B174" s="8"/>
      <c r="C174" s="8"/>
      <c r="D174" s="69"/>
      <c r="E174" s="69"/>
      <c r="F174" s="69"/>
      <c r="G174" s="69"/>
      <c r="H174" s="69"/>
      <c r="I174" s="69"/>
      <c r="J174" s="69"/>
      <c r="K174" s="69"/>
      <c r="L174" s="69"/>
      <c r="M174" s="69"/>
      <c r="N174" s="69"/>
      <c r="O174" s="69"/>
    </row>
    <row r="175" spans="1:15" ht="15.75" customHeight="1" x14ac:dyDescent="0.25">
      <c r="A175" s="8"/>
      <c r="B175" s="8"/>
      <c r="C175" s="8"/>
      <c r="D175" s="69"/>
      <c r="E175" s="69"/>
      <c r="F175" s="69"/>
      <c r="G175" s="69"/>
      <c r="H175" s="69"/>
      <c r="I175" s="69"/>
      <c r="J175" s="69"/>
      <c r="K175" s="69"/>
      <c r="L175" s="69"/>
      <c r="M175" s="69"/>
      <c r="N175" s="69"/>
      <c r="O175" s="69"/>
    </row>
    <row r="176" spans="1:15" ht="15.75" customHeight="1" x14ac:dyDescent="0.25">
      <c r="A176" s="8"/>
      <c r="B176" s="8"/>
      <c r="C176" s="8"/>
      <c r="D176" s="69"/>
      <c r="E176" s="69"/>
      <c r="F176" s="69"/>
      <c r="G176" s="69"/>
      <c r="H176" s="69"/>
      <c r="I176" s="69"/>
      <c r="J176" s="69"/>
      <c r="K176" s="69"/>
      <c r="L176" s="69"/>
      <c r="M176" s="69"/>
      <c r="N176" s="69"/>
      <c r="O176" s="69"/>
    </row>
    <row r="177" spans="1:15" ht="15.75" customHeight="1" x14ac:dyDescent="0.25">
      <c r="A177" s="8"/>
      <c r="B177" s="8"/>
      <c r="C177" s="8"/>
      <c r="D177" s="69"/>
      <c r="E177" s="69"/>
      <c r="F177" s="69"/>
      <c r="G177" s="69"/>
      <c r="H177" s="69"/>
      <c r="I177" s="69"/>
      <c r="J177" s="69"/>
      <c r="K177" s="69"/>
      <c r="L177" s="69"/>
      <c r="M177" s="69"/>
      <c r="N177" s="69"/>
      <c r="O177" s="69"/>
    </row>
    <row r="178" spans="1:15" ht="15.75" customHeight="1" x14ac:dyDescent="0.25">
      <c r="A178" s="8"/>
      <c r="B178" s="8"/>
      <c r="C178" s="8"/>
      <c r="D178" s="69"/>
      <c r="E178" s="69"/>
      <c r="F178" s="69"/>
      <c r="G178" s="69"/>
      <c r="H178" s="69"/>
      <c r="I178" s="69"/>
      <c r="J178" s="69"/>
      <c r="K178" s="69"/>
      <c r="L178" s="69"/>
      <c r="M178" s="69"/>
      <c r="N178" s="69"/>
      <c r="O178" s="69"/>
    </row>
    <row r="179" spans="1:15" ht="15.75" customHeight="1" x14ac:dyDescent="0.25">
      <c r="A179" s="8"/>
      <c r="B179" s="8"/>
      <c r="C179" s="8"/>
      <c r="D179" s="69"/>
      <c r="E179" s="69"/>
      <c r="F179" s="69"/>
      <c r="G179" s="69"/>
      <c r="H179" s="69"/>
      <c r="I179" s="69"/>
      <c r="J179" s="69"/>
      <c r="K179" s="69"/>
      <c r="L179" s="69"/>
      <c r="M179" s="69"/>
      <c r="N179" s="69"/>
      <c r="O179" s="69"/>
    </row>
    <row r="180" spans="1:15" ht="15.75" customHeight="1" x14ac:dyDescent="0.25">
      <c r="A180" s="8"/>
      <c r="B180" s="8"/>
      <c r="C180" s="8"/>
      <c r="D180" s="69"/>
      <c r="E180" s="69"/>
      <c r="F180" s="69"/>
      <c r="G180" s="69"/>
      <c r="H180" s="69"/>
      <c r="I180" s="69"/>
      <c r="J180" s="69"/>
      <c r="K180" s="69"/>
      <c r="L180" s="69"/>
      <c r="M180" s="69"/>
      <c r="N180" s="69"/>
      <c r="O180" s="69"/>
    </row>
    <row r="181" spans="1:15" ht="15.75" customHeight="1" x14ac:dyDescent="0.25">
      <c r="A181" s="8"/>
      <c r="B181" s="8"/>
      <c r="C181" s="8"/>
      <c r="D181" s="69"/>
      <c r="E181" s="69"/>
      <c r="F181" s="69"/>
      <c r="G181" s="69"/>
      <c r="H181" s="69"/>
      <c r="I181" s="69"/>
      <c r="J181" s="69"/>
      <c r="K181" s="69"/>
      <c r="L181" s="69"/>
      <c r="M181" s="69"/>
      <c r="N181" s="69"/>
      <c r="O181" s="69"/>
    </row>
    <row r="182" spans="1:15" ht="15.75" customHeight="1" x14ac:dyDescent="0.25">
      <c r="A182" s="8"/>
      <c r="B182" s="8"/>
      <c r="C182" s="8"/>
      <c r="D182" s="69"/>
      <c r="E182" s="69"/>
      <c r="F182" s="69"/>
      <c r="G182" s="69"/>
      <c r="H182" s="69"/>
      <c r="I182" s="69"/>
      <c r="J182" s="69"/>
      <c r="K182" s="69"/>
      <c r="L182" s="69"/>
      <c r="M182" s="69"/>
      <c r="N182" s="69"/>
      <c r="O182" s="69"/>
    </row>
    <row r="183" spans="1:15" ht="15.75" customHeight="1" x14ac:dyDescent="0.25">
      <c r="A183" s="8"/>
      <c r="B183" s="8"/>
      <c r="C183" s="8"/>
      <c r="D183" s="69"/>
      <c r="E183" s="69"/>
      <c r="F183" s="69"/>
      <c r="G183" s="69"/>
      <c r="H183" s="69"/>
      <c r="I183" s="69"/>
      <c r="J183" s="69"/>
      <c r="K183" s="69"/>
      <c r="L183" s="69"/>
      <c r="M183" s="69"/>
      <c r="N183" s="69"/>
      <c r="O183" s="69"/>
    </row>
    <row r="184" spans="1:15" ht="15.75" customHeight="1" x14ac:dyDescent="0.25">
      <c r="A184" s="8"/>
      <c r="B184" s="8"/>
      <c r="C184" s="8"/>
      <c r="D184" s="69"/>
      <c r="E184" s="69"/>
      <c r="F184" s="69"/>
      <c r="G184" s="69"/>
      <c r="H184" s="69"/>
      <c r="I184" s="69"/>
      <c r="J184" s="69"/>
      <c r="K184" s="69"/>
      <c r="L184" s="69"/>
      <c r="M184" s="69"/>
      <c r="N184" s="69"/>
      <c r="O184" s="69"/>
    </row>
    <row r="185" spans="1:15" ht="15.75" customHeight="1" x14ac:dyDescent="0.25">
      <c r="A185" s="8"/>
      <c r="B185" s="8"/>
      <c r="C185" s="8"/>
      <c r="D185" s="69"/>
      <c r="E185" s="69"/>
      <c r="F185" s="69"/>
      <c r="G185" s="69"/>
      <c r="H185" s="69"/>
      <c r="I185" s="69"/>
      <c r="J185" s="69"/>
      <c r="K185" s="69"/>
      <c r="L185" s="69"/>
      <c r="M185" s="69"/>
      <c r="N185" s="69"/>
      <c r="O185" s="69"/>
    </row>
    <row r="186" spans="1:15" ht="15.75" customHeight="1" x14ac:dyDescent="0.25">
      <c r="A186" s="8"/>
      <c r="B186" s="8"/>
      <c r="C186" s="8"/>
      <c r="D186" s="69"/>
      <c r="E186" s="69"/>
      <c r="F186" s="69"/>
      <c r="G186" s="69"/>
      <c r="H186" s="69"/>
      <c r="I186" s="69"/>
      <c r="J186" s="69"/>
      <c r="K186" s="69"/>
      <c r="L186" s="69"/>
      <c r="M186" s="69"/>
      <c r="N186" s="69"/>
      <c r="O186" s="69"/>
    </row>
    <row r="187" spans="1:15" ht="15.75" customHeight="1" x14ac:dyDescent="0.25">
      <c r="A187" s="8"/>
      <c r="B187" s="8"/>
      <c r="C187" s="8"/>
      <c r="D187" s="69"/>
      <c r="E187" s="69"/>
      <c r="F187" s="69"/>
      <c r="G187" s="69"/>
      <c r="H187" s="69"/>
      <c r="I187" s="69"/>
      <c r="J187" s="69"/>
      <c r="K187" s="69"/>
      <c r="L187" s="69"/>
      <c r="M187" s="69"/>
      <c r="N187" s="69"/>
      <c r="O187" s="69"/>
    </row>
    <row r="188" spans="1:15" ht="15.75" customHeight="1" x14ac:dyDescent="0.25">
      <c r="A188" s="8"/>
      <c r="B188" s="8"/>
      <c r="C188" s="8"/>
      <c r="D188" s="69"/>
      <c r="E188" s="69"/>
      <c r="F188" s="69"/>
      <c r="G188" s="69"/>
      <c r="H188" s="69"/>
      <c r="I188" s="69"/>
      <c r="J188" s="69"/>
      <c r="K188" s="69"/>
      <c r="L188" s="69"/>
      <c r="M188" s="69"/>
      <c r="N188" s="69"/>
      <c r="O188" s="69"/>
    </row>
    <row r="189" spans="1:15" ht="15.75" customHeight="1" x14ac:dyDescent="0.25">
      <c r="A189" s="8"/>
      <c r="B189" s="8"/>
      <c r="C189" s="8"/>
      <c r="D189" s="69"/>
      <c r="E189" s="69"/>
      <c r="F189" s="69"/>
      <c r="G189" s="69"/>
      <c r="H189" s="69"/>
      <c r="I189" s="69"/>
      <c r="J189" s="69"/>
      <c r="K189" s="69"/>
      <c r="L189" s="69"/>
      <c r="M189" s="69"/>
      <c r="N189" s="69"/>
      <c r="O189" s="69"/>
    </row>
    <row r="190" spans="1:15" ht="15.75" customHeight="1" x14ac:dyDescent="0.25">
      <c r="A190" s="8"/>
      <c r="B190" s="8"/>
      <c r="C190" s="8"/>
      <c r="D190" s="69"/>
      <c r="E190" s="69"/>
      <c r="F190" s="69"/>
      <c r="G190" s="69"/>
      <c r="H190" s="69"/>
      <c r="I190" s="69"/>
      <c r="J190" s="69"/>
      <c r="K190" s="69"/>
      <c r="L190" s="69"/>
      <c r="M190" s="69"/>
      <c r="N190" s="69"/>
      <c r="O190" s="69"/>
    </row>
    <row r="191" spans="1:15" ht="15.75" customHeight="1" x14ac:dyDescent="0.25">
      <c r="A191" s="8"/>
      <c r="B191" s="8"/>
      <c r="C191" s="8"/>
      <c r="D191" s="69"/>
      <c r="E191" s="69"/>
      <c r="F191" s="69"/>
      <c r="G191" s="69"/>
      <c r="H191" s="69"/>
      <c r="I191" s="69"/>
      <c r="J191" s="69"/>
      <c r="K191" s="69"/>
      <c r="L191" s="69"/>
      <c r="M191" s="69"/>
      <c r="N191" s="69"/>
      <c r="O191" s="69"/>
    </row>
    <row r="192" spans="1:15" ht="15.75" customHeight="1" x14ac:dyDescent="0.25">
      <c r="A192" s="8"/>
      <c r="B192" s="8"/>
      <c r="C192" s="8"/>
      <c r="D192" s="69"/>
      <c r="E192" s="69"/>
      <c r="F192" s="69"/>
      <c r="G192" s="69"/>
      <c r="H192" s="69"/>
      <c r="I192" s="69"/>
      <c r="J192" s="69"/>
      <c r="K192" s="69"/>
      <c r="L192" s="69"/>
      <c r="M192" s="69"/>
      <c r="N192" s="69"/>
      <c r="O192" s="69"/>
    </row>
    <row r="193" spans="1:15" ht="15.75" customHeight="1" x14ac:dyDescent="0.25">
      <c r="A193" s="8"/>
      <c r="B193" s="8"/>
      <c r="C193" s="8"/>
      <c r="D193" s="69"/>
      <c r="E193" s="69"/>
      <c r="F193" s="69"/>
      <c r="G193" s="69"/>
      <c r="H193" s="69"/>
      <c r="I193" s="69"/>
      <c r="J193" s="69"/>
      <c r="K193" s="69"/>
      <c r="L193" s="69"/>
      <c r="M193" s="69"/>
      <c r="N193" s="69"/>
      <c r="O193" s="69"/>
    </row>
    <row r="194" spans="1:15" ht="15.75" customHeight="1" x14ac:dyDescent="0.25">
      <c r="A194" s="8"/>
      <c r="B194" s="8"/>
      <c r="C194" s="8"/>
      <c r="D194" s="69"/>
      <c r="E194" s="69"/>
      <c r="F194" s="69"/>
      <c r="G194" s="69"/>
      <c r="H194" s="69"/>
      <c r="I194" s="69"/>
      <c r="J194" s="69"/>
      <c r="K194" s="69"/>
      <c r="L194" s="69"/>
      <c r="M194" s="69"/>
      <c r="N194" s="69"/>
      <c r="O194" s="69"/>
    </row>
    <row r="195" spans="1:15" ht="15.75" customHeight="1" x14ac:dyDescent="0.25">
      <c r="A195" s="8"/>
      <c r="B195" s="8"/>
      <c r="C195" s="8"/>
      <c r="D195" s="69"/>
      <c r="E195" s="69"/>
      <c r="F195" s="69"/>
      <c r="G195" s="69"/>
      <c r="H195" s="69"/>
      <c r="I195" s="69"/>
      <c r="J195" s="69"/>
      <c r="K195" s="69"/>
      <c r="L195" s="69"/>
      <c r="M195" s="69"/>
      <c r="N195" s="69"/>
      <c r="O195" s="69"/>
    </row>
    <row r="196" spans="1:15" ht="15.75" customHeight="1" x14ac:dyDescent="0.25">
      <c r="A196" s="8"/>
      <c r="B196" s="8"/>
      <c r="C196" s="8"/>
      <c r="D196" s="69"/>
      <c r="E196" s="69"/>
      <c r="F196" s="69"/>
      <c r="G196" s="69"/>
      <c r="H196" s="69"/>
      <c r="I196" s="69"/>
      <c r="J196" s="69"/>
      <c r="K196" s="69"/>
      <c r="L196" s="69"/>
      <c r="M196" s="69"/>
      <c r="N196" s="69"/>
      <c r="O196" s="69"/>
    </row>
    <row r="197" spans="1:15" ht="15.75" customHeight="1" x14ac:dyDescent="0.25">
      <c r="A197" s="8"/>
      <c r="B197" s="8"/>
      <c r="C197" s="8"/>
      <c r="D197" s="69"/>
      <c r="E197" s="69"/>
      <c r="F197" s="69"/>
      <c r="G197" s="69"/>
      <c r="H197" s="69"/>
      <c r="I197" s="69"/>
      <c r="J197" s="69"/>
      <c r="K197" s="69"/>
      <c r="L197" s="69"/>
      <c r="M197" s="69"/>
      <c r="N197" s="69"/>
      <c r="O197" s="69"/>
    </row>
    <row r="198" spans="1:15" ht="15.75" customHeight="1" x14ac:dyDescent="0.25">
      <c r="A198" s="8"/>
      <c r="B198" s="8"/>
      <c r="C198" s="8"/>
      <c r="D198" s="69"/>
      <c r="E198" s="69"/>
      <c r="F198" s="69"/>
      <c r="G198" s="69"/>
      <c r="H198" s="69"/>
      <c r="I198" s="69"/>
      <c r="J198" s="69"/>
      <c r="K198" s="69"/>
      <c r="L198" s="69"/>
      <c r="M198" s="69"/>
      <c r="N198" s="69"/>
      <c r="O198" s="69"/>
    </row>
    <row r="199" spans="1:15" ht="15.75" customHeight="1" x14ac:dyDescent="0.25">
      <c r="A199" s="8"/>
      <c r="B199" s="8"/>
      <c r="C199" s="8"/>
      <c r="D199" s="69"/>
      <c r="E199" s="69"/>
      <c r="F199" s="69"/>
      <c r="G199" s="69"/>
      <c r="H199" s="69"/>
      <c r="I199" s="69"/>
      <c r="J199" s="69"/>
      <c r="K199" s="69"/>
      <c r="L199" s="69"/>
      <c r="M199" s="69"/>
      <c r="N199" s="69"/>
      <c r="O199" s="69"/>
    </row>
    <row r="200" spans="1:15" ht="15.75" customHeight="1" x14ac:dyDescent="0.25">
      <c r="A200" s="8"/>
      <c r="B200" s="8"/>
      <c r="C200" s="8"/>
      <c r="D200" s="69"/>
      <c r="E200" s="69"/>
      <c r="F200" s="69"/>
      <c r="G200" s="69"/>
      <c r="H200" s="69"/>
      <c r="I200" s="69"/>
      <c r="J200" s="69"/>
      <c r="K200" s="69"/>
      <c r="L200" s="69"/>
      <c r="M200" s="69"/>
      <c r="N200" s="69"/>
      <c r="O200" s="69"/>
    </row>
    <row r="201" spans="1:15" ht="15.75" customHeight="1" x14ac:dyDescent="0.25">
      <c r="A201" s="8"/>
      <c r="B201" s="8"/>
      <c r="C201" s="8"/>
      <c r="D201" s="69"/>
      <c r="E201" s="69"/>
      <c r="F201" s="69"/>
      <c r="G201" s="69"/>
      <c r="H201" s="69"/>
      <c r="I201" s="69"/>
      <c r="J201" s="69"/>
      <c r="K201" s="69"/>
      <c r="L201" s="69"/>
      <c r="M201" s="69"/>
      <c r="N201" s="69"/>
      <c r="O201" s="69"/>
    </row>
    <row r="202" spans="1:15" ht="15.75" customHeight="1" x14ac:dyDescent="0.25">
      <c r="A202" s="8"/>
      <c r="B202" s="8"/>
      <c r="C202" s="8"/>
      <c r="D202" s="69"/>
      <c r="E202" s="69"/>
      <c r="F202" s="69"/>
      <c r="G202" s="69"/>
      <c r="H202" s="69"/>
      <c r="I202" s="69"/>
      <c r="J202" s="69"/>
      <c r="K202" s="69"/>
      <c r="L202" s="69"/>
      <c r="M202" s="69"/>
      <c r="N202" s="69"/>
      <c r="O202" s="69"/>
    </row>
    <row r="203" spans="1:15" ht="15.75" customHeight="1" x14ac:dyDescent="0.25">
      <c r="A203" s="8"/>
      <c r="B203" s="8"/>
      <c r="C203" s="8"/>
      <c r="D203" s="69"/>
      <c r="E203" s="69"/>
      <c r="F203" s="69"/>
      <c r="G203" s="69"/>
      <c r="H203" s="69"/>
      <c r="I203" s="69"/>
      <c r="J203" s="69"/>
      <c r="K203" s="69"/>
      <c r="L203" s="69"/>
      <c r="M203" s="69"/>
      <c r="N203" s="69"/>
      <c r="O203" s="69"/>
    </row>
    <row r="204" spans="1:15" ht="15.75" customHeight="1" x14ac:dyDescent="0.25">
      <c r="A204" s="8"/>
      <c r="B204" s="8"/>
      <c r="C204" s="8"/>
      <c r="D204" s="69"/>
      <c r="E204" s="69"/>
      <c r="F204" s="69"/>
      <c r="G204" s="69"/>
      <c r="H204" s="69"/>
      <c r="I204" s="69"/>
      <c r="J204" s="69"/>
      <c r="K204" s="69"/>
      <c r="L204" s="69"/>
      <c r="M204" s="69"/>
      <c r="N204" s="69"/>
      <c r="O204" s="69"/>
    </row>
    <row r="205" spans="1:15" ht="15.75" customHeight="1" x14ac:dyDescent="0.25">
      <c r="A205" s="8"/>
      <c r="B205" s="8"/>
      <c r="C205" s="8"/>
      <c r="D205" s="69"/>
      <c r="E205" s="69"/>
      <c r="F205" s="69"/>
      <c r="G205" s="69"/>
      <c r="H205" s="69"/>
      <c r="I205" s="69"/>
      <c r="J205" s="69"/>
      <c r="K205" s="69"/>
      <c r="L205" s="69"/>
      <c r="M205" s="69"/>
      <c r="N205" s="69"/>
      <c r="O205" s="69"/>
    </row>
    <row r="206" spans="1:15" ht="15.75" customHeight="1" x14ac:dyDescent="0.25">
      <c r="A206" s="8"/>
      <c r="B206" s="8"/>
      <c r="C206" s="8"/>
      <c r="D206" s="69"/>
      <c r="E206" s="69"/>
      <c r="F206" s="69"/>
      <c r="G206" s="69"/>
      <c r="H206" s="69"/>
      <c r="I206" s="69"/>
      <c r="J206" s="69"/>
      <c r="K206" s="69"/>
      <c r="L206" s="69"/>
      <c r="M206" s="69"/>
      <c r="N206" s="69"/>
      <c r="O206" s="69"/>
    </row>
    <row r="207" spans="1:15" ht="15.75" customHeight="1" x14ac:dyDescent="0.25">
      <c r="A207" s="8"/>
      <c r="B207" s="8"/>
      <c r="C207" s="8"/>
      <c r="D207" s="69"/>
      <c r="E207" s="69"/>
      <c r="F207" s="69"/>
      <c r="G207" s="69"/>
      <c r="H207" s="69"/>
      <c r="I207" s="69"/>
      <c r="J207" s="69"/>
      <c r="K207" s="69"/>
      <c r="L207" s="69"/>
      <c r="M207" s="69"/>
      <c r="N207" s="69"/>
      <c r="O207" s="69"/>
    </row>
    <row r="208" spans="1:15" ht="15.75" customHeight="1" x14ac:dyDescent="0.25">
      <c r="A208" s="8"/>
      <c r="B208" s="8"/>
      <c r="C208" s="8"/>
      <c r="D208" s="69"/>
      <c r="E208" s="69"/>
      <c r="F208" s="69"/>
      <c r="G208" s="69"/>
      <c r="H208" s="69"/>
      <c r="I208" s="69"/>
      <c r="J208" s="69"/>
      <c r="K208" s="69"/>
      <c r="L208" s="69"/>
      <c r="M208" s="69"/>
      <c r="N208" s="69"/>
      <c r="O208" s="69"/>
    </row>
    <row r="209" spans="1:15" ht="15.75" customHeight="1" x14ac:dyDescent="0.25">
      <c r="A209" s="8"/>
      <c r="B209" s="8"/>
      <c r="C209" s="8"/>
      <c r="D209" s="69"/>
      <c r="E209" s="69"/>
      <c r="F209" s="69"/>
      <c r="G209" s="69"/>
      <c r="H209" s="69"/>
      <c r="I209" s="69"/>
      <c r="J209" s="69"/>
      <c r="K209" s="69"/>
      <c r="L209" s="69"/>
      <c r="M209" s="69"/>
      <c r="N209" s="69"/>
      <c r="O209" s="69"/>
    </row>
    <row r="210" spans="1:15" ht="15.75" customHeight="1" x14ac:dyDescent="0.25">
      <c r="A210" s="8"/>
      <c r="B210" s="8"/>
      <c r="C210" s="8"/>
      <c r="D210" s="69"/>
      <c r="E210" s="69"/>
      <c r="F210" s="69"/>
      <c r="G210" s="69"/>
      <c r="H210" s="69"/>
      <c r="I210" s="69"/>
      <c r="J210" s="69"/>
      <c r="K210" s="69"/>
      <c r="L210" s="69"/>
      <c r="M210" s="69"/>
      <c r="N210" s="69"/>
      <c r="O210" s="69"/>
    </row>
    <row r="211" spans="1:15" ht="15.75" customHeight="1" x14ac:dyDescent="0.25">
      <c r="A211" s="8"/>
      <c r="B211" s="8"/>
      <c r="C211" s="8"/>
      <c r="D211" s="69"/>
      <c r="E211" s="69"/>
      <c r="F211" s="69"/>
      <c r="G211" s="69"/>
      <c r="H211" s="69"/>
      <c r="I211" s="69"/>
      <c r="J211" s="69"/>
      <c r="K211" s="69"/>
      <c r="L211" s="69"/>
      <c r="M211" s="69"/>
      <c r="N211" s="69"/>
      <c r="O211" s="69"/>
    </row>
    <row r="212" spans="1:15" ht="15.75" customHeight="1" x14ac:dyDescent="0.25">
      <c r="A212" s="8"/>
      <c r="B212" s="8"/>
      <c r="C212" s="8"/>
      <c r="D212" s="69"/>
      <c r="E212" s="69"/>
      <c r="F212" s="69"/>
      <c r="G212" s="69"/>
      <c r="H212" s="69"/>
      <c r="I212" s="69"/>
      <c r="J212" s="69"/>
      <c r="K212" s="69"/>
      <c r="L212" s="69"/>
      <c r="M212" s="69"/>
      <c r="N212" s="69"/>
      <c r="O212" s="69"/>
    </row>
    <row r="213" spans="1:15" ht="15.75" customHeight="1" x14ac:dyDescent="0.25">
      <c r="A213" s="8"/>
      <c r="B213" s="8"/>
      <c r="C213" s="8"/>
      <c r="D213" s="69"/>
      <c r="E213" s="69"/>
      <c r="F213" s="69"/>
      <c r="G213" s="69"/>
      <c r="H213" s="69"/>
      <c r="I213" s="69"/>
      <c r="J213" s="69"/>
      <c r="K213" s="69"/>
      <c r="L213" s="69"/>
      <c r="M213" s="69"/>
      <c r="N213" s="69"/>
      <c r="O213" s="69"/>
    </row>
    <row r="214" spans="1:15" ht="15.75" customHeight="1" x14ac:dyDescent="0.25">
      <c r="A214" s="8"/>
      <c r="B214" s="8"/>
      <c r="C214" s="8"/>
      <c r="D214" s="69"/>
      <c r="E214" s="69"/>
      <c r="F214" s="69"/>
      <c r="G214" s="69"/>
      <c r="H214" s="69"/>
      <c r="I214" s="69"/>
      <c r="J214" s="69"/>
      <c r="K214" s="69"/>
      <c r="L214" s="69"/>
      <c r="M214" s="69"/>
      <c r="N214" s="69"/>
      <c r="O214" s="69"/>
    </row>
    <row r="215" spans="1:15" ht="15.75" customHeight="1" x14ac:dyDescent="0.25">
      <c r="A215" s="8"/>
      <c r="B215" s="8"/>
      <c r="C215" s="8"/>
      <c r="D215" s="69"/>
      <c r="E215" s="69"/>
      <c r="F215" s="69"/>
      <c r="G215" s="69"/>
      <c r="H215" s="69"/>
      <c r="I215" s="69"/>
      <c r="J215" s="69"/>
      <c r="K215" s="69"/>
      <c r="L215" s="69"/>
      <c r="M215" s="69"/>
      <c r="N215" s="69"/>
      <c r="O215" s="69"/>
    </row>
    <row r="216" spans="1:15" ht="15.75" customHeight="1" x14ac:dyDescent="0.25">
      <c r="A216" s="8"/>
      <c r="B216" s="8"/>
      <c r="C216" s="8"/>
      <c r="D216" s="69"/>
      <c r="E216" s="69"/>
      <c r="F216" s="69"/>
      <c r="G216" s="69"/>
      <c r="H216" s="69"/>
      <c r="I216" s="69"/>
      <c r="J216" s="69"/>
      <c r="K216" s="69"/>
      <c r="L216" s="69"/>
      <c r="M216" s="69"/>
      <c r="N216" s="69"/>
      <c r="O216" s="69"/>
    </row>
    <row r="217" spans="1:15" ht="15.75" customHeight="1" x14ac:dyDescent="0.25">
      <c r="A217" s="8"/>
      <c r="B217" s="8"/>
      <c r="C217" s="8"/>
      <c r="D217" s="69"/>
      <c r="E217" s="69"/>
      <c r="F217" s="69"/>
      <c r="G217" s="69"/>
      <c r="H217" s="69"/>
      <c r="I217" s="69"/>
      <c r="J217" s="69"/>
      <c r="K217" s="69"/>
      <c r="L217" s="69"/>
      <c r="M217" s="69"/>
      <c r="N217" s="69"/>
      <c r="O217" s="69"/>
    </row>
    <row r="218" spans="1:15" ht="15.75" customHeight="1" x14ac:dyDescent="0.25">
      <c r="A218" s="8"/>
      <c r="B218" s="8"/>
      <c r="C218" s="8"/>
      <c r="D218" s="69"/>
      <c r="E218" s="69"/>
      <c r="F218" s="69"/>
      <c r="G218" s="69"/>
      <c r="H218" s="69"/>
      <c r="I218" s="69"/>
      <c r="J218" s="69"/>
      <c r="K218" s="69"/>
      <c r="L218" s="69"/>
      <c r="M218" s="69"/>
      <c r="N218" s="69"/>
      <c r="O218" s="69"/>
    </row>
    <row r="219" spans="1:15" ht="15.75" customHeight="1" x14ac:dyDescent="0.25">
      <c r="A219" s="8"/>
      <c r="B219" s="8"/>
      <c r="C219" s="8"/>
      <c r="D219" s="69"/>
      <c r="E219" s="69"/>
      <c r="F219" s="69"/>
      <c r="G219" s="69"/>
      <c r="H219" s="69"/>
      <c r="I219" s="69"/>
      <c r="J219" s="69"/>
      <c r="K219" s="69"/>
      <c r="L219" s="69"/>
      <c r="M219" s="69"/>
      <c r="N219" s="69"/>
      <c r="O219" s="69"/>
    </row>
    <row r="220" spans="1:15" ht="15.75" customHeight="1" x14ac:dyDescent="0.25">
      <c r="A220" s="8"/>
      <c r="B220" s="8"/>
      <c r="C220" s="8"/>
      <c r="D220" s="69"/>
      <c r="E220" s="69"/>
      <c r="F220" s="69"/>
      <c r="G220" s="69"/>
      <c r="H220" s="69"/>
      <c r="I220" s="69"/>
      <c r="J220" s="69"/>
      <c r="K220" s="69"/>
      <c r="L220" s="69"/>
      <c r="M220" s="69"/>
      <c r="N220" s="69"/>
      <c r="O220" s="69"/>
    </row>
    <row r="221" spans="1:15" ht="15.75" customHeight="1" x14ac:dyDescent="0.25">
      <c r="A221" s="8"/>
      <c r="B221" s="8"/>
      <c r="C221" s="8"/>
      <c r="D221" s="69"/>
      <c r="E221" s="69"/>
      <c r="F221" s="69"/>
      <c r="G221" s="69"/>
      <c r="H221" s="69"/>
      <c r="I221" s="69"/>
      <c r="J221" s="69"/>
      <c r="K221" s="69"/>
      <c r="L221" s="69"/>
      <c r="M221" s="69"/>
      <c r="N221" s="69"/>
      <c r="O221" s="69"/>
    </row>
    <row r="222" spans="1:15" ht="15.75" customHeight="1" x14ac:dyDescent="0.25">
      <c r="A222" s="8"/>
      <c r="B222" s="8"/>
      <c r="C222" s="8"/>
      <c r="D222" s="69"/>
      <c r="E222" s="69"/>
      <c r="F222" s="69"/>
      <c r="G222" s="69"/>
      <c r="H222" s="69"/>
      <c r="I222" s="69"/>
      <c r="J222" s="69"/>
      <c r="K222" s="69"/>
      <c r="L222" s="69"/>
      <c r="M222" s="69"/>
      <c r="N222" s="69"/>
      <c r="O222" s="69"/>
    </row>
    <row r="223" spans="1:15" ht="15.75" customHeight="1" x14ac:dyDescent="0.25">
      <c r="A223" s="8"/>
      <c r="B223" s="8"/>
      <c r="C223" s="8"/>
      <c r="D223" s="69"/>
      <c r="E223" s="69"/>
      <c r="F223" s="69"/>
      <c r="G223" s="69"/>
      <c r="H223" s="69"/>
      <c r="I223" s="69"/>
      <c r="J223" s="69"/>
      <c r="K223" s="69"/>
      <c r="L223" s="69"/>
      <c r="M223" s="69"/>
      <c r="N223" s="69"/>
      <c r="O223" s="69"/>
    </row>
    <row r="224" spans="1:15" ht="15.75" customHeight="1" x14ac:dyDescent="0.25">
      <c r="A224" s="8"/>
      <c r="B224" s="8"/>
      <c r="C224" s="8"/>
      <c r="D224" s="69"/>
      <c r="E224" s="69"/>
      <c r="F224" s="69"/>
      <c r="G224" s="69"/>
      <c r="H224" s="69"/>
      <c r="I224" s="69"/>
      <c r="J224" s="69"/>
      <c r="K224" s="69"/>
      <c r="L224" s="69"/>
      <c r="M224" s="69"/>
      <c r="N224" s="69"/>
      <c r="O224" s="69"/>
    </row>
    <row r="225" spans="1:15" ht="15.75" customHeight="1" x14ac:dyDescent="0.25">
      <c r="A225" s="8"/>
      <c r="B225" s="8"/>
      <c r="C225" s="8"/>
      <c r="D225" s="69"/>
      <c r="E225" s="69"/>
      <c r="F225" s="69"/>
      <c r="G225" s="69"/>
      <c r="H225" s="69"/>
      <c r="I225" s="69"/>
      <c r="J225" s="69"/>
      <c r="K225" s="69"/>
      <c r="L225" s="69"/>
      <c r="M225" s="69"/>
      <c r="N225" s="69"/>
      <c r="O225" s="69"/>
    </row>
    <row r="226" spans="1:15" ht="15.75" customHeight="1" x14ac:dyDescent="0.25">
      <c r="A226" s="8"/>
      <c r="B226" s="8"/>
      <c r="C226" s="8"/>
      <c r="D226" s="69"/>
      <c r="E226" s="69"/>
      <c r="F226" s="69"/>
      <c r="G226" s="69"/>
      <c r="H226" s="69"/>
      <c r="I226" s="69"/>
      <c r="J226" s="69"/>
      <c r="K226" s="69"/>
      <c r="L226" s="69"/>
      <c r="M226" s="69"/>
      <c r="N226" s="69"/>
      <c r="O226" s="69"/>
    </row>
    <row r="227" spans="1:15" ht="15.75" customHeight="1" x14ac:dyDescent="0.25">
      <c r="A227" s="8"/>
      <c r="B227" s="8"/>
      <c r="C227" s="8"/>
      <c r="D227" s="69"/>
      <c r="E227" s="69"/>
      <c r="F227" s="69"/>
      <c r="G227" s="69"/>
      <c r="H227" s="69"/>
      <c r="I227" s="69"/>
      <c r="J227" s="69"/>
      <c r="K227" s="69"/>
      <c r="L227" s="69"/>
      <c r="M227" s="69"/>
      <c r="N227" s="69"/>
      <c r="O227" s="69"/>
    </row>
    <row r="228" spans="1:15" ht="15.75" customHeight="1" x14ac:dyDescent="0.25">
      <c r="A228" s="8"/>
      <c r="B228" s="8"/>
      <c r="C228" s="8"/>
      <c r="D228" s="69"/>
      <c r="E228" s="69"/>
      <c r="F228" s="69"/>
      <c r="G228" s="69"/>
      <c r="H228" s="69"/>
      <c r="I228" s="69"/>
      <c r="J228" s="69"/>
      <c r="K228" s="69"/>
      <c r="L228" s="69"/>
      <c r="M228" s="69"/>
      <c r="N228" s="69"/>
      <c r="O228" s="69"/>
    </row>
    <row r="229" spans="1:15" ht="15.75" customHeight="1" x14ac:dyDescent="0.25">
      <c r="A229" s="8"/>
      <c r="B229" s="8"/>
      <c r="C229" s="8"/>
      <c r="D229" s="69"/>
      <c r="E229" s="69"/>
      <c r="F229" s="69"/>
      <c r="G229" s="69"/>
      <c r="H229" s="69"/>
      <c r="I229" s="69"/>
      <c r="J229" s="69"/>
      <c r="K229" s="69"/>
      <c r="L229" s="69"/>
      <c r="M229" s="69"/>
      <c r="N229" s="69"/>
      <c r="O229" s="69"/>
    </row>
    <row r="230" spans="1:15" ht="15.75" customHeight="1" x14ac:dyDescent="0.25">
      <c r="A230" s="8"/>
      <c r="B230" s="8"/>
      <c r="C230" s="8"/>
      <c r="D230" s="69"/>
      <c r="E230" s="69"/>
      <c r="F230" s="69"/>
      <c r="G230" s="69"/>
      <c r="H230" s="69"/>
      <c r="I230" s="69"/>
      <c r="J230" s="69"/>
      <c r="K230" s="69"/>
      <c r="L230" s="69"/>
      <c r="M230" s="69"/>
      <c r="N230" s="69"/>
      <c r="O230" s="69"/>
    </row>
    <row r="231" spans="1:15" ht="15.75" customHeight="1" x14ac:dyDescent="0.25">
      <c r="A231" s="8"/>
      <c r="B231" s="8"/>
      <c r="C231" s="8"/>
      <c r="D231" s="69"/>
      <c r="E231" s="69"/>
      <c r="F231" s="69"/>
      <c r="G231" s="69"/>
      <c r="H231" s="69"/>
      <c r="I231" s="69"/>
      <c r="J231" s="69"/>
      <c r="K231" s="69"/>
      <c r="L231" s="69"/>
      <c r="M231" s="69"/>
      <c r="N231" s="69"/>
      <c r="O231" s="69"/>
    </row>
    <row r="232" spans="1:15" ht="15.75" customHeight="1" x14ac:dyDescent="0.25">
      <c r="A232" s="8"/>
      <c r="B232" s="8"/>
      <c r="C232" s="8"/>
      <c r="D232" s="69"/>
      <c r="E232" s="69"/>
      <c r="F232" s="69"/>
      <c r="G232" s="69"/>
      <c r="H232" s="69"/>
      <c r="I232" s="69"/>
      <c r="J232" s="69"/>
      <c r="K232" s="69"/>
      <c r="L232" s="69"/>
      <c r="M232" s="69"/>
      <c r="N232" s="69"/>
      <c r="O232" s="69"/>
    </row>
    <row r="233" spans="1:15" ht="15.75" customHeight="1" x14ac:dyDescent="0.25">
      <c r="A233" s="8"/>
      <c r="B233" s="8"/>
      <c r="C233" s="8"/>
      <c r="D233" s="69"/>
      <c r="E233" s="69"/>
      <c r="F233" s="69"/>
      <c r="G233" s="69"/>
      <c r="H233" s="69"/>
      <c r="I233" s="69"/>
      <c r="J233" s="69"/>
      <c r="K233" s="69"/>
      <c r="L233" s="69"/>
      <c r="M233" s="69"/>
      <c r="N233" s="69"/>
      <c r="O233" s="69"/>
    </row>
    <row r="234" spans="1:15" ht="15.75" customHeight="1" x14ac:dyDescent="0.25">
      <c r="A234" s="8"/>
      <c r="B234" s="8"/>
      <c r="C234" s="8"/>
      <c r="D234" s="69"/>
      <c r="E234" s="69"/>
      <c r="F234" s="69"/>
      <c r="G234" s="69"/>
      <c r="H234" s="69"/>
      <c r="I234" s="69"/>
      <c r="J234" s="69"/>
      <c r="K234" s="69"/>
      <c r="L234" s="69"/>
      <c r="M234" s="69"/>
      <c r="N234" s="69"/>
      <c r="O234" s="69"/>
    </row>
    <row r="235" spans="1:15" ht="15.75" customHeight="1" x14ac:dyDescent="0.25">
      <c r="A235" s="8"/>
      <c r="B235" s="8"/>
      <c r="C235" s="8"/>
      <c r="D235" s="69"/>
      <c r="E235" s="69"/>
      <c r="F235" s="69"/>
      <c r="G235" s="69"/>
      <c r="H235" s="69"/>
      <c r="I235" s="69"/>
      <c r="J235" s="69"/>
      <c r="K235" s="69"/>
      <c r="L235" s="69"/>
      <c r="M235" s="69"/>
      <c r="N235" s="69"/>
      <c r="O235" s="69"/>
    </row>
    <row r="236" spans="1:15" ht="15.75" customHeight="1" x14ac:dyDescent="0.25">
      <c r="A236" s="8"/>
      <c r="B236" s="8"/>
      <c r="C236" s="8"/>
      <c r="D236" s="69"/>
      <c r="E236" s="69"/>
      <c r="F236" s="69"/>
      <c r="G236" s="69"/>
      <c r="H236" s="69"/>
      <c r="I236" s="69"/>
      <c r="J236" s="69"/>
      <c r="K236" s="69"/>
      <c r="L236" s="69"/>
      <c r="M236" s="69"/>
      <c r="N236" s="69"/>
      <c r="O236" s="69"/>
    </row>
    <row r="237" spans="1:15" ht="15.75" customHeight="1" x14ac:dyDescent="0.25">
      <c r="A237" s="8"/>
      <c r="B237" s="8"/>
      <c r="C237" s="8"/>
      <c r="D237" s="69"/>
      <c r="E237" s="69"/>
      <c r="F237" s="69"/>
      <c r="G237" s="69"/>
      <c r="H237" s="69"/>
      <c r="I237" s="69"/>
      <c r="J237" s="69"/>
      <c r="K237" s="69"/>
      <c r="L237" s="69"/>
      <c r="M237" s="69"/>
      <c r="N237" s="69"/>
      <c r="O237" s="69"/>
    </row>
    <row r="238" spans="1:15" ht="15.75" customHeight="1" x14ac:dyDescent="0.25">
      <c r="A238" s="8"/>
      <c r="B238" s="8"/>
      <c r="C238" s="8"/>
      <c r="D238" s="69"/>
      <c r="E238" s="69"/>
      <c r="F238" s="69"/>
      <c r="G238" s="69"/>
      <c r="H238" s="69"/>
      <c r="I238" s="69"/>
      <c r="J238" s="69"/>
      <c r="K238" s="69"/>
      <c r="L238" s="69"/>
      <c r="M238" s="69"/>
      <c r="N238" s="69"/>
      <c r="O238" s="69"/>
    </row>
    <row r="239" spans="1:15" ht="15.75" customHeight="1" x14ac:dyDescent="0.25">
      <c r="A239" s="8"/>
      <c r="B239" s="8"/>
      <c r="C239" s="8"/>
      <c r="D239" s="69"/>
      <c r="E239" s="69"/>
      <c r="F239" s="69"/>
      <c r="G239" s="69"/>
      <c r="H239" s="69"/>
      <c r="I239" s="69"/>
      <c r="J239" s="69"/>
      <c r="K239" s="69"/>
      <c r="L239" s="69"/>
      <c r="M239" s="69"/>
      <c r="N239" s="69"/>
      <c r="O239" s="69"/>
    </row>
    <row r="240" spans="1:15" ht="15.75" customHeight="1" x14ac:dyDescent="0.25">
      <c r="A240" s="8"/>
      <c r="B240" s="8"/>
      <c r="C240" s="8"/>
      <c r="D240" s="69"/>
      <c r="E240" s="69"/>
      <c r="F240" s="69"/>
      <c r="G240" s="69"/>
      <c r="H240" s="69"/>
      <c r="I240" s="69"/>
      <c r="J240" s="69"/>
      <c r="K240" s="69"/>
      <c r="L240" s="69"/>
      <c r="M240" s="69"/>
      <c r="N240" s="69"/>
      <c r="O240" s="69"/>
    </row>
    <row r="241" spans="1:15" ht="15.75" customHeight="1" x14ac:dyDescent="0.25">
      <c r="A241" s="8"/>
      <c r="B241" s="8"/>
      <c r="C241" s="8"/>
      <c r="D241" s="69"/>
      <c r="E241" s="69"/>
      <c r="F241" s="69"/>
      <c r="G241" s="69"/>
      <c r="H241" s="69"/>
      <c r="I241" s="69"/>
      <c r="J241" s="69"/>
      <c r="K241" s="69"/>
      <c r="L241" s="69"/>
      <c r="M241" s="69"/>
      <c r="N241" s="69"/>
      <c r="O241" s="69"/>
    </row>
    <row r="242" spans="1:15" ht="15.75" customHeight="1" x14ac:dyDescent="0.25">
      <c r="A242" s="8"/>
      <c r="B242" s="8"/>
      <c r="C242" s="8"/>
      <c r="D242" s="69"/>
      <c r="E242" s="69"/>
      <c r="F242" s="69"/>
      <c r="G242" s="69"/>
      <c r="H242" s="69"/>
      <c r="I242" s="69"/>
      <c r="J242" s="69"/>
      <c r="K242" s="69"/>
      <c r="L242" s="69"/>
      <c r="M242" s="69"/>
      <c r="N242" s="69"/>
      <c r="O242" s="69"/>
    </row>
    <row r="243" spans="1:15" ht="15.75" customHeight="1" x14ac:dyDescent="0.25">
      <c r="A243" s="8"/>
      <c r="B243" s="8"/>
      <c r="C243" s="8"/>
      <c r="D243" s="69"/>
      <c r="E243" s="69"/>
      <c r="F243" s="69"/>
      <c r="G243" s="69"/>
      <c r="H243" s="69"/>
      <c r="I243" s="69"/>
      <c r="J243" s="69"/>
      <c r="K243" s="69"/>
      <c r="L243" s="69"/>
      <c r="M243" s="69"/>
      <c r="N243" s="69"/>
      <c r="O243" s="69"/>
    </row>
    <row r="244" spans="1:15" ht="15.75" customHeight="1" x14ac:dyDescent="0.25">
      <c r="A244" s="8"/>
      <c r="B244" s="8"/>
      <c r="C244" s="8"/>
      <c r="D244" s="69"/>
      <c r="E244" s="69"/>
      <c r="F244" s="69"/>
      <c r="G244" s="69"/>
      <c r="H244" s="69"/>
      <c r="I244" s="69"/>
      <c r="J244" s="69"/>
      <c r="K244" s="69"/>
      <c r="L244" s="69"/>
      <c r="M244" s="69"/>
      <c r="N244" s="69"/>
      <c r="O244" s="69"/>
    </row>
    <row r="245" spans="1:15" ht="15.75" customHeight="1" x14ac:dyDescent="0.25">
      <c r="A245" s="8"/>
      <c r="B245" s="8"/>
      <c r="C245" s="8"/>
      <c r="D245" s="69"/>
      <c r="E245" s="69"/>
      <c r="F245" s="69"/>
      <c r="G245" s="69"/>
      <c r="H245" s="69"/>
      <c r="I245" s="69"/>
      <c r="J245" s="69"/>
      <c r="K245" s="69"/>
      <c r="L245" s="69"/>
      <c r="M245" s="69"/>
      <c r="N245" s="69"/>
      <c r="O245" s="69"/>
    </row>
    <row r="246" spans="1:15" ht="15.75" customHeight="1" x14ac:dyDescent="0.25">
      <c r="A246" s="8"/>
      <c r="B246" s="8"/>
      <c r="C246" s="8"/>
      <c r="D246" s="69"/>
      <c r="E246" s="69"/>
      <c r="F246" s="69"/>
      <c r="G246" s="69"/>
      <c r="H246" s="69"/>
      <c r="I246" s="69"/>
      <c r="J246" s="69"/>
      <c r="K246" s="69"/>
      <c r="L246" s="69"/>
      <c r="M246" s="69"/>
      <c r="N246" s="69"/>
      <c r="O246" s="69"/>
    </row>
    <row r="247" spans="1:15" ht="15.75" customHeight="1" x14ac:dyDescent="0.25">
      <c r="A247" s="8"/>
      <c r="B247" s="8"/>
      <c r="C247" s="8"/>
      <c r="D247" s="69"/>
      <c r="E247" s="69"/>
      <c r="F247" s="69"/>
      <c r="G247" s="69"/>
      <c r="H247" s="69"/>
      <c r="I247" s="69"/>
      <c r="J247" s="69"/>
      <c r="K247" s="69"/>
      <c r="L247" s="69"/>
      <c r="M247" s="69"/>
      <c r="N247" s="69"/>
      <c r="O247" s="69"/>
    </row>
    <row r="248" spans="1:15" ht="15.75" customHeight="1" x14ac:dyDescent="0.25">
      <c r="A248" s="8"/>
      <c r="B248" s="8"/>
      <c r="C248" s="8"/>
      <c r="D248" s="69"/>
      <c r="E248" s="69"/>
      <c r="F248" s="69"/>
      <c r="G248" s="69"/>
      <c r="H248" s="69"/>
      <c r="I248" s="69"/>
      <c r="J248" s="69"/>
      <c r="K248" s="69"/>
      <c r="L248" s="69"/>
      <c r="M248" s="69"/>
      <c r="N248" s="69"/>
      <c r="O248" s="69"/>
    </row>
    <row r="249" spans="1:15" ht="15.75" customHeight="1" x14ac:dyDescent="0.25">
      <c r="A249" s="8"/>
      <c r="B249" s="8"/>
      <c r="C249" s="8"/>
      <c r="D249" s="69"/>
      <c r="E249" s="69"/>
      <c r="F249" s="69"/>
      <c r="G249" s="69"/>
      <c r="H249" s="69"/>
      <c r="I249" s="69"/>
      <c r="J249" s="69"/>
      <c r="K249" s="69"/>
      <c r="L249" s="69"/>
      <c r="M249" s="69"/>
      <c r="N249" s="69"/>
      <c r="O249" s="69"/>
    </row>
    <row r="250" spans="1:15" ht="15.75" customHeight="1" x14ac:dyDescent="0.25">
      <c r="A250" s="8"/>
      <c r="B250" s="8"/>
      <c r="C250" s="8"/>
      <c r="D250" s="69"/>
      <c r="E250" s="69"/>
      <c r="F250" s="69"/>
      <c r="G250" s="69"/>
      <c r="H250" s="69"/>
      <c r="I250" s="69"/>
      <c r="J250" s="69"/>
      <c r="K250" s="69"/>
      <c r="L250" s="69"/>
      <c r="M250" s="69"/>
      <c r="N250" s="69"/>
      <c r="O250" s="69"/>
    </row>
    <row r="251" spans="1:15" ht="15.75" customHeight="1" x14ac:dyDescent="0.25">
      <c r="A251" s="8"/>
      <c r="B251" s="8"/>
      <c r="C251" s="8"/>
      <c r="D251" s="69"/>
      <c r="E251" s="69"/>
      <c r="F251" s="69"/>
      <c r="G251" s="69"/>
      <c r="H251" s="69"/>
      <c r="I251" s="69"/>
      <c r="J251" s="69"/>
      <c r="K251" s="69"/>
      <c r="L251" s="69"/>
      <c r="M251" s="69"/>
      <c r="N251" s="69"/>
      <c r="O251" s="69"/>
    </row>
    <row r="252" spans="1:15" ht="15.75" customHeight="1" x14ac:dyDescent="0.25">
      <c r="A252" s="8"/>
      <c r="B252" s="8"/>
      <c r="C252" s="8"/>
      <c r="D252" s="69"/>
      <c r="E252" s="69"/>
      <c r="F252" s="69"/>
      <c r="G252" s="69"/>
      <c r="H252" s="69"/>
      <c r="I252" s="69"/>
      <c r="J252" s="69"/>
      <c r="K252" s="69"/>
      <c r="L252" s="69"/>
      <c r="M252" s="69"/>
      <c r="N252" s="69"/>
      <c r="O252" s="69"/>
    </row>
    <row r="253" spans="1:15" ht="15.75" customHeight="1" x14ac:dyDescent="0.25">
      <c r="A253" s="8"/>
      <c r="B253" s="8"/>
      <c r="C253" s="8"/>
      <c r="D253" s="69"/>
      <c r="E253" s="69"/>
      <c r="F253" s="69"/>
      <c r="G253" s="69"/>
      <c r="H253" s="69"/>
      <c r="I253" s="69"/>
      <c r="J253" s="69"/>
      <c r="K253" s="69"/>
      <c r="L253" s="69"/>
      <c r="M253" s="69"/>
      <c r="N253" s="69"/>
      <c r="O253" s="69"/>
    </row>
    <row r="254" spans="1:15" ht="15.75" customHeight="1" x14ac:dyDescent="0.25">
      <c r="A254" s="8"/>
      <c r="B254" s="8"/>
      <c r="C254" s="8"/>
      <c r="D254" s="69"/>
      <c r="E254" s="69"/>
      <c r="F254" s="69"/>
      <c r="G254" s="69"/>
      <c r="H254" s="69"/>
      <c r="I254" s="69"/>
      <c r="J254" s="69"/>
      <c r="K254" s="69"/>
      <c r="L254" s="69"/>
      <c r="M254" s="69"/>
      <c r="N254" s="69"/>
      <c r="O254" s="69"/>
    </row>
    <row r="255" spans="1:15" ht="15.75" customHeight="1" x14ac:dyDescent="0.25">
      <c r="A255" s="8"/>
      <c r="B255" s="8"/>
      <c r="C255" s="8"/>
      <c r="D255" s="69"/>
      <c r="E255" s="69"/>
      <c r="F255" s="69"/>
      <c r="G255" s="69"/>
      <c r="H255" s="69"/>
      <c r="I255" s="69"/>
      <c r="J255" s="69"/>
      <c r="K255" s="69"/>
      <c r="L255" s="69"/>
      <c r="M255" s="69"/>
      <c r="N255" s="69"/>
      <c r="O255" s="69"/>
    </row>
    <row r="256" spans="1:15" ht="15.75" customHeight="1" x14ac:dyDescent="0.25">
      <c r="A256" s="8"/>
      <c r="B256" s="8"/>
      <c r="C256" s="8"/>
      <c r="D256" s="69"/>
      <c r="E256" s="69"/>
      <c r="F256" s="69"/>
      <c r="G256" s="69"/>
      <c r="H256" s="69"/>
      <c r="I256" s="69"/>
      <c r="J256" s="69"/>
      <c r="K256" s="69"/>
      <c r="L256" s="69"/>
      <c r="M256" s="69"/>
      <c r="N256" s="69"/>
      <c r="O256" s="69"/>
    </row>
    <row r="257" spans="1:15" ht="15.75" customHeight="1" x14ac:dyDescent="0.25">
      <c r="A257" s="8"/>
      <c r="B257" s="8"/>
      <c r="C257" s="8"/>
      <c r="D257" s="69"/>
      <c r="E257" s="69"/>
      <c r="F257" s="69"/>
      <c r="G257" s="69"/>
      <c r="H257" s="69"/>
      <c r="I257" s="69"/>
      <c r="J257" s="69"/>
      <c r="K257" s="69"/>
      <c r="L257" s="69"/>
      <c r="M257" s="69"/>
      <c r="N257" s="69"/>
      <c r="O257" s="69"/>
    </row>
    <row r="258" spans="1:15" ht="15.75" customHeight="1" x14ac:dyDescent="0.25">
      <c r="A258" s="8"/>
      <c r="B258" s="8"/>
      <c r="C258" s="8"/>
      <c r="D258" s="69"/>
      <c r="E258" s="69"/>
      <c r="F258" s="69"/>
      <c r="G258" s="69"/>
      <c r="H258" s="69"/>
      <c r="I258" s="69"/>
      <c r="J258" s="69"/>
      <c r="K258" s="69"/>
      <c r="L258" s="69"/>
      <c r="M258" s="69"/>
      <c r="N258" s="69"/>
      <c r="O258" s="69"/>
    </row>
    <row r="259" spans="1:15" ht="15.75" customHeight="1" x14ac:dyDescent="0.25">
      <c r="A259" s="8"/>
      <c r="B259" s="8"/>
      <c r="C259" s="8"/>
      <c r="D259" s="69"/>
      <c r="E259" s="69"/>
      <c r="F259" s="69"/>
      <c r="G259" s="69"/>
      <c r="H259" s="69"/>
      <c r="I259" s="69"/>
      <c r="J259" s="69"/>
      <c r="K259" s="69"/>
      <c r="L259" s="69"/>
      <c r="M259" s="69"/>
      <c r="N259" s="69"/>
      <c r="O259" s="69"/>
    </row>
    <row r="260" spans="1:15" ht="15.75" customHeight="1" x14ac:dyDescent="0.25">
      <c r="A260" s="8"/>
      <c r="B260" s="8"/>
      <c r="C260" s="8"/>
      <c r="D260" s="69"/>
      <c r="E260" s="69"/>
      <c r="F260" s="69"/>
      <c r="G260" s="69"/>
      <c r="H260" s="69"/>
      <c r="I260" s="69"/>
      <c r="J260" s="69"/>
      <c r="K260" s="69"/>
      <c r="L260" s="69"/>
      <c r="M260" s="69"/>
      <c r="N260" s="69"/>
      <c r="O260" s="69"/>
    </row>
    <row r="261" spans="1:15" ht="15.75" customHeight="1" x14ac:dyDescent="0.25">
      <c r="A261" s="8"/>
      <c r="B261" s="8"/>
      <c r="C261" s="8"/>
      <c r="D261" s="69"/>
      <c r="E261" s="69"/>
      <c r="F261" s="69"/>
      <c r="G261" s="69"/>
      <c r="H261" s="69"/>
      <c r="I261" s="69"/>
      <c r="J261" s="69"/>
      <c r="K261" s="69"/>
      <c r="L261" s="69"/>
      <c r="M261" s="69"/>
      <c r="N261" s="69"/>
      <c r="O261" s="69"/>
    </row>
    <row r="262" spans="1:15" ht="15.75" customHeight="1" x14ac:dyDescent="0.25">
      <c r="A262" s="8"/>
      <c r="B262" s="8"/>
      <c r="C262" s="8"/>
      <c r="D262" s="69"/>
      <c r="E262" s="69"/>
      <c r="F262" s="69"/>
      <c r="G262" s="69"/>
      <c r="H262" s="69"/>
      <c r="I262" s="69"/>
      <c r="J262" s="69"/>
      <c r="K262" s="69"/>
      <c r="L262" s="69"/>
      <c r="M262" s="69"/>
      <c r="N262" s="69"/>
      <c r="O262" s="69"/>
    </row>
    <row r="263" spans="1:15" ht="15.75" customHeight="1" x14ac:dyDescent="0.25">
      <c r="A263" s="8"/>
      <c r="B263" s="8"/>
      <c r="C263" s="8"/>
      <c r="D263" s="69"/>
      <c r="E263" s="69"/>
      <c r="F263" s="69"/>
      <c r="G263" s="69"/>
      <c r="H263" s="69"/>
      <c r="I263" s="69"/>
      <c r="J263" s="69"/>
      <c r="K263" s="69"/>
      <c r="L263" s="69"/>
      <c r="M263" s="69"/>
      <c r="N263" s="69"/>
      <c r="O263" s="69"/>
    </row>
    <row r="264" spans="1:15" ht="15.75" customHeight="1" x14ac:dyDescent="0.25">
      <c r="A264" s="8"/>
      <c r="B264" s="8"/>
      <c r="C264" s="8"/>
      <c r="D264" s="69"/>
      <c r="E264" s="69"/>
      <c r="F264" s="69"/>
      <c r="G264" s="69"/>
      <c r="H264" s="69"/>
      <c r="I264" s="69"/>
      <c r="J264" s="69"/>
      <c r="K264" s="69"/>
      <c r="L264" s="69"/>
      <c r="M264" s="69"/>
      <c r="N264" s="69"/>
      <c r="O264" s="69"/>
    </row>
    <row r="265" spans="1:15" ht="15.75" customHeight="1" x14ac:dyDescent="0.25">
      <c r="A265" s="8"/>
      <c r="B265" s="8"/>
      <c r="C265" s="8"/>
      <c r="D265" s="69"/>
      <c r="E265" s="69"/>
      <c r="F265" s="69"/>
      <c r="G265" s="69"/>
      <c r="H265" s="69"/>
      <c r="I265" s="69"/>
      <c r="J265" s="69"/>
      <c r="K265" s="69"/>
      <c r="L265" s="69"/>
      <c r="M265" s="69"/>
      <c r="N265" s="69"/>
      <c r="O265" s="69"/>
    </row>
    <row r="266" spans="1:15" ht="15.75" customHeight="1" x14ac:dyDescent="0.25">
      <c r="A266" s="8"/>
      <c r="B266" s="8"/>
      <c r="C266" s="8"/>
      <c r="D266" s="69"/>
      <c r="E266" s="69"/>
      <c r="F266" s="69"/>
      <c r="G266" s="69"/>
      <c r="H266" s="69"/>
      <c r="I266" s="69"/>
      <c r="J266" s="69"/>
      <c r="K266" s="69"/>
      <c r="L266" s="69"/>
      <c r="M266" s="69"/>
      <c r="N266" s="69"/>
      <c r="O266" s="69"/>
    </row>
    <row r="267" spans="1:15" ht="15.75" customHeight="1" x14ac:dyDescent="0.25">
      <c r="A267" s="8"/>
      <c r="B267" s="8"/>
      <c r="C267" s="8"/>
      <c r="D267" s="69"/>
      <c r="E267" s="69"/>
      <c r="F267" s="69"/>
      <c r="G267" s="69"/>
      <c r="H267" s="69"/>
      <c r="I267" s="69"/>
      <c r="J267" s="69"/>
      <c r="K267" s="69"/>
      <c r="L267" s="69"/>
      <c r="M267" s="69"/>
      <c r="N267" s="69"/>
      <c r="O267" s="69"/>
    </row>
    <row r="268" spans="1:15" ht="15.75" customHeight="1" x14ac:dyDescent="0.25">
      <c r="A268" s="8"/>
      <c r="B268" s="8"/>
      <c r="C268" s="8"/>
      <c r="D268" s="69"/>
      <c r="E268" s="69"/>
      <c r="F268" s="69"/>
      <c r="G268" s="69"/>
      <c r="H268" s="69"/>
      <c r="I268" s="69"/>
      <c r="J268" s="69"/>
      <c r="K268" s="69"/>
      <c r="L268" s="69"/>
      <c r="M268" s="69"/>
      <c r="N268" s="69"/>
      <c r="O268" s="69"/>
    </row>
    <row r="269" spans="1:15" ht="15.75" customHeight="1" x14ac:dyDescent="0.25">
      <c r="A269" s="8"/>
      <c r="B269" s="8"/>
      <c r="C269" s="8"/>
      <c r="D269" s="69"/>
      <c r="E269" s="69"/>
      <c r="F269" s="69"/>
      <c r="G269" s="69"/>
      <c r="H269" s="69"/>
      <c r="I269" s="69"/>
      <c r="J269" s="69"/>
      <c r="K269" s="69"/>
      <c r="L269" s="69"/>
      <c r="M269" s="69"/>
      <c r="N269" s="69"/>
      <c r="O269" s="69"/>
    </row>
    <row r="270" spans="1:15" ht="15.75" customHeight="1" x14ac:dyDescent="0.25">
      <c r="A270" s="8"/>
      <c r="B270" s="8"/>
      <c r="C270" s="8"/>
      <c r="D270" s="69"/>
      <c r="E270" s="69"/>
      <c r="F270" s="69"/>
      <c r="G270" s="69"/>
      <c r="H270" s="69"/>
      <c r="I270" s="69"/>
      <c r="J270" s="69"/>
      <c r="K270" s="69"/>
      <c r="L270" s="69"/>
      <c r="M270" s="69"/>
      <c r="N270" s="69"/>
      <c r="O270" s="69"/>
    </row>
    <row r="271" spans="1:15" ht="15.75" customHeight="1" x14ac:dyDescent="0.25">
      <c r="A271" s="8"/>
      <c r="B271" s="8"/>
      <c r="C271" s="8"/>
      <c r="D271" s="69"/>
      <c r="E271" s="69"/>
      <c r="F271" s="69"/>
      <c r="G271" s="69"/>
      <c r="H271" s="69"/>
      <c r="I271" s="69"/>
      <c r="J271" s="69"/>
      <c r="K271" s="69"/>
      <c r="L271" s="69"/>
      <c r="M271" s="69"/>
      <c r="N271" s="69"/>
      <c r="O271" s="69"/>
    </row>
    <row r="272" spans="1:15" ht="15.75" customHeight="1" x14ac:dyDescent="0.25">
      <c r="A272" s="8"/>
      <c r="B272" s="8"/>
      <c r="C272" s="8"/>
      <c r="D272" s="69"/>
      <c r="E272" s="69"/>
      <c r="F272" s="69"/>
      <c r="G272" s="69"/>
      <c r="H272" s="69"/>
      <c r="I272" s="69"/>
      <c r="J272" s="69"/>
      <c r="K272" s="69"/>
      <c r="L272" s="69"/>
      <c r="M272" s="69"/>
      <c r="N272" s="69"/>
      <c r="O272" s="69"/>
    </row>
    <row r="273" spans="1:15" ht="15.75" customHeight="1" x14ac:dyDescent="0.25">
      <c r="A273" s="8"/>
      <c r="B273" s="8"/>
      <c r="C273" s="8"/>
      <c r="D273" s="69"/>
      <c r="E273" s="69"/>
      <c r="F273" s="69"/>
      <c r="G273" s="69"/>
      <c r="H273" s="69"/>
      <c r="I273" s="69"/>
      <c r="J273" s="69"/>
      <c r="K273" s="69"/>
      <c r="L273" s="69"/>
      <c r="M273" s="69"/>
      <c r="N273" s="69"/>
      <c r="O273" s="69"/>
    </row>
    <row r="274" spans="1:15" ht="15.75" customHeight="1" x14ac:dyDescent="0.25">
      <c r="A274" s="8"/>
      <c r="B274" s="8"/>
      <c r="C274" s="8"/>
      <c r="D274" s="69"/>
      <c r="E274" s="69"/>
      <c r="F274" s="69"/>
      <c r="G274" s="69"/>
      <c r="H274" s="69"/>
      <c r="I274" s="69"/>
      <c r="J274" s="69"/>
      <c r="K274" s="69"/>
      <c r="L274" s="69"/>
      <c r="M274" s="69"/>
      <c r="N274" s="69"/>
      <c r="O274" s="69"/>
    </row>
    <row r="275" spans="1:15" ht="15.75" customHeight="1" x14ac:dyDescent="0.25">
      <c r="A275" s="8"/>
      <c r="B275" s="8"/>
      <c r="C275" s="8"/>
      <c r="D275" s="69"/>
      <c r="E275" s="69"/>
      <c r="F275" s="69"/>
      <c r="G275" s="69"/>
      <c r="H275" s="69"/>
      <c r="I275" s="69"/>
      <c r="J275" s="69"/>
      <c r="K275" s="69"/>
      <c r="L275" s="69"/>
      <c r="M275" s="69"/>
      <c r="N275" s="69"/>
      <c r="O275" s="69"/>
    </row>
    <row r="276" spans="1:15" ht="15.75" customHeight="1" x14ac:dyDescent="0.25">
      <c r="A276" s="8"/>
      <c r="B276" s="8"/>
      <c r="C276" s="8"/>
      <c r="D276" s="69"/>
      <c r="E276" s="69"/>
      <c r="F276" s="69"/>
      <c r="G276" s="69"/>
      <c r="H276" s="69"/>
      <c r="I276" s="69"/>
      <c r="J276" s="69"/>
      <c r="K276" s="69"/>
      <c r="L276" s="69"/>
      <c r="M276" s="69"/>
      <c r="N276" s="69"/>
      <c r="O276" s="69"/>
    </row>
    <row r="277" spans="1:15" ht="15.75" customHeight="1" x14ac:dyDescent="0.25">
      <c r="A277" s="8"/>
      <c r="B277" s="8"/>
      <c r="C277" s="8"/>
      <c r="D277" s="69"/>
      <c r="E277" s="69"/>
      <c r="F277" s="69"/>
      <c r="G277" s="69"/>
      <c r="H277" s="69"/>
      <c r="I277" s="69"/>
      <c r="J277" s="69"/>
      <c r="K277" s="69"/>
      <c r="L277" s="69"/>
      <c r="M277" s="69"/>
      <c r="N277" s="69"/>
      <c r="O277" s="69"/>
    </row>
    <row r="278" spans="1:15" ht="15.75" customHeight="1" x14ac:dyDescent="0.25">
      <c r="A278" s="8"/>
      <c r="B278" s="8"/>
      <c r="C278" s="8"/>
      <c r="D278" s="69"/>
      <c r="E278" s="69"/>
      <c r="F278" s="69"/>
      <c r="G278" s="69"/>
      <c r="H278" s="69"/>
      <c r="I278" s="69"/>
      <c r="J278" s="69"/>
      <c r="K278" s="69"/>
      <c r="L278" s="69"/>
      <c r="M278" s="69"/>
      <c r="N278" s="69"/>
      <c r="O278" s="69"/>
    </row>
    <row r="279" spans="1:15" ht="15.75" customHeight="1" x14ac:dyDescent="0.25">
      <c r="A279" s="8"/>
      <c r="B279" s="8"/>
      <c r="C279" s="8"/>
      <c r="D279" s="69"/>
      <c r="E279" s="69"/>
      <c r="F279" s="69"/>
      <c r="G279" s="69"/>
      <c r="H279" s="69"/>
      <c r="I279" s="69"/>
      <c r="J279" s="69"/>
      <c r="K279" s="69"/>
      <c r="L279" s="69"/>
      <c r="M279" s="69"/>
      <c r="N279" s="69"/>
      <c r="O279" s="69"/>
    </row>
    <row r="280" spans="1:15" ht="15.75" customHeight="1" x14ac:dyDescent="0.25">
      <c r="A280" s="8"/>
      <c r="B280" s="8"/>
      <c r="C280" s="8"/>
      <c r="D280" s="69"/>
      <c r="E280" s="69"/>
      <c r="F280" s="69"/>
      <c r="G280" s="69"/>
      <c r="H280" s="69"/>
      <c r="I280" s="69"/>
      <c r="J280" s="69"/>
      <c r="K280" s="69"/>
      <c r="L280" s="69"/>
      <c r="M280" s="69"/>
      <c r="N280" s="69"/>
      <c r="O280" s="69"/>
    </row>
    <row r="281" spans="1:15" ht="15.75" customHeight="1" x14ac:dyDescent="0.25">
      <c r="A281" s="8"/>
      <c r="B281" s="8"/>
      <c r="C281" s="8"/>
      <c r="D281" s="69"/>
      <c r="E281" s="69"/>
      <c r="F281" s="69"/>
      <c r="G281" s="69"/>
      <c r="H281" s="69"/>
      <c r="I281" s="69"/>
      <c r="J281" s="69"/>
      <c r="K281" s="69"/>
      <c r="L281" s="69"/>
      <c r="M281" s="69"/>
      <c r="N281" s="69"/>
      <c r="O281" s="69"/>
    </row>
    <row r="282" spans="1:15" ht="15.75" customHeight="1" x14ac:dyDescent="0.25">
      <c r="A282" s="8"/>
      <c r="B282" s="8"/>
      <c r="C282" s="8"/>
      <c r="D282" s="69"/>
      <c r="E282" s="69"/>
      <c r="F282" s="69"/>
      <c r="G282" s="69"/>
      <c r="H282" s="69"/>
      <c r="I282" s="69"/>
      <c r="J282" s="69"/>
      <c r="K282" s="69"/>
      <c r="L282" s="69"/>
      <c r="M282" s="69"/>
      <c r="N282" s="69"/>
      <c r="O282" s="69"/>
    </row>
    <row r="283" spans="1:15" ht="15.75" customHeight="1" x14ac:dyDescent="0.25">
      <c r="A283" s="8"/>
      <c r="B283" s="8"/>
      <c r="C283" s="8"/>
      <c r="D283" s="69"/>
      <c r="E283" s="69"/>
      <c r="F283" s="69"/>
      <c r="G283" s="69"/>
      <c r="H283" s="69"/>
      <c r="I283" s="69"/>
      <c r="J283" s="69"/>
      <c r="K283" s="69"/>
      <c r="L283" s="69"/>
      <c r="M283" s="69"/>
      <c r="N283" s="69"/>
      <c r="O283" s="69"/>
    </row>
    <row r="284" spans="1:15" ht="15.75" customHeight="1" x14ac:dyDescent="0.25">
      <c r="A284" s="8"/>
      <c r="B284" s="8"/>
      <c r="C284" s="8"/>
      <c r="D284" s="69"/>
      <c r="E284" s="69"/>
      <c r="F284" s="69"/>
      <c r="G284" s="69"/>
      <c r="H284" s="69"/>
      <c r="I284" s="69"/>
      <c r="J284" s="69"/>
      <c r="K284" s="69"/>
      <c r="L284" s="69"/>
      <c r="M284" s="69"/>
      <c r="N284" s="69"/>
      <c r="O284" s="69"/>
    </row>
    <row r="285" spans="1:15" ht="15.75" customHeight="1" x14ac:dyDescent="0.25">
      <c r="A285" s="8"/>
      <c r="B285" s="8"/>
      <c r="C285" s="8"/>
      <c r="D285" s="69"/>
      <c r="E285" s="69"/>
      <c r="F285" s="69"/>
      <c r="G285" s="69"/>
      <c r="H285" s="69"/>
      <c r="I285" s="69"/>
      <c r="J285" s="69"/>
      <c r="K285" s="69"/>
      <c r="L285" s="69"/>
      <c r="M285" s="69"/>
      <c r="N285" s="69"/>
      <c r="O285" s="69"/>
    </row>
    <row r="286" spans="1:15" ht="15.75" customHeight="1" x14ac:dyDescent="0.25">
      <c r="A286" s="8"/>
      <c r="B286" s="8"/>
      <c r="C286" s="8"/>
      <c r="D286" s="69"/>
      <c r="E286" s="69"/>
      <c r="F286" s="69"/>
      <c r="G286" s="69"/>
      <c r="H286" s="69"/>
      <c r="I286" s="69"/>
      <c r="J286" s="69"/>
      <c r="K286" s="69"/>
      <c r="L286" s="69"/>
      <c r="M286" s="69"/>
      <c r="N286" s="69"/>
      <c r="O286" s="69"/>
    </row>
    <row r="287" spans="1:15" ht="15.75" customHeight="1" x14ac:dyDescent="0.25">
      <c r="A287" s="8"/>
      <c r="B287" s="8"/>
      <c r="C287" s="8"/>
      <c r="D287" s="69"/>
      <c r="E287" s="69"/>
      <c r="F287" s="69"/>
      <c r="G287" s="69"/>
      <c r="H287" s="69"/>
      <c r="I287" s="69"/>
      <c r="J287" s="69"/>
      <c r="K287" s="69"/>
      <c r="L287" s="69"/>
      <c r="M287" s="69"/>
      <c r="N287" s="69"/>
      <c r="O287" s="69"/>
    </row>
    <row r="288" spans="1:15" ht="15.75" customHeight="1" x14ac:dyDescent="0.25">
      <c r="A288" s="8"/>
      <c r="B288" s="8"/>
      <c r="C288" s="8"/>
      <c r="D288" s="69"/>
      <c r="E288" s="69"/>
      <c r="F288" s="69"/>
      <c r="G288" s="69"/>
      <c r="H288" s="69"/>
      <c r="I288" s="69"/>
      <c r="J288" s="69"/>
      <c r="K288" s="69"/>
      <c r="L288" s="69"/>
      <c r="M288" s="69"/>
      <c r="N288" s="69"/>
      <c r="O288" s="69"/>
    </row>
    <row r="289" spans="1:15" ht="15.75" customHeight="1" x14ac:dyDescent="0.25">
      <c r="A289" s="8"/>
      <c r="B289" s="8"/>
      <c r="C289" s="8"/>
      <c r="D289" s="69"/>
      <c r="E289" s="69"/>
      <c r="F289" s="69"/>
      <c r="G289" s="69"/>
      <c r="H289" s="69"/>
      <c r="I289" s="69"/>
      <c r="J289" s="69"/>
      <c r="K289" s="69"/>
      <c r="L289" s="69"/>
      <c r="M289" s="69"/>
      <c r="N289" s="69"/>
      <c r="O289" s="69"/>
    </row>
    <row r="290" spans="1:15" ht="15.75" customHeight="1" x14ac:dyDescent="0.25">
      <c r="A290" s="8"/>
      <c r="B290" s="8"/>
      <c r="C290" s="8"/>
      <c r="D290" s="69"/>
      <c r="E290" s="69"/>
      <c r="F290" s="69"/>
      <c r="G290" s="69"/>
      <c r="H290" s="69"/>
      <c r="I290" s="69"/>
      <c r="J290" s="69"/>
      <c r="K290" s="69"/>
      <c r="L290" s="69"/>
      <c r="M290" s="69"/>
      <c r="N290" s="69"/>
      <c r="O290" s="69"/>
    </row>
    <row r="291" spans="1:15" ht="15.75" customHeight="1" x14ac:dyDescent="0.25">
      <c r="A291" s="8"/>
      <c r="B291" s="8"/>
      <c r="C291" s="8"/>
      <c r="D291" s="69"/>
      <c r="E291" s="69"/>
      <c r="F291" s="69"/>
      <c r="G291" s="69"/>
      <c r="H291" s="69"/>
      <c r="I291" s="69"/>
      <c r="J291" s="69"/>
      <c r="K291" s="69"/>
      <c r="L291" s="69"/>
      <c r="M291" s="69"/>
      <c r="N291" s="69"/>
      <c r="O291" s="69"/>
    </row>
    <row r="292" spans="1:15" ht="15.75" customHeight="1" x14ac:dyDescent="0.25">
      <c r="A292" s="8"/>
      <c r="B292" s="8"/>
      <c r="C292" s="8"/>
      <c r="D292" s="69"/>
      <c r="E292" s="69"/>
      <c r="F292" s="69"/>
      <c r="G292" s="69"/>
      <c r="H292" s="69"/>
      <c r="I292" s="69"/>
      <c r="J292" s="69"/>
      <c r="K292" s="69"/>
      <c r="L292" s="69"/>
      <c r="M292" s="69"/>
      <c r="N292" s="69"/>
      <c r="O292" s="69"/>
    </row>
    <row r="293" spans="1:15" ht="15.75" customHeight="1" x14ac:dyDescent="0.25">
      <c r="A293" s="8"/>
      <c r="B293" s="8"/>
      <c r="C293" s="8"/>
      <c r="D293" s="69"/>
      <c r="E293" s="69"/>
      <c r="F293" s="69"/>
      <c r="G293" s="69"/>
      <c r="H293" s="69"/>
      <c r="I293" s="69"/>
      <c r="J293" s="69"/>
      <c r="K293" s="69"/>
      <c r="L293" s="69"/>
      <c r="M293" s="69"/>
      <c r="N293" s="69"/>
      <c r="O293" s="69"/>
    </row>
    <row r="294" spans="1:15" ht="15.75" customHeight="1" x14ac:dyDescent="0.25">
      <c r="A294" s="8"/>
      <c r="B294" s="8"/>
      <c r="C294" s="8"/>
      <c r="D294" s="69"/>
      <c r="E294" s="69"/>
      <c r="F294" s="69"/>
      <c r="G294" s="69"/>
      <c r="H294" s="69"/>
      <c r="I294" s="69"/>
      <c r="J294" s="69"/>
      <c r="K294" s="69"/>
      <c r="L294" s="69"/>
      <c r="M294" s="69"/>
      <c r="N294" s="69"/>
      <c r="O294" s="69"/>
    </row>
    <row r="295" spans="1:15" ht="15.75" customHeight="1" x14ac:dyDescent="0.25">
      <c r="A295" s="8"/>
      <c r="B295" s="8"/>
      <c r="C295" s="8"/>
      <c r="D295" s="69"/>
      <c r="E295" s="69"/>
      <c r="F295" s="69"/>
      <c r="G295" s="69"/>
      <c r="H295" s="69"/>
      <c r="I295" s="69"/>
      <c r="J295" s="69"/>
      <c r="K295" s="69"/>
      <c r="L295" s="69"/>
      <c r="M295" s="69"/>
      <c r="N295" s="69"/>
      <c r="O295" s="69"/>
    </row>
    <row r="296" spans="1:15" ht="15.75" customHeight="1" x14ac:dyDescent="0.25">
      <c r="A296" s="8"/>
      <c r="B296" s="8"/>
      <c r="C296" s="8"/>
      <c r="D296" s="69"/>
      <c r="E296" s="69"/>
      <c r="F296" s="69"/>
      <c r="G296" s="69"/>
      <c r="H296" s="69"/>
      <c r="I296" s="69"/>
      <c r="J296" s="69"/>
      <c r="K296" s="69"/>
      <c r="L296" s="69"/>
      <c r="M296" s="69"/>
      <c r="N296" s="69"/>
      <c r="O296" s="69"/>
    </row>
    <row r="297" spans="1:15" ht="15.75" customHeight="1" x14ac:dyDescent="0.25">
      <c r="A297" s="8"/>
      <c r="B297" s="8"/>
      <c r="C297" s="8"/>
      <c r="D297" s="69"/>
      <c r="E297" s="69"/>
      <c r="F297" s="69"/>
      <c r="G297" s="69"/>
      <c r="H297" s="69"/>
      <c r="I297" s="69"/>
      <c r="J297" s="69"/>
      <c r="K297" s="69"/>
      <c r="L297" s="69"/>
      <c r="M297" s="69"/>
      <c r="N297" s="69"/>
      <c r="O297" s="69"/>
    </row>
    <row r="298" spans="1:15" ht="15.75" customHeight="1" x14ac:dyDescent="0.25">
      <c r="A298" s="8"/>
      <c r="B298" s="8"/>
      <c r="C298" s="8"/>
      <c r="D298" s="69"/>
      <c r="E298" s="69"/>
      <c r="F298" s="69"/>
      <c r="G298" s="69"/>
      <c r="H298" s="69"/>
      <c r="I298" s="69"/>
      <c r="J298" s="69"/>
      <c r="K298" s="69"/>
      <c r="L298" s="69"/>
      <c r="M298" s="69"/>
      <c r="N298" s="69"/>
      <c r="O298" s="69"/>
    </row>
    <row r="299" spans="1:15" ht="15.75" customHeight="1" x14ac:dyDescent="0.25">
      <c r="A299" s="8"/>
      <c r="B299" s="8"/>
      <c r="C299" s="8"/>
      <c r="D299" s="69"/>
      <c r="E299" s="69"/>
      <c r="F299" s="69"/>
      <c r="G299" s="69"/>
      <c r="H299" s="69"/>
      <c r="I299" s="69"/>
      <c r="J299" s="69"/>
      <c r="K299" s="69"/>
      <c r="L299" s="69"/>
      <c r="M299" s="69"/>
      <c r="N299" s="69"/>
      <c r="O299" s="69"/>
    </row>
    <row r="300" spans="1:15" ht="15.75" customHeight="1" x14ac:dyDescent="0.25">
      <c r="A300" s="8"/>
      <c r="B300" s="8"/>
      <c r="C300" s="8"/>
      <c r="D300" s="69"/>
      <c r="E300" s="69"/>
      <c r="F300" s="69"/>
      <c r="G300" s="69"/>
      <c r="H300" s="69"/>
      <c r="I300" s="69"/>
      <c r="J300" s="69"/>
      <c r="K300" s="69"/>
      <c r="L300" s="69"/>
      <c r="M300" s="69"/>
      <c r="N300" s="69"/>
      <c r="O300" s="69"/>
    </row>
    <row r="301" spans="1:15" ht="15.75" customHeight="1" x14ac:dyDescent="0.25">
      <c r="A301" s="8"/>
      <c r="B301" s="8"/>
      <c r="C301" s="8"/>
      <c r="D301" s="69"/>
      <c r="E301" s="69"/>
      <c r="F301" s="69"/>
      <c r="G301" s="69"/>
      <c r="H301" s="69"/>
      <c r="I301" s="69"/>
      <c r="J301" s="69"/>
      <c r="K301" s="69"/>
      <c r="L301" s="69"/>
      <c r="M301" s="69"/>
      <c r="N301" s="69"/>
      <c r="O301" s="69"/>
    </row>
    <row r="302" spans="1:15" ht="15.75" customHeight="1" x14ac:dyDescent="0.25">
      <c r="A302" s="8"/>
      <c r="B302" s="8"/>
      <c r="C302" s="8"/>
      <c r="D302" s="69"/>
      <c r="E302" s="69"/>
      <c r="F302" s="69"/>
      <c r="G302" s="69"/>
      <c r="H302" s="69"/>
      <c r="I302" s="69"/>
      <c r="J302" s="69"/>
      <c r="K302" s="69"/>
      <c r="L302" s="69"/>
      <c r="M302" s="69"/>
      <c r="N302" s="69"/>
      <c r="O302" s="69"/>
    </row>
    <row r="303" spans="1:15" ht="15.75" customHeight="1" x14ac:dyDescent="0.25">
      <c r="A303" s="8"/>
      <c r="B303" s="8"/>
      <c r="C303" s="8"/>
      <c r="D303" s="69"/>
      <c r="E303" s="69"/>
      <c r="F303" s="69"/>
      <c r="G303" s="69"/>
      <c r="H303" s="69"/>
      <c r="I303" s="69"/>
      <c r="J303" s="69"/>
      <c r="K303" s="69"/>
      <c r="L303" s="69"/>
      <c r="M303" s="69"/>
      <c r="N303" s="69"/>
      <c r="O303" s="69"/>
    </row>
    <row r="304" spans="1:15" ht="15.75" customHeight="1" x14ac:dyDescent="0.25">
      <c r="A304" s="8"/>
      <c r="B304" s="8"/>
      <c r="C304" s="8"/>
      <c r="D304" s="69"/>
      <c r="E304" s="69"/>
      <c r="F304" s="69"/>
      <c r="G304" s="69"/>
      <c r="H304" s="69"/>
      <c r="I304" s="69"/>
      <c r="J304" s="69"/>
      <c r="K304" s="69"/>
      <c r="L304" s="69"/>
      <c r="M304" s="69"/>
      <c r="N304" s="69"/>
      <c r="O304" s="69"/>
    </row>
    <row r="305" spans="1:15" ht="15.75" customHeight="1" x14ac:dyDescent="0.25">
      <c r="A305" s="8"/>
      <c r="B305" s="8"/>
      <c r="C305" s="8"/>
      <c r="D305" s="69"/>
      <c r="E305" s="69"/>
      <c r="F305" s="69"/>
      <c r="G305" s="69"/>
      <c r="H305" s="69"/>
      <c r="I305" s="69"/>
      <c r="J305" s="69"/>
      <c r="K305" s="69"/>
      <c r="L305" s="69"/>
      <c r="M305" s="69"/>
      <c r="N305" s="69"/>
      <c r="O305" s="69"/>
    </row>
    <row r="306" spans="1:15" ht="15.75" customHeight="1" x14ac:dyDescent="0.25">
      <c r="A306" s="8"/>
      <c r="B306" s="8"/>
      <c r="C306" s="8"/>
      <c r="D306" s="69"/>
      <c r="E306" s="69"/>
      <c r="F306" s="69"/>
      <c r="G306" s="69"/>
      <c r="H306" s="69"/>
      <c r="I306" s="69"/>
      <c r="J306" s="69"/>
      <c r="K306" s="69"/>
      <c r="L306" s="69"/>
      <c r="M306" s="69"/>
      <c r="N306" s="69"/>
      <c r="O306" s="69"/>
    </row>
    <row r="307" spans="1:15" ht="15.75" customHeight="1" x14ac:dyDescent="0.25">
      <c r="A307" s="8"/>
      <c r="B307" s="8"/>
      <c r="C307" s="8"/>
      <c r="D307" s="69"/>
      <c r="E307" s="69"/>
      <c r="F307" s="69"/>
      <c r="G307" s="69"/>
      <c r="H307" s="69"/>
      <c r="I307" s="69"/>
      <c r="J307" s="69"/>
      <c r="K307" s="69"/>
      <c r="L307" s="69"/>
      <c r="M307" s="69"/>
      <c r="N307" s="69"/>
      <c r="O307" s="69"/>
    </row>
    <row r="308" spans="1:15" ht="15.75" customHeight="1" x14ac:dyDescent="0.25">
      <c r="A308" s="8"/>
      <c r="B308" s="8"/>
      <c r="C308" s="8"/>
      <c r="D308" s="69"/>
      <c r="E308" s="69"/>
      <c r="F308" s="69"/>
      <c r="G308" s="69"/>
      <c r="H308" s="69"/>
      <c r="I308" s="69"/>
      <c r="J308" s="69"/>
      <c r="K308" s="69"/>
      <c r="L308" s="69"/>
      <c r="M308" s="69"/>
      <c r="N308" s="69"/>
      <c r="O308" s="69"/>
    </row>
    <row r="309" spans="1:15" ht="15.75" customHeight="1" x14ac:dyDescent="0.25">
      <c r="A309" s="8"/>
      <c r="B309" s="8"/>
      <c r="C309" s="8"/>
      <c r="D309" s="69"/>
      <c r="E309" s="69"/>
      <c r="F309" s="69"/>
      <c r="G309" s="69"/>
      <c r="H309" s="69"/>
      <c r="I309" s="69"/>
      <c r="J309" s="69"/>
      <c r="K309" s="69"/>
      <c r="L309" s="69"/>
      <c r="M309" s="69"/>
      <c r="N309" s="69"/>
      <c r="O309" s="69"/>
    </row>
    <row r="310" spans="1:15" ht="15.75" customHeight="1" x14ac:dyDescent="0.25">
      <c r="A310" s="8"/>
      <c r="B310" s="8"/>
      <c r="C310" s="8"/>
      <c r="D310" s="69"/>
      <c r="E310" s="69"/>
      <c r="F310" s="69"/>
      <c r="G310" s="69"/>
      <c r="H310" s="69"/>
      <c r="I310" s="69"/>
      <c r="J310" s="69"/>
      <c r="K310" s="69"/>
      <c r="L310" s="69"/>
      <c r="M310" s="69"/>
      <c r="N310" s="69"/>
      <c r="O310" s="69"/>
    </row>
    <row r="311" spans="1:15" ht="15.75" customHeight="1" x14ac:dyDescent="0.25">
      <c r="A311" s="8"/>
      <c r="B311" s="8"/>
      <c r="C311" s="8"/>
      <c r="D311" s="69"/>
      <c r="E311" s="69"/>
      <c r="F311" s="69"/>
      <c r="G311" s="69"/>
      <c r="H311" s="69"/>
      <c r="I311" s="69"/>
      <c r="J311" s="69"/>
      <c r="K311" s="69"/>
      <c r="L311" s="69"/>
      <c r="M311" s="69"/>
      <c r="N311" s="69"/>
      <c r="O311" s="69"/>
    </row>
    <row r="312" spans="1:15" ht="15.75" customHeight="1" x14ac:dyDescent="0.25">
      <c r="A312" s="8"/>
      <c r="B312" s="8"/>
      <c r="C312" s="8"/>
      <c r="D312" s="69"/>
      <c r="E312" s="69"/>
      <c r="F312" s="69"/>
      <c r="G312" s="69"/>
      <c r="H312" s="69"/>
      <c r="I312" s="69"/>
      <c r="J312" s="69"/>
      <c r="K312" s="69"/>
      <c r="L312" s="69"/>
      <c r="M312" s="69"/>
      <c r="N312" s="69"/>
      <c r="O312" s="69"/>
    </row>
    <row r="313" spans="1:15" ht="15.75" customHeight="1" x14ac:dyDescent="0.25">
      <c r="A313" s="8"/>
      <c r="B313" s="8"/>
      <c r="C313" s="8"/>
      <c r="D313" s="69"/>
      <c r="E313" s="69"/>
      <c r="F313" s="69"/>
      <c r="G313" s="69"/>
      <c r="H313" s="69"/>
      <c r="I313" s="69"/>
      <c r="J313" s="69"/>
      <c r="K313" s="69"/>
      <c r="L313" s="69"/>
      <c r="M313" s="69"/>
      <c r="N313" s="69"/>
      <c r="O313" s="69"/>
    </row>
    <row r="314" spans="1:15" ht="15.75" customHeight="1" x14ac:dyDescent="0.25">
      <c r="A314" s="8"/>
      <c r="B314" s="8"/>
      <c r="C314" s="8"/>
      <c r="D314" s="69"/>
      <c r="E314" s="69"/>
      <c r="F314" s="69"/>
      <c r="G314" s="69"/>
      <c r="H314" s="69"/>
      <c r="I314" s="69"/>
      <c r="J314" s="69"/>
      <c r="K314" s="69"/>
      <c r="L314" s="69"/>
      <c r="M314" s="69"/>
      <c r="N314" s="69"/>
      <c r="O314" s="69"/>
    </row>
    <row r="315" spans="1:15" ht="15.75" customHeight="1" x14ac:dyDescent="0.25">
      <c r="A315" s="8"/>
      <c r="B315" s="8"/>
      <c r="C315" s="8"/>
      <c r="D315" s="69"/>
      <c r="E315" s="69"/>
      <c r="F315" s="69"/>
      <c r="G315" s="69"/>
      <c r="H315" s="69"/>
      <c r="I315" s="69"/>
      <c r="J315" s="69"/>
      <c r="K315" s="69"/>
      <c r="L315" s="69"/>
      <c r="M315" s="69"/>
      <c r="N315" s="69"/>
      <c r="O315" s="69"/>
    </row>
    <row r="316" spans="1:15" ht="15.75" customHeight="1" x14ac:dyDescent="0.25">
      <c r="A316" s="8"/>
      <c r="B316" s="8"/>
      <c r="C316" s="8"/>
      <c r="D316" s="69"/>
      <c r="E316" s="69"/>
      <c r="F316" s="69"/>
      <c r="G316" s="69"/>
      <c r="H316" s="69"/>
      <c r="I316" s="69"/>
      <c r="J316" s="69"/>
      <c r="K316" s="69"/>
      <c r="L316" s="69"/>
      <c r="M316" s="69"/>
      <c r="N316" s="69"/>
      <c r="O316" s="69"/>
    </row>
    <row r="317" spans="1:15" ht="15.75" customHeight="1" x14ac:dyDescent="0.25">
      <c r="A317" s="8"/>
      <c r="B317" s="8"/>
      <c r="C317" s="8"/>
      <c r="D317" s="69"/>
      <c r="E317" s="69"/>
      <c r="F317" s="69"/>
      <c r="G317" s="69"/>
      <c r="H317" s="69"/>
      <c r="I317" s="69"/>
      <c r="J317" s="69"/>
      <c r="K317" s="69"/>
      <c r="L317" s="69"/>
      <c r="M317" s="69"/>
      <c r="N317" s="69"/>
      <c r="O317" s="69"/>
    </row>
    <row r="318" spans="1:15" ht="15.75" customHeight="1" x14ac:dyDescent="0.25">
      <c r="A318" s="8"/>
      <c r="B318" s="8"/>
      <c r="C318" s="8"/>
      <c r="D318" s="69"/>
      <c r="E318" s="69"/>
      <c r="F318" s="69"/>
      <c r="G318" s="69"/>
      <c r="H318" s="69"/>
      <c r="I318" s="69"/>
      <c r="J318" s="69"/>
      <c r="K318" s="69"/>
      <c r="L318" s="69"/>
      <c r="M318" s="69"/>
      <c r="N318" s="69"/>
      <c r="O318" s="69"/>
    </row>
    <row r="319" spans="1:15" ht="15.75" customHeight="1" x14ac:dyDescent="0.25">
      <c r="A319" s="8"/>
      <c r="B319" s="8"/>
      <c r="C319" s="8"/>
      <c r="D319" s="69"/>
      <c r="E319" s="69"/>
      <c r="F319" s="69"/>
      <c r="G319" s="69"/>
      <c r="H319" s="69"/>
      <c r="I319" s="69"/>
      <c r="J319" s="69"/>
      <c r="K319" s="69"/>
      <c r="L319" s="69"/>
      <c r="M319" s="69"/>
      <c r="N319" s="69"/>
      <c r="O319" s="69"/>
    </row>
    <row r="320" spans="1:15" ht="15.75" customHeight="1" x14ac:dyDescent="0.25">
      <c r="A320" s="8"/>
      <c r="B320" s="8"/>
      <c r="C320" s="8"/>
      <c r="D320" s="69"/>
      <c r="E320" s="69"/>
      <c r="F320" s="69"/>
      <c r="G320" s="69"/>
      <c r="H320" s="69"/>
      <c r="I320" s="69"/>
      <c r="J320" s="69"/>
      <c r="K320" s="69"/>
      <c r="L320" s="69"/>
      <c r="M320" s="69"/>
      <c r="N320" s="69"/>
      <c r="O320" s="69"/>
    </row>
    <row r="321" spans="1:15" ht="15.75" customHeight="1" x14ac:dyDescent="0.25">
      <c r="A321" s="8"/>
      <c r="B321" s="8"/>
      <c r="C321" s="8"/>
      <c r="D321" s="69"/>
      <c r="E321" s="69"/>
      <c r="F321" s="69"/>
      <c r="G321" s="69"/>
      <c r="H321" s="69"/>
      <c r="I321" s="69"/>
      <c r="J321" s="69"/>
      <c r="K321" s="69"/>
      <c r="L321" s="69"/>
      <c r="M321" s="69"/>
      <c r="N321" s="69"/>
      <c r="O321" s="69"/>
    </row>
    <row r="322" spans="1:15" ht="15.75" customHeight="1" x14ac:dyDescent="0.25">
      <c r="A322" s="8"/>
      <c r="B322" s="8"/>
      <c r="C322" s="8"/>
      <c r="D322" s="69"/>
      <c r="E322" s="69"/>
      <c r="F322" s="69"/>
      <c r="G322" s="69"/>
      <c r="H322" s="69"/>
      <c r="I322" s="69"/>
      <c r="J322" s="69"/>
      <c r="K322" s="69"/>
      <c r="L322" s="69"/>
      <c r="M322" s="69"/>
      <c r="N322" s="69"/>
      <c r="O322" s="69"/>
    </row>
    <row r="323" spans="1:15" ht="15.75" customHeight="1" x14ac:dyDescent="0.25">
      <c r="A323" s="8"/>
      <c r="B323" s="8"/>
      <c r="C323" s="8"/>
      <c r="D323" s="69"/>
      <c r="E323" s="69"/>
      <c r="F323" s="69"/>
      <c r="G323" s="69"/>
      <c r="H323" s="69"/>
      <c r="I323" s="69"/>
      <c r="J323" s="69"/>
      <c r="K323" s="69"/>
      <c r="L323" s="69"/>
      <c r="M323" s="69"/>
      <c r="N323" s="69"/>
      <c r="O323" s="69"/>
    </row>
    <row r="324" spans="1:15" ht="15.75" customHeight="1" x14ac:dyDescent="0.25">
      <c r="A324" s="8"/>
      <c r="B324" s="8"/>
      <c r="C324" s="8"/>
      <c r="D324" s="69"/>
      <c r="E324" s="69"/>
      <c r="F324" s="69"/>
      <c r="G324" s="69"/>
      <c r="H324" s="69"/>
      <c r="I324" s="69"/>
      <c r="J324" s="69"/>
      <c r="K324" s="69"/>
      <c r="L324" s="69"/>
      <c r="M324" s="69"/>
      <c r="N324" s="69"/>
      <c r="O324" s="69"/>
    </row>
    <row r="325" spans="1:15" ht="15.75" customHeight="1" x14ac:dyDescent="0.25">
      <c r="A325" s="8"/>
      <c r="B325" s="8"/>
      <c r="C325" s="8"/>
      <c r="D325" s="69"/>
      <c r="E325" s="69"/>
      <c r="F325" s="69"/>
      <c r="G325" s="69"/>
      <c r="H325" s="69"/>
      <c r="I325" s="69"/>
      <c r="J325" s="69"/>
      <c r="K325" s="69"/>
      <c r="L325" s="69"/>
      <c r="M325" s="69"/>
      <c r="N325" s="69"/>
      <c r="O325" s="69"/>
    </row>
    <row r="326" spans="1:15" ht="15.75" customHeight="1" x14ac:dyDescent="0.25">
      <c r="A326" s="8"/>
      <c r="B326" s="8"/>
      <c r="C326" s="8"/>
      <c r="D326" s="69"/>
      <c r="E326" s="69"/>
      <c r="F326" s="69"/>
      <c r="G326" s="69"/>
      <c r="H326" s="69"/>
      <c r="I326" s="69"/>
      <c r="J326" s="69"/>
      <c r="K326" s="69"/>
      <c r="L326" s="69"/>
      <c r="M326" s="69"/>
      <c r="N326" s="69"/>
      <c r="O326" s="69"/>
    </row>
    <row r="327" spans="1:15" ht="15.75" customHeight="1" x14ac:dyDescent="0.25">
      <c r="A327" s="8"/>
      <c r="B327" s="8"/>
      <c r="C327" s="8"/>
      <c r="D327" s="69"/>
      <c r="E327" s="69"/>
      <c r="F327" s="69"/>
      <c r="G327" s="69"/>
      <c r="H327" s="69"/>
      <c r="I327" s="69"/>
      <c r="J327" s="69"/>
      <c r="K327" s="69"/>
      <c r="L327" s="69"/>
      <c r="M327" s="69"/>
      <c r="N327" s="69"/>
      <c r="O327" s="69"/>
    </row>
    <row r="328" spans="1:15" ht="15.75" customHeight="1" x14ac:dyDescent="0.25">
      <c r="A328" s="8"/>
      <c r="B328" s="8"/>
      <c r="C328" s="8"/>
      <c r="D328" s="69"/>
      <c r="E328" s="69"/>
      <c r="F328" s="69"/>
      <c r="G328" s="69"/>
      <c r="H328" s="69"/>
      <c r="I328" s="69"/>
      <c r="J328" s="69"/>
      <c r="K328" s="69"/>
      <c r="L328" s="69"/>
      <c r="M328" s="69"/>
      <c r="N328" s="69"/>
      <c r="O328" s="69"/>
    </row>
    <row r="329" spans="1:15" ht="15.75" customHeight="1" x14ac:dyDescent="0.25">
      <c r="A329" s="8"/>
      <c r="B329" s="8"/>
      <c r="C329" s="8"/>
      <c r="D329" s="69"/>
      <c r="E329" s="69"/>
      <c r="F329" s="69"/>
      <c r="G329" s="69"/>
      <c r="H329" s="69"/>
      <c r="I329" s="69"/>
      <c r="J329" s="69"/>
      <c r="K329" s="69"/>
      <c r="L329" s="69"/>
      <c r="M329" s="69"/>
      <c r="N329" s="69"/>
      <c r="O329" s="69"/>
    </row>
    <row r="330" spans="1:15" ht="15.75" customHeight="1" x14ac:dyDescent="0.25">
      <c r="A330" s="8"/>
      <c r="B330" s="8"/>
      <c r="C330" s="8"/>
      <c r="D330" s="69"/>
      <c r="E330" s="69"/>
      <c r="F330" s="69"/>
      <c r="G330" s="69"/>
      <c r="H330" s="69"/>
      <c r="I330" s="69"/>
      <c r="J330" s="69"/>
      <c r="K330" s="69"/>
      <c r="L330" s="69"/>
      <c r="M330" s="69"/>
      <c r="N330" s="69"/>
      <c r="O330" s="69"/>
    </row>
    <row r="331" spans="1:15" ht="15.75" customHeight="1" x14ac:dyDescent="0.25">
      <c r="A331" s="8"/>
      <c r="B331" s="8"/>
      <c r="C331" s="8"/>
      <c r="D331" s="69"/>
      <c r="E331" s="69"/>
      <c r="F331" s="69"/>
      <c r="G331" s="69"/>
      <c r="H331" s="69"/>
      <c r="I331" s="69"/>
      <c r="J331" s="69"/>
      <c r="K331" s="69"/>
      <c r="L331" s="69"/>
      <c r="M331" s="69"/>
      <c r="N331" s="69"/>
      <c r="O331" s="69"/>
    </row>
    <row r="332" spans="1:15" ht="15.75" customHeight="1" x14ac:dyDescent="0.25">
      <c r="A332" s="8"/>
      <c r="B332" s="8"/>
      <c r="C332" s="8"/>
      <c r="D332" s="69"/>
      <c r="E332" s="69"/>
      <c r="F332" s="69"/>
      <c r="G332" s="69"/>
      <c r="H332" s="69"/>
      <c r="I332" s="69"/>
      <c r="J332" s="69"/>
      <c r="K332" s="69"/>
      <c r="L332" s="69"/>
      <c r="M332" s="69"/>
      <c r="N332" s="69"/>
      <c r="O332" s="69"/>
    </row>
    <row r="333" spans="1:15" ht="15.75" customHeight="1" x14ac:dyDescent="0.25">
      <c r="A333" s="8"/>
      <c r="B333" s="8"/>
      <c r="C333" s="8"/>
      <c r="D333" s="69"/>
      <c r="E333" s="69"/>
      <c r="F333" s="69"/>
      <c r="G333" s="69"/>
      <c r="H333" s="69"/>
      <c r="I333" s="69"/>
      <c r="J333" s="69"/>
      <c r="K333" s="69"/>
      <c r="L333" s="69"/>
      <c r="M333" s="69"/>
      <c r="N333" s="69"/>
      <c r="O333" s="69"/>
    </row>
    <row r="334" spans="1:15" ht="15.75" customHeight="1" x14ac:dyDescent="0.25">
      <c r="A334" s="8"/>
      <c r="B334" s="8"/>
      <c r="C334" s="8"/>
      <c r="D334" s="69"/>
      <c r="E334" s="69"/>
      <c r="F334" s="69"/>
      <c r="G334" s="69"/>
      <c r="H334" s="69"/>
      <c r="I334" s="69"/>
      <c r="J334" s="69"/>
      <c r="K334" s="69"/>
      <c r="L334" s="69"/>
      <c r="M334" s="69"/>
      <c r="N334" s="69"/>
      <c r="O334" s="69"/>
    </row>
    <row r="335" spans="1:15" ht="15.75" customHeight="1" x14ac:dyDescent="0.25">
      <c r="A335" s="8"/>
      <c r="B335" s="8"/>
      <c r="C335" s="8"/>
      <c r="D335" s="69"/>
      <c r="E335" s="69"/>
      <c r="F335" s="69"/>
      <c r="G335" s="69"/>
      <c r="H335" s="69"/>
      <c r="I335" s="69"/>
      <c r="J335" s="69"/>
      <c r="K335" s="69"/>
      <c r="L335" s="69"/>
      <c r="M335" s="69"/>
      <c r="N335" s="69"/>
      <c r="O335" s="69"/>
    </row>
    <row r="336" spans="1:15" ht="15.75" customHeight="1" x14ac:dyDescent="0.25">
      <c r="A336" s="8"/>
      <c r="B336" s="8"/>
      <c r="C336" s="8"/>
      <c r="D336" s="69"/>
      <c r="E336" s="69"/>
      <c r="F336" s="69"/>
      <c r="G336" s="69"/>
      <c r="H336" s="69"/>
      <c r="I336" s="69"/>
      <c r="J336" s="69"/>
      <c r="K336" s="69"/>
      <c r="L336" s="69"/>
      <c r="M336" s="69"/>
      <c r="N336" s="69"/>
      <c r="O336" s="69"/>
    </row>
    <row r="337" spans="1:15" ht="15.75" customHeight="1" x14ac:dyDescent="0.25">
      <c r="A337" s="8"/>
      <c r="B337" s="8"/>
      <c r="C337" s="8"/>
      <c r="D337" s="69"/>
      <c r="E337" s="69"/>
      <c r="F337" s="69"/>
      <c r="G337" s="69"/>
      <c r="H337" s="69"/>
      <c r="I337" s="69"/>
      <c r="J337" s="69"/>
      <c r="K337" s="69"/>
      <c r="L337" s="69"/>
      <c r="M337" s="69"/>
      <c r="N337" s="69"/>
      <c r="O337" s="69"/>
    </row>
    <row r="338" spans="1:15" ht="15.75" customHeight="1" x14ac:dyDescent="0.25">
      <c r="A338" s="8"/>
      <c r="B338" s="8"/>
      <c r="C338" s="8"/>
      <c r="D338" s="69"/>
      <c r="E338" s="69"/>
      <c r="F338" s="69"/>
      <c r="G338" s="69"/>
      <c r="H338" s="69"/>
      <c r="I338" s="69"/>
      <c r="J338" s="69"/>
      <c r="K338" s="69"/>
      <c r="L338" s="69"/>
      <c r="M338" s="69"/>
      <c r="N338" s="69"/>
      <c r="O338" s="69"/>
    </row>
    <row r="339" spans="1:15" ht="15.75" customHeight="1" x14ac:dyDescent="0.25">
      <c r="A339" s="8"/>
      <c r="B339" s="8"/>
      <c r="C339" s="8"/>
      <c r="D339" s="69"/>
      <c r="E339" s="69"/>
      <c r="F339" s="69"/>
      <c r="G339" s="69"/>
      <c r="H339" s="69"/>
      <c r="I339" s="69"/>
      <c r="J339" s="69"/>
      <c r="K339" s="69"/>
      <c r="L339" s="69"/>
      <c r="M339" s="69"/>
      <c r="N339" s="69"/>
      <c r="O339" s="69"/>
    </row>
    <row r="340" spans="1:15" ht="15.75" customHeight="1" x14ac:dyDescent="0.25">
      <c r="A340" s="8"/>
      <c r="B340" s="8"/>
      <c r="C340" s="8"/>
      <c r="D340" s="69"/>
      <c r="E340" s="69"/>
      <c r="F340" s="69"/>
      <c r="G340" s="69"/>
      <c r="H340" s="69"/>
      <c r="I340" s="69"/>
      <c r="J340" s="69"/>
      <c r="K340" s="69"/>
      <c r="L340" s="69"/>
      <c r="M340" s="69"/>
      <c r="N340" s="69"/>
      <c r="O340" s="69"/>
    </row>
    <row r="341" spans="1:15" ht="15.75" customHeight="1" x14ac:dyDescent="0.25">
      <c r="A341" s="8"/>
      <c r="B341" s="8"/>
      <c r="C341" s="8"/>
      <c r="D341" s="69"/>
      <c r="E341" s="69"/>
      <c r="F341" s="69"/>
      <c r="G341" s="69"/>
      <c r="H341" s="69"/>
      <c r="I341" s="69"/>
      <c r="J341" s="69"/>
      <c r="K341" s="69"/>
      <c r="L341" s="69"/>
      <c r="M341" s="69"/>
      <c r="N341" s="69"/>
      <c r="O341" s="69"/>
    </row>
    <row r="342" spans="1:15" ht="15.75" customHeight="1" x14ac:dyDescent="0.25">
      <c r="A342" s="8"/>
      <c r="B342" s="8"/>
      <c r="C342" s="8"/>
      <c r="D342" s="69"/>
      <c r="E342" s="69"/>
      <c r="F342" s="69"/>
      <c r="G342" s="69"/>
      <c r="H342" s="69"/>
      <c r="I342" s="69"/>
      <c r="J342" s="69"/>
      <c r="K342" s="69"/>
      <c r="L342" s="69"/>
      <c r="M342" s="69"/>
      <c r="N342" s="69"/>
      <c r="O342" s="69"/>
    </row>
    <row r="343" spans="1:15" ht="15.75" customHeight="1" x14ac:dyDescent="0.25">
      <c r="A343" s="8"/>
      <c r="B343" s="8"/>
      <c r="C343" s="8"/>
      <c r="D343" s="69"/>
      <c r="E343" s="69"/>
      <c r="F343" s="69"/>
      <c r="G343" s="69"/>
      <c r="H343" s="69"/>
      <c r="I343" s="69"/>
      <c r="J343" s="69"/>
      <c r="K343" s="69"/>
      <c r="L343" s="69"/>
      <c r="M343" s="69"/>
      <c r="N343" s="69"/>
      <c r="O343" s="69"/>
    </row>
    <row r="344" spans="1:15" ht="15.75" customHeight="1" x14ac:dyDescent="0.25">
      <c r="A344" s="8"/>
      <c r="B344" s="8"/>
      <c r="C344" s="8"/>
      <c r="D344" s="69"/>
      <c r="E344" s="69"/>
      <c r="F344" s="69"/>
      <c r="G344" s="69"/>
      <c r="H344" s="69"/>
      <c r="I344" s="69"/>
      <c r="J344" s="69"/>
      <c r="K344" s="69"/>
      <c r="L344" s="69"/>
      <c r="M344" s="69"/>
      <c r="N344" s="69"/>
      <c r="O344" s="69"/>
    </row>
    <row r="345" spans="1:15" ht="15.75" customHeight="1" x14ac:dyDescent="0.25">
      <c r="A345" s="8"/>
      <c r="B345" s="8"/>
      <c r="C345" s="8"/>
      <c r="D345" s="69"/>
      <c r="E345" s="69"/>
      <c r="F345" s="69"/>
      <c r="G345" s="69"/>
      <c r="H345" s="69"/>
      <c r="I345" s="69"/>
      <c r="J345" s="69"/>
      <c r="K345" s="69"/>
      <c r="L345" s="69"/>
      <c r="M345" s="69"/>
      <c r="N345" s="69"/>
      <c r="O345" s="69"/>
    </row>
    <row r="346" spans="1:15" ht="15.75" customHeight="1" x14ac:dyDescent="0.25">
      <c r="A346" s="8"/>
      <c r="B346" s="8"/>
      <c r="C346" s="8"/>
      <c r="D346" s="69"/>
      <c r="E346" s="69"/>
      <c r="F346" s="69"/>
      <c r="G346" s="69"/>
      <c r="H346" s="69"/>
      <c r="I346" s="69"/>
      <c r="J346" s="69"/>
      <c r="K346" s="69"/>
      <c r="L346" s="69"/>
      <c r="M346" s="69"/>
      <c r="N346" s="69"/>
      <c r="O346" s="69"/>
    </row>
    <row r="347" spans="1:15" ht="15.75" customHeight="1" x14ac:dyDescent="0.25">
      <c r="A347" s="8"/>
      <c r="B347" s="8"/>
      <c r="C347" s="8"/>
      <c r="D347" s="69"/>
      <c r="E347" s="69"/>
      <c r="F347" s="69"/>
      <c r="G347" s="69"/>
      <c r="H347" s="69"/>
      <c r="I347" s="69"/>
      <c r="J347" s="69"/>
      <c r="K347" s="69"/>
      <c r="L347" s="69"/>
      <c r="M347" s="69"/>
      <c r="N347" s="69"/>
      <c r="O347" s="69"/>
    </row>
    <row r="348" spans="1:15" ht="15.75" customHeight="1" x14ac:dyDescent="0.25">
      <c r="A348" s="8"/>
      <c r="B348" s="8"/>
      <c r="C348" s="8"/>
      <c r="D348" s="69"/>
      <c r="E348" s="69"/>
      <c r="F348" s="69"/>
      <c r="G348" s="69"/>
      <c r="H348" s="69"/>
      <c r="I348" s="69"/>
      <c r="J348" s="69"/>
      <c r="K348" s="69"/>
      <c r="L348" s="69"/>
      <c r="M348" s="69"/>
      <c r="N348" s="69"/>
      <c r="O348" s="69"/>
    </row>
    <row r="349" spans="1:15" ht="15.75" customHeight="1" x14ac:dyDescent="0.25">
      <c r="A349" s="8"/>
      <c r="B349" s="8"/>
      <c r="C349" s="8"/>
      <c r="D349" s="69"/>
      <c r="E349" s="69"/>
      <c r="F349" s="69"/>
      <c r="G349" s="69"/>
      <c r="H349" s="69"/>
      <c r="I349" s="69"/>
      <c r="J349" s="69"/>
      <c r="K349" s="69"/>
      <c r="L349" s="69"/>
      <c r="M349" s="69"/>
      <c r="N349" s="69"/>
      <c r="O349" s="69"/>
    </row>
    <row r="350" spans="1:15" ht="15.75" customHeight="1" x14ac:dyDescent="0.25">
      <c r="A350" s="8"/>
      <c r="B350" s="8"/>
      <c r="C350" s="8"/>
      <c r="D350" s="69"/>
      <c r="E350" s="69"/>
      <c r="F350" s="69"/>
      <c r="G350" s="69"/>
      <c r="H350" s="69"/>
      <c r="I350" s="69"/>
      <c r="J350" s="69"/>
      <c r="K350" s="69"/>
      <c r="L350" s="69"/>
      <c r="M350" s="69"/>
      <c r="N350" s="69"/>
      <c r="O350" s="69"/>
    </row>
    <row r="351" spans="1:15" ht="15.75" customHeight="1" x14ac:dyDescent="0.25">
      <c r="A351" s="8"/>
      <c r="B351" s="8"/>
      <c r="C351" s="8"/>
      <c r="D351" s="69"/>
      <c r="E351" s="69"/>
      <c r="F351" s="69"/>
      <c r="G351" s="69"/>
      <c r="H351" s="69"/>
      <c r="I351" s="69"/>
      <c r="J351" s="69"/>
      <c r="K351" s="69"/>
      <c r="L351" s="69"/>
      <c r="M351" s="69"/>
      <c r="N351" s="69"/>
      <c r="O351" s="69"/>
    </row>
    <row r="352" spans="1:15" ht="15.75" customHeight="1" x14ac:dyDescent="0.25">
      <c r="A352" s="8"/>
      <c r="B352" s="8"/>
      <c r="C352" s="8"/>
      <c r="D352" s="69"/>
      <c r="E352" s="69"/>
      <c r="F352" s="69"/>
      <c r="G352" s="69"/>
      <c r="H352" s="69"/>
      <c r="I352" s="69"/>
      <c r="J352" s="69"/>
      <c r="K352" s="69"/>
      <c r="L352" s="69"/>
      <c r="M352" s="69"/>
      <c r="N352" s="69"/>
      <c r="O352" s="69"/>
    </row>
    <row r="353" spans="1:15" ht="15.75" customHeight="1" x14ac:dyDescent="0.25">
      <c r="A353" s="8"/>
      <c r="B353" s="8"/>
      <c r="C353" s="8"/>
      <c r="D353" s="69"/>
      <c r="E353" s="69"/>
      <c r="F353" s="69"/>
      <c r="G353" s="69"/>
      <c r="H353" s="69"/>
      <c r="I353" s="69"/>
      <c r="J353" s="69"/>
      <c r="K353" s="69"/>
      <c r="L353" s="69"/>
      <c r="M353" s="69"/>
      <c r="N353" s="69"/>
      <c r="O353" s="69"/>
    </row>
    <row r="354" spans="1:15" ht="15.75" customHeight="1" x14ac:dyDescent="0.25">
      <c r="A354" s="8"/>
      <c r="B354" s="8"/>
      <c r="C354" s="8"/>
      <c r="D354" s="69"/>
      <c r="E354" s="69"/>
      <c r="F354" s="69"/>
      <c r="G354" s="69"/>
      <c r="H354" s="69"/>
      <c r="I354" s="69"/>
      <c r="J354" s="69"/>
      <c r="K354" s="69"/>
      <c r="L354" s="69"/>
      <c r="M354" s="69"/>
      <c r="N354" s="69"/>
      <c r="O354" s="69"/>
    </row>
    <row r="355" spans="1:15" ht="15.75" customHeight="1" x14ac:dyDescent="0.25">
      <c r="A355" s="8"/>
      <c r="B355" s="8"/>
      <c r="C355" s="8"/>
      <c r="D355" s="69"/>
      <c r="E355" s="69"/>
      <c r="F355" s="69"/>
      <c r="G355" s="69"/>
      <c r="H355" s="69"/>
      <c r="I355" s="69"/>
      <c r="J355" s="69"/>
      <c r="K355" s="69"/>
      <c r="L355" s="69"/>
      <c r="M355" s="69"/>
      <c r="N355" s="69"/>
      <c r="O355" s="69"/>
    </row>
    <row r="356" spans="1:15" ht="15.75" customHeight="1" x14ac:dyDescent="0.25">
      <c r="A356" s="8"/>
      <c r="B356" s="8"/>
      <c r="C356" s="8"/>
      <c r="D356" s="69"/>
      <c r="E356" s="69"/>
      <c r="F356" s="69"/>
      <c r="G356" s="69"/>
      <c r="H356" s="69"/>
      <c r="I356" s="69"/>
      <c r="J356" s="69"/>
      <c r="K356" s="69"/>
      <c r="L356" s="69"/>
      <c r="M356" s="69"/>
      <c r="N356" s="69"/>
      <c r="O356" s="69"/>
    </row>
    <row r="357" spans="1:15" ht="15.75" customHeight="1" x14ac:dyDescent="0.25">
      <c r="A357" s="8"/>
      <c r="B357" s="8"/>
      <c r="C357" s="8"/>
      <c r="D357" s="69"/>
      <c r="E357" s="69"/>
      <c r="F357" s="69"/>
      <c r="G357" s="69"/>
      <c r="H357" s="69"/>
      <c r="I357" s="69"/>
      <c r="J357" s="69"/>
      <c r="K357" s="69"/>
      <c r="L357" s="69"/>
      <c r="M357" s="69"/>
      <c r="N357" s="69"/>
      <c r="O357" s="69"/>
    </row>
    <row r="358" spans="1:15" ht="15.75" customHeight="1" x14ac:dyDescent="0.25">
      <c r="A358" s="8"/>
      <c r="B358" s="8"/>
      <c r="C358" s="8"/>
      <c r="D358" s="69"/>
      <c r="E358" s="69"/>
      <c r="F358" s="69"/>
      <c r="G358" s="69"/>
      <c r="H358" s="69"/>
      <c r="I358" s="69"/>
      <c r="J358" s="69"/>
      <c r="K358" s="69"/>
      <c r="L358" s="69"/>
      <c r="M358" s="69"/>
      <c r="N358" s="69"/>
      <c r="O358" s="69"/>
    </row>
    <row r="359" spans="1:15" ht="15.75" customHeight="1" x14ac:dyDescent="0.25">
      <c r="A359" s="8"/>
      <c r="B359" s="8"/>
      <c r="C359" s="8"/>
      <c r="D359" s="69"/>
      <c r="E359" s="69"/>
      <c r="F359" s="69"/>
      <c r="G359" s="69"/>
      <c r="H359" s="69"/>
      <c r="I359" s="69"/>
      <c r="J359" s="69"/>
      <c r="K359" s="69"/>
      <c r="L359" s="69"/>
      <c r="M359" s="69"/>
      <c r="N359" s="69"/>
      <c r="O359" s="69"/>
    </row>
    <row r="360" spans="1:15" ht="15.75" customHeight="1" x14ac:dyDescent="0.25">
      <c r="A360" s="8"/>
      <c r="B360" s="8"/>
      <c r="C360" s="8"/>
      <c r="D360" s="69"/>
      <c r="E360" s="69"/>
      <c r="F360" s="69"/>
      <c r="G360" s="69"/>
      <c r="H360" s="69"/>
      <c r="I360" s="69"/>
      <c r="J360" s="69"/>
      <c r="K360" s="69"/>
      <c r="L360" s="69"/>
      <c r="M360" s="69"/>
      <c r="N360" s="69"/>
      <c r="O360" s="69"/>
    </row>
    <row r="361" spans="1:15" ht="15.75" customHeight="1" x14ac:dyDescent="0.25">
      <c r="A361" s="8"/>
      <c r="B361" s="8"/>
      <c r="C361" s="8"/>
      <c r="D361" s="69"/>
      <c r="E361" s="69"/>
      <c r="F361" s="69"/>
      <c r="G361" s="69"/>
      <c r="H361" s="69"/>
      <c r="I361" s="69"/>
      <c r="J361" s="69"/>
      <c r="K361" s="69"/>
      <c r="L361" s="69"/>
      <c r="M361" s="69"/>
      <c r="N361" s="69"/>
      <c r="O361" s="69"/>
    </row>
    <row r="362" spans="1:15" ht="15.75" customHeight="1" x14ac:dyDescent="0.25">
      <c r="A362" s="8"/>
      <c r="B362" s="8"/>
      <c r="C362" s="8"/>
      <c r="D362" s="69"/>
      <c r="E362" s="69"/>
      <c r="F362" s="69"/>
      <c r="G362" s="69"/>
      <c r="H362" s="69"/>
      <c r="I362" s="69"/>
      <c r="J362" s="69"/>
      <c r="K362" s="69"/>
      <c r="L362" s="69"/>
      <c r="M362" s="69"/>
      <c r="N362" s="69"/>
      <c r="O362" s="69"/>
    </row>
    <row r="363" spans="1:15" ht="15.75" customHeight="1" x14ac:dyDescent="0.25">
      <c r="A363" s="8"/>
      <c r="B363" s="8"/>
      <c r="C363" s="8"/>
      <c r="D363" s="69"/>
      <c r="E363" s="69"/>
      <c r="F363" s="69"/>
      <c r="G363" s="69"/>
      <c r="H363" s="69"/>
      <c r="I363" s="69"/>
      <c r="J363" s="69"/>
      <c r="K363" s="69"/>
      <c r="L363" s="69"/>
      <c r="M363" s="69"/>
      <c r="N363" s="69"/>
      <c r="O363" s="69"/>
    </row>
    <row r="364" spans="1:15" ht="15.75" customHeight="1" x14ac:dyDescent="0.25">
      <c r="A364" s="8"/>
      <c r="B364" s="8"/>
      <c r="C364" s="8"/>
      <c r="D364" s="69"/>
      <c r="E364" s="69"/>
      <c r="F364" s="69"/>
      <c r="G364" s="69"/>
      <c r="H364" s="69"/>
      <c r="I364" s="69"/>
      <c r="J364" s="69"/>
      <c r="K364" s="69"/>
      <c r="L364" s="69"/>
      <c r="M364" s="69"/>
      <c r="N364" s="69"/>
      <c r="O364" s="69"/>
    </row>
    <row r="365" spans="1:15" ht="15.75" customHeight="1" x14ac:dyDescent="0.25">
      <c r="A365" s="8"/>
      <c r="B365" s="8"/>
      <c r="C365" s="8"/>
      <c r="D365" s="69"/>
      <c r="E365" s="69"/>
      <c r="F365" s="69"/>
      <c r="G365" s="69"/>
      <c r="H365" s="69"/>
      <c r="I365" s="69"/>
      <c r="J365" s="69"/>
      <c r="K365" s="69"/>
      <c r="L365" s="69"/>
      <c r="M365" s="69"/>
      <c r="N365" s="69"/>
      <c r="O365" s="69"/>
    </row>
    <row r="366" spans="1:15" ht="15.75" customHeight="1" x14ac:dyDescent="0.25">
      <c r="A366" s="8"/>
      <c r="B366" s="8"/>
      <c r="C366" s="8"/>
      <c r="D366" s="69"/>
      <c r="E366" s="69"/>
      <c r="F366" s="69"/>
      <c r="G366" s="69"/>
      <c r="H366" s="69"/>
      <c r="I366" s="69"/>
      <c r="J366" s="69"/>
      <c r="K366" s="69"/>
      <c r="L366" s="69"/>
      <c r="M366" s="69"/>
      <c r="N366" s="69"/>
      <c r="O366" s="69"/>
    </row>
    <row r="367" spans="1:15" ht="15.75" customHeight="1" x14ac:dyDescent="0.25">
      <c r="A367" s="8"/>
      <c r="B367" s="8"/>
      <c r="C367" s="8"/>
      <c r="D367" s="69"/>
      <c r="E367" s="69"/>
      <c r="F367" s="69"/>
      <c r="G367" s="69"/>
      <c r="H367" s="69"/>
      <c r="I367" s="69"/>
      <c r="J367" s="69"/>
      <c r="K367" s="69"/>
      <c r="L367" s="69"/>
      <c r="M367" s="69"/>
      <c r="N367" s="69"/>
      <c r="O367" s="69"/>
    </row>
    <row r="368" spans="1:15" ht="15.75" customHeight="1" x14ac:dyDescent="0.25">
      <c r="A368" s="8"/>
      <c r="B368" s="8"/>
      <c r="C368" s="8"/>
      <c r="D368" s="69"/>
      <c r="E368" s="69"/>
      <c r="F368" s="69"/>
      <c r="G368" s="69"/>
      <c r="H368" s="69"/>
      <c r="I368" s="69"/>
      <c r="J368" s="69"/>
      <c r="K368" s="69"/>
      <c r="L368" s="69"/>
      <c r="M368" s="69"/>
      <c r="N368" s="69"/>
      <c r="O368" s="69"/>
    </row>
    <row r="369" spans="1:15" ht="15.75" customHeight="1" x14ac:dyDescent="0.25">
      <c r="A369" s="8"/>
      <c r="B369" s="8"/>
      <c r="C369" s="8"/>
      <c r="D369" s="69"/>
      <c r="E369" s="69"/>
      <c r="F369" s="69"/>
      <c r="G369" s="69"/>
      <c r="H369" s="69"/>
      <c r="I369" s="69"/>
      <c r="J369" s="69"/>
      <c r="K369" s="69"/>
      <c r="L369" s="69"/>
      <c r="M369" s="69"/>
      <c r="N369" s="69"/>
      <c r="O369" s="69"/>
    </row>
    <row r="370" spans="1:15" ht="15.75" customHeight="1" x14ac:dyDescent="0.25">
      <c r="A370" s="8"/>
      <c r="B370" s="8"/>
      <c r="C370" s="8"/>
      <c r="D370" s="69"/>
      <c r="E370" s="69"/>
      <c r="F370" s="69"/>
      <c r="G370" s="69"/>
      <c r="H370" s="69"/>
      <c r="I370" s="69"/>
      <c r="J370" s="69"/>
      <c r="K370" s="69"/>
      <c r="L370" s="69"/>
      <c r="M370" s="69"/>
      <c r="N370" s="69"/>
      <c r="O370" s="69"/>
    </row>
    <row r="371" spans="1:15" ht="15.75" customHeight="1" x14ac:dyDescent="0.25">
      <c r="A371" s="8"/>
      <c r="B371" s="8"/>
      <c r="C371" s="8"/>
      <c r="D371" s="69"/>
      <c r="E371" s="69"/>
      <c r="F371" s="69"/>
      <c r="G371" s="69"/>
      <c r="H371" s="69"/>
      <c r="I371" s="69"/>
      <c r="J371" s="69"/>
      <c r="K371" s="69"/>
      <c r="L371" s="69"/>
      <c r="M371" s="69"/>
      <c r="N371" s="69"/>
      <c r="O371" s="69"/>
    </row>
    <row r="372" spans="1:15" ht="15.75" customHeight="1" x14ac:dyDescent="0.25">
      <c r="A372" s="8"/>
      <c r="B372" s="8"/>
      <c r="C372" s="8"/>
      <c r="D372" s="69"/>
      <c r="E372" s="69"/>
      <c r="F372" s="69"/>
      <c r="G372" s="69"/>
      <c r="H372" s="69"/>
      <c r="I372" s="69"/>
      <c r="J372" s="69"/>
      <c r="K372" s="69"/>
      <c r="L372" s="69"/>
      <c r="M372" s="69"/>
      <c r="N372" s="69"/>
      <c r="O372" s="69"/>
    </row>
    <row r="373" spans="1:15" ht="15.75" customHeight="1" x14ac:dyDescent="0.25">
      <c r="A373" s="8"/>
      <c r="B373" s="8"/>
      <c r="C373" s="8"/>
      <c r="D373" s="69"/>
      <c r="E373" s="69"/>
      <c r="F373" s="69"/>
      <c r="G373" s="69"/>
      <c r="H373" s="69"/>
      <c r="I373" s="69"/>
      <c r="J373" s="69"/>
      <c r="K373" s="69"/>
      <c r="L373" s="69"/>
      <c r="M373" s="69"/>
      <c r="N373" s="69"/>
      <c r="O373" s="69"/>
    </row>
    <row r="374" spans="1:15" ht="15.75" customHeight="1" x14ac:dyDescent="0.25">
      <c r="A374" s="8"/>
      <c r="B374" s="8"/>
      <c r="C374" s="8"/>
      <c r="D374" s="69"/>
      <c r="E374" s="69"/>
      <c r="F374" s="69"/>
      <c r="G374" s="69"/>
      <c r="H374" s="69"/>
      <c r="I374" s="69"/>
      <c r="J374" s="69"/>
      <c r="K374" s="69"/>
      <c r="L374" s="69"/>
      <c r="M374" s="69"/>
      <c r="N374" s="69"/>
      <c r="O374" s="69"/>
    </row>
    <row r="375" spans="1:15" ht="15.75" customHeight="1" x14ac:dyDescent="0.25">
      <c r="A375" s="8"/>
      <c r="B375" s="8"/>
      <c r="C375" s="8"/>
      <c r="D375" s="69"/>
      <c r="E375" s="69"/>
      <c r="F375" s="69"/>
      <c r="G375" s="69"/>
      <c r="H375" s="69"/>
      <c r="I375" s="69"/>
      <c r="J375" s="69"/>
      <c r="K375" s="69"/>
      <c r="L375" s="69"/>
      <c r="M375" s="69"/>
      <c r="N375" s="69"/>
      <c r="O375" s="69"/>
    </row>
    <row r="376" spans="1:15" ht="15.75" customHeight="1" x14ac:dyDescent="0.25">
      <c r="A376" s="8"/>
      <c r="B376" s="8"/>
      <c r="C376" s="8"/>
      <c r="D376" s="69"/>
      <c r="E376" s="69"/>
      <c r="F376" s="69"/>
      <c r="G376" s="69"/>
      <c r="H376" s="69"/>
      <c r="I376" s="69"/>
      <c r="J376" s="69"/>
      <c r="K376" s="69"/>
      <c r="L376" s="69"/>
      <c r="M376" s="69"/>
      <c r="N376" s="69"/>
      <c r="O376" s="69"/>
    </row>
    <row r="377" spans="1:15" ht="15.75" customHeight="1" x14ac:dyDescent="0.25">
      <c r="A377" s="8"/>
      <c r="B377" s="8"/>
      <c r="C377" s="8"/>
      <c r="D377" s="69"/>
      <c r="E377" s="69"/>
      <c r="F377" s="69"/>
      <c r="G377" s="69"/>
      <c r="H377" s="69"/>
      <c r="I377" s="69"/>
      <c r="J377" s="69"/>
      <c r="K377" s="69"/>
      <c r="L377" s="69"/>
      <c r="M377" s="69"/>
      <c r="N377" s="69"/>
      <c r="O377" s="69"/>
    </row>
    <row r="378" spans="1:15" ht="15.75" customHeight="1" x14ac:dyDescent="0.25">
      <c r="A378" s="8"/>
      <c r="B378" s="8"/>
      <c r="C378" s="8"/>
      <c r="D378" s="69"/>
      <c r="E378" s="69"/>
      <c r="F378" s="69"/>
      <c r="G378" s="69"/>
      <c r="H378" s="69"/>
      <c r="I378" s="69"/>
      <c r="J378" s="69"/>
      <c r="K378" s="69"/>
      <c r="L378" s="69"/>
      <c r="M378" s="69"/>
      <c r="N378" s="69"/>
      <c r="O378" s="69"/>
    </row>
    <row r="379" spans="1:15" ht="15.75" customHeight="1" x14ac:dyDescent="0.25">
      <c r="A379" s="8"/>
      <c r="B379" s="8"/>
      <c r="C379" s="8"/>
      <c r="D379" s="69"/>
      <c r="E379" s="69"/>
      <c r="F379" s="69"/>
      <c r="G379" s="69"/>
      <c r="H379" s="69"/>
      <c r="I379" s="69"/>
      <c r="J379" s="69"/>
      <c r="K379" s="69"/>
      <c r="L379" s="69"/>
      <c r="M379" s="69"/>
      <c r="N379" s="69"/>
      <c r="O379" s="69"/>
    </row>
    <row r="380" spans="1:15" ht="15.75" customHeight="1" x14ac:dyDescent="0.25">
      <c r="A380" s="8"/>
      <c r="B380" s="8"/>
      <c r="C380" s="8"/>
      <c r="D380" s="69"/>
      <c r="E380" s="69"/>
      <c r="F380" s="69"/>
      <c r="G380" s="69"/>
      <c r="H380" s="69"/>
      <c r="I380" s="69"/>
      <c r="J380" s="69"/>
      <c r="K380" s="69"/>
      <c r="L380" s="69"/>
      <c r="M380" s="69"/>
      <c r="N380" s="69"/>
      <c r="O380" s="69"/>
    </row>
    <row r="381" spans="1:15" ht="15.75" customHeight="1" x14ac:dyDescent="0.25">
      <c r="A381" s="8"/>
      <c r="B381" s="8"/>
      <c r="C381" s="8"/>
      <c r="D381" s="69"/>
      <c r="E381" s="69"/>
      <c r="F381" s="69"/>
      <c r="G381" s="69"/>
      <c r="H381" s="69"/>
      <c r="I381" s="69"/>
      <c r="J381" s="69"/>
      <c r="K381" s="69"/>
      <c r="L381" s="69"/>
      <c r="M381" s="69"/>
      <c r="N381" s="69"/>
      <c r="O381" s="69"/>
    </row>
    <row r="382" spans="1:15" ht="15.75" customHeight="1" x14ac:dyDescent="0.25">
      <c r="A382" s="8"/>
      <c r="B382" s="8"/>
      <c r="C382" s="8"/>
      <c r="D382" s="69"/>
      <c r="E382" s="69"/>
      <c r="F382" s="69"/>
      <c r="G382" s="69"/>
      <c r="H382" s="69"/>
      <c r="I382" s="69"/>
      <c r="J382" s="69"/>
      <c r="K382" s="69"/>
      <c r="L382" s="69"/>
      <c r="M382" s="69"/>
      <c r="N382" s="69"/>
      <c r="O382" s="69"/>
    </row>
    <row r="383" spans="1:15" ht="15.75" customHeight="1" x14ac:dyDescent="0.25">
      <c r="A383" s="8"/>
      <c r="B383" s="8"/>
      <c r="C383" s="8"/>
      <c r="D383" s="69"/>
      <c r="E383" s="69"/>
      <c r="F383" s="69"/>
      <c r="G383" s="69"/>
      <c r="H383" s="69"/>
      <c r="I383" s="69"/>
      <c r="J383" s="69"/>
      <c r="K383" s="69"/>
      <c r="L383" s="69"/>
      <c r="M383" s="69"/>
      <c r="N383" s="69"/>
      <c r="O383" s="69"/>
    </row>
    <row r="384" spans="1:15" ht="15.75" customHeight="1" x14ac:dyDescent="0.25">
      <c r="A384" s="8"/>
      <c r="B384" s="8"/>
      <c r="C384" s="8"/>
      <c r="D384" s="69"/>
      <c r="E384" s="69"/>
      <c r="F384" s="69"/>
      <c r="G384" s="69"/>
      <c r="H384" s="69"/>
      <c r="I384" s="69"/>
      <c r="J384" s="69"/>
      <c r="K384" s="69"/>
      <c r="L384" s="69"/>
      <c r="M384" s="69"/>
      <c r="N384" s="69"/>
      <c r="O384" s="69"/>
    </row>
    <row r="385" spans="1:15" ht="15.75" customHeight="1" x14ac:dyDescent="0.25">
      <c r="A385" s="8"/>
      <c r="B385" s="8"/>
      <c r="C385" s="8"/>
      <c r="D385" s="69"/>
      <c r="E385" s="69"/>
      <c r="F385" s="69"/>
      <c r="G385" s="69"/>
      <c r="H385" s="69"/>
      <c r="I385" s="69"/>
      <c r="J385" s="69"/>
      <c r="K385" s="69"/>
      <c r="L385" s="69"/>
      <c r="M385" s="69"/>
      <c r="N385" s="69"/>
      <c r="O385" s="69"/>
    </row>
    <row r="386" spans="1:15" ht="15.75" customHeight="1" x14ac:dyDescent="0.25">
      <c r="A386" s="8"/>
      <c r="B386" s="8"/>
      <c r="C386" s="8"/>
      <c r="D386" s="69"/>
      <c r="E386" s="69"/>
      <c r="F386" s="69"/>
      <c r="G386" s="69"/>
      <c r="H386" s="69"/>
      <c r="I386" s="69"/>
      <c r="J386" s="69"/>
      <c r="K386" s="69"/>
      <c r="L386" s="69"/>
      <c r="M386" s="69"/>
      <c r="N386" s="69"/>
      <c r="O386" s="69"/>
    </row>
    <row r="387" spans="1:15" ht="15.75" customHeight="1" x14ac:dyDescent="0.25">
      <c r="A387" s="8"/>
      <c r="B387" s="8"/>
      <c r="C387" s="8"/>
      <c r="D387" s="69"/>
      <c r="E387" s="69"/>
      <c r="F387" s="69"/>
      <c r="G387" s="69"/>
      <c r="H387" s="69"/>
      <c r="I387" s="69"/>
      <c r="J387" s="69"/>
      <c r="K387" s="69"/>
      <c r="L387" s="69"/>
      <c r="M387" s="69"/>
      <c r="N387" s="69"/>
      <c r="O387" s="69"/>
    </row>
    <row r="388" spans="1:15" ht="15.75" customHeight="1" x14ac:dyDescent="0.25">
      <c r="A388" s="8"/>
      <c r="B388" s="8"/>
      <c r="C388" s="8"/>
      <c r="D388" s="69"/>
      <c r="E388" s="69"/>
      <c r="F388" s="69"/>
      <c r="G388" s="69"/>
      <c r="H388" s="69"/>
      <c r="I388" s="69"/>
      <c r="J388" s="69"/>
      <c r="K388" s="69"/>
      <c r="L388" s="69"/>
      <c r="M388" s="69"/>
      <c r="N388" s="69"/>
      <c r="O388" s="69"/>
    </row>
    <row r="389" spans="1:15" ht="15.75" customHeight="1" x14ac:dyDescent="0.25">
      <c r="A389" s="8"/>
      <c r="B389" s="8"/>
      <c r="C389" s="8"/>
      <c r="D389" s="69"/>
      <c r="E389" s="69"/>
      <c r="F389" s="69"/>
      <c r="G389" s="69"/>
      <c r="H389" s="69"/>
      <c r="I389" s="69"/>
      <c r="J389" s="69"/>
      <c r="K389" s="69"/>
      <c r="L389" s="69"/>
      <c r="M389" s="69"/>
      <c r="N389" s="69"/>
      <c r="O389" s="69"/>
    </row>
    <row r="390" spans="1:15" ht="15.75" customHeight="1" x14ac:dyDescent="0.25">
      <c r="A390" s="8"/>
      <c r="B390" s="8"/>
      <c r="C390" s="8"/>
      <c r="D390" s="69"/>
      <c r="E390" s="69"/>
      <c r="F390" s="69"/>
      <c r="G390" s="69"/>
      <c r="H390" s="69"/>
      <c r="I390" s="69"/>
      <c r="J390" s="69"/>
      <c r="K390" s="69"/>
      <c r="L390" s="69"/>
      <c r="M390" s="69"/>
      <c r="N390" s="69"/>
      <c r="O390" s="69"/>
    </row>
    <row r="391" spans="1:15" ht="15.75" customHeight="1" x14ac:dyDescent="0.25">
      <c r="A391" s="8"/>
      <c r="B391" s="8"/>
      <c r="C391" s="8"/>
      <c r="D391" s="69"/>
      <c r="E391" s="69"/>
      <c r="F391" s="69"/>
      <c r="G391" s="69"/>
      <c r="H391" s="69"/>
      <c r="I391" s="69"/>
      <c r="J391" s="69"/>
      <c r="K391" s="69"/>
      <c r="L391" s="69"/>
      <c r="M391" s="69"/>
      <c r="N391" s="69"/>
      <c r="O391" s="69"/>
    </row>
    <row r="392" spans="1:15" ht="15.75" customHeight="1" x14ac:dyDescent="0.25">
      <c r="A392" s="8"/>
      <c r="B392" s="8"/>
      <c r="C392" s="8"/>
      <c r="D392" s="69"/>
      <c r="E392" s="69"/>
      <c r="F392" s="69"/>
      <c r="G392" s="69"/>
      <c r="H392" s="69"/>
      <c r="I392" s="69"/>
      <c r="J392" s="69"/>
      <c r="K392" s="69"/>
      <c r="L392" s="69"/>
      <c r="M392" s="69"/>
      <c r="N392" s="69"/>
      <c r="O392" s="69"/>
    </row>
    <row r="393" spans="1:15" ht="15.75" customHeight="1" x14ac:dyDescent="0.25">
      <c r="A393" s="8"/>
      <c r="B393" s="8"/>
      <c r="C393" s="8"/>
      <c r="D393" s="69"/>
      <c r="E393" s="69"/>
      <c r="F393" s="69"/>
      <c r="G393" s="69"/>
      <c r="H393" s="69"/>
      <c r="I393" s="69"/>
      <c r="J393" s="69"/>
      <c r="K393" s="69"/>
      <c r="L393" s="69"/>
      <c r="M393" s="69"/>
      <c r="N393" s="69"/>
      <c r="O393" s="69"/>
    </row>
    <row r="394" spans="1:15" ht="15.75" customHeight="1" x14ac:dyDescent="0.25">
      <c r="A394" s="8"/>
      <c r="B394" s="8"/>
      <c r="C394" s="8"/>
      <c r="D394" s="69"/>
      <c r="E394" s="69"/>
      <c r="F394" s="69"/>
      <c r="G394" s="69"/>
      <c r="H394" s="69"/>
      <c r="I394" s="69"/>
      <c r="J394" s="69"/>
      <c r="K394" s="69"/>
      <c r="L394" s="69"/>
      <c r="M394" s="69"/>
      <c r="N394" s="69"/>
      <c r="O394" s="69"/>
    </row>
    <row r="395" spans="1:15" ht="15.75" customHeight="1" x14ac:dyDescent="0.25">
      <c r="A395" s="8"/>
      <c r="B395" s="8"/>
      <c r="C395" s="8"/>
      <c r="D395" s="69"/>
      <c r="E395" s="69"/>
      <c r="F395" s="69"/>
      <c r="G395" s="69"/>
      <c r="H395" s="69"/>
      <c r="I395" s="69"/>
      <c r="J395" s="69"/>
      <c r="K395" s="69"/>
      <c r="L395" s="69"/>
      <c r="M395" s="69"/>
      <c r="N395" s="69"/>
      <c r="O395" s="69"/>
    </row>
    <row r="396" spans="1:15" ht="15.75" customHeight="1" x14ac:dyDescent="0.25">
      <c r="A396" s="8"/>
      <c r="B396" s="8"/>
      <c r="C396" s="8"/>
      <c r="D396" s="69"/>
      <c r="E396" s="69"/>
      <c r="F396" s="69"/>
      <c r="G396" s="69"/>
      <c r="H396" s="69"/>
      <c r="I396" s="69"/>
      <c r="J396" s="69"/>
      <c r="K396" s="69"/>
      <c r="L396" s="69"/>
      <c r="M396" s="69"/>
      <c r="N396" s="69"/>
      <c r="O396" s="69"/>
    </row>
    <row r="397" spans="1:15" ht="15.75" customHeight="1" x14ac:dyDescent="0.25">
      <c r="A397" s="8"/>
      <c r="B397" s="8"/>
      <c r="C397" s="8"/>
      <c r="D397" s="69"/>
      <c r="E397" s="69"/>
      <c r="F397" s="69"/>
      <c r="G397" s="69"/>
      <c r="H397" s="69"/>
      <c r="I397" s="69"/>
      <c r="J397" s="69"/>
      <c r="K397" s="69"/>
      <c r="L397" s="69"/>
      <c r="M397" s="69"/>
      <c r="N397" s="69"/>
      <c r="O397" s="69"/>
    </row>
    <row r="398" spans="1:15" ht="15.75" customHeight="1" x14ac:dyDescent="0.25">
      <c r="A398" s="8"/>
      <c r="B398" s="8"/>
      <c r="C398" s="8"/>
      <c r="D398" s="69"/>
      <c r="E398" s="69"/>
      <c r="F398" s="69"/>
      <c r="G398" s="69"/>
      <c r="H398" s="69"/>
      <c r="I398" s="69"/>
      <c r="J398" s="69"/>
      <c r="K398" s="69"/>
      <c r="L398" s="69"/>
      <c r="M398" s="69"/>
      <c r="N398" s="69"/>
      <c r="O398" s="69"/>
    </row>
    <row r="399" spans="1:15" ht="15.75" customHeight="1" x14ac:dyDescent="0.25">
      <c r="A399" s="8"/>
      <c r="B399" s="8"/>
      <c r="C399" s="8"/>
      <c r="D399" s="69"/>
      <c r="E399" s="69"/>
      <c r="F399" s="69"/>
      <c r="G399" s="69"/>
      <c r="H399" s="69"/>
      <c r="I399" s="69"/>
      <c r="J399" s="69"/>
      <c r="K399" s="69"/>
      <c r="L399" s="69"/>
      <c r="M399" s="69"/>
      <c r="N399" s="69"/>
      <c r="O399" s="69"/>
    </row>
    <row r="400" spans="1:15" ht="15.75" customHeight="1" x14ac:dyDescent="0.25">
      <c r="A400" s="8"/>
      <c r="B400" s="8"/>
      <c r="C400" s="8"/>
      <c r="D400" s="69"/>
      <c r="E400" s="69"/>
      <c r="F400" s="69"/>
      <c r="G400" s="69"/>
      <c r="H400" s="69"/>
      <c r="I400" s="69"/>
      <c r="J400" s="69"/>
      <c r="K400" s="69"/>
      <c r="L400" s="69"/>
      <c r="M400" s="69"/>
      <c r="N400" s="69"/>
      <c r="O400" s="69"/>
    </row>
    <row r="401" spans="1:15" ht="15.75" customHeight="1" x14ac:dyDescent="0.25">
      <c r="A401" s="8"/>
      <c r="B401" s="8"/>
      <c r="C401" s="8"/>
      <c r="D401" s="69"/>
      <c r="E401" s="69"/>
      <c r="F401" s="69"/>
      <c r="G401" s="69"/>
      <c r="H401" s="69"/>
      <c r="I401" s="69"/>
      <c r="J401" s="69"/>
      <c r="K401" s="69"/>
      <c r="L401" s="69"/>
      <c r="M401" s="69"/>
      <c r="N401" s="69"/>
      <c r="O401" s="69"/>
    </row>
    <row r="402" spans="1:15" ht="15.75" customHeight="1" x14ac:dyDescent="0.25">
      <c r="A402" s="8"/>
      <c r="B402" s="8"/>
      <c r="C402" s="8"/>
      <c r="D402" s="69"/>
      <c r="E402" s="69"/>
      <c r="F402" s="69"/>
      <c r="G402" s="69"/>
      <c r="H402" s="69"/>
      <c r="I402" s="69"/>
      <c r="J402" s="69"/>
      <c r="K402" s="69"/>
      <c r="L402" s="69"/>
      <c r="M402" s="69"/>
      <c r="N402" s="69"/>
      <c r="O402" s="69"/>
    </row>
    <row r="403" spans="1:15" ht="15.75" customHeight="1" x14ac:dyDescent="0.25">
      <c r="A403" s="8"/>
      <c r="B403" s="8"/>
      <c r="C403" s="8"/>
      <c r="D403" s="69"/>
      <c r="E403" s="69"/>
      <c r="F403" s="69"/>
      <c r="G403" s="69"/>
      <c r="H403" s="69"/>
      <c r="I403" s="69"/>
      <c r="J403" s="69"/>
      <c r="K403" s="69"/>
      <c r="L403" s="69"/>
      <c r="M403" s="69"/>
      <c r="N403" s="69"/>
      <c r="O403" s="69"/>
    </row>
    <row r="404" spans="1:15" ht="15.75" customHeight="1" x14ac:dyDescent="0.25">
      <c r="A404" s="8"/>
      <c r="B404" s="8"/>
      <c r="C404" s="8"/>
      <c r="D404" s="69"/>
      <c r="E404" s="69"/>
      <c r="F404" s="69"/>
      <c r="G404" s="69"/>
      <c r="H404" s="69"/>
      <c r="I404" s="69"/>
      <c r="J404" s="69"/>
      <c r="K404" s="69"/>
      <c r="L404" s="69"/>
      <c r="M404" s="69"/>
      <c r="N404" s="69"/>
      <c r="O404" s="69"/>
    </row>
    <row r="405" spans="1:15" ht="15.75" customHeight="1" x14ac:dyDescent="0.25">
      <c r="A405" s="8"/>
      <c r="B405" s="8"/>
      <c r="C405" s="8"/>
      <c r="D405" s="69"/>
      <c r="E405" s="69"/>
      <c r="F405" s="69"/>
      <c r="G405" s="69"/>
      <c r="H405" s="69"/>
      <c r="I405" s="69"/>
      <c r="J405" s="69"/>
      <c r="K405" s="69"/>
      <c r="L405" s="69"/>
      <c r="M405" s="69"/>
      <c r="N405" s="69"/>
      <c r="O405" s="69"/>
    </row>
    <row r="406" spans="1:15" ht="15.75" customHeight="1" x14ac:dyDescent="0.25">
      <c r="A406" s="8"/>
      <c r="B406" s="8"/>
      <c r="C406" s="8"/>
      <c r="D406" s="69"/>
      <c r="E406" s="69"/>
      <c r="F406" s="69"/>
      <c r="G406" s="69"/>
      <c r="H406" s="69"/>
      <c r="I406" s="69"/>
      <c r="J406" s="69"/>
      <c r="K406" s="69"/>
      <c r="L406" s="69"/>
      <c r="M406" s="69"/>
      <c r="N406" s="69"/>
      <c r="O406" s="69"/>
    </row>
    <row r="407" spans="1:15" ht="15.75" customHeight="1" x14ac:dyDescent="0.25">
      <c r="A407" s="8"/>
      <c r="B407" s="8"/>
      <c r="C407" s="8"/>
      <c r="D407" s="69"/>
      <c r="E407" s="69"/>
      <c r="F407" s="69"/>
      <c r="G407" s="69"/>
      <c r="H407" s="69"/>
      <c r="I407" s="69"/>
      <c r="J407" s="69"/>
      <c r="K407" s="69"/>
      <c r="L407" s="69"/>
      <c r="M407" s="69"/>
      <c r="N407" s="69"/>
      <c r="O407" s="69"/>
    </row>
    <row r="408" spans="1:15" ht="15.75" customHeight="1" x14ac:dyDescent="0.25">
      <c r="A408" s="8"/>
      <c r="B408" s="8"/>
      <c r="C408" s="8"/>
      <c r="D408" s="69"/>
      <c r="E408" s="69"/>
      <c r="F408" s="69"/>
      <c r="G408" s="69"/>
      <c r="H408" s="69"/>
      <c r="I408" s="69"/>
      <c r="J408" s="69"/>
      <c r="K408" s="69"/>
      <c r="L408" s="69"/>
      <c r="M408" s="69"/>
      <c r="N408" s="69"/>
      <c r="O408" s="69"/>
    </row>
    <row r="409" spans="1:15" ht="15.75" customHeight="1" x14ac:dyDescent="0.25">
      <c r="A409" s="8"/>
      <c r="B409" s="8"/>
      <c r="C409" s="8"/>
      <c r="D409" s="69"/>
      <c r="E409" s="69"/>
      <c r="F409" s="69"/>
      <c r="G409" s="69"/>
      <c r="H409" s="69"/>
      <c r="I409" s="69"/>
      <c r="J409" s="69"/>
      <c r="K409" s="69"/>
      <c r="L409" s="69"/>
      <c r="M409" s="69"/>
      <c r="N409" s="69"/>
      <c r="O409" s="69"/>
    </row>
    <row r="410" spans="1:15" ht="15.75" customHeight="1" x14ac:dyDescent="0.25">
      <c r="A410" s="8"/>
      <c r="B410" s="8"/>
      <c r="C410" s="8"/>
      <c r="D410" s="69"/>
      <c r="E410" s="69"/>
      <c r="F410" s="69"/>
      <c r="G410" s="69"/>
      <c r="H410" s="69"/>
      <c r="I410" s="69"/>
      <c r="J410" s="69"/>
      <c r="K410" s="69"/>
      <c r="L410" s="69"/>
      <c r="M410" s="69"/>
      <c r="N410" s="69"/>
      <c r="O410" s="69"/>
    </row>
    <row r="411" spans="1:15" ht="15.75" customHeight="1" x14ac:dyDescent="0.25">
      <c r="A411" s="8"/>
      <c r="B411" s="8"/>
      <c r="C411" s="8"/>
      <c r="D411" s="69"/>
      <c r="E411" s="69"/>
      <c r="F411" s="69"/>
      <c r="G411" s="69"/>
      <c r="H411" s="69"/>
      <c r="I411" s="69"/>
      <c r="J411" s="69"/>
      <c r="K411" s="69"/>
      <c r="L411" s="69"/>
      <c r="M411" s="69"/>
      <c r="N411" s="69"/>
      <c r="O411" s="69"/>
    </row>
    <row r="412" spans="1:15" ht="15.75" customHeight="1" x14ac:dyDescent="0.25">
      <c r="A412" s="8"/>
      <c r="B412" s="8"/>
      <c r="C412" s="8"/>
      <c r="D412" s="69"/>
      <c r="E412" s="69"/>
      <c r="F412" s="69"/>
      <c r="G412" s="69"/>
      <c r="H412" s="69"/>
      <c r="I412" s="69"/>
      <c r="J412" s="69"/>
      <c r="K412" s="69"/>
      <c r="L412" s="69"/>
      <c r="M412" s="69"/>
      <c r="N412" s="69"/>
      <c r="O412" s="69"/>
    </row>
    <row r="413" spans="1:15" ht="15.75" customHeight="1" x14ac:dyDescent="0.25">
      <c r="A413" s="8"/>
      <c r="B413" s="8"/>
      <c r="C413" s="8"/>
      <c r="D413" s="69"/>
      <c r="E413" s="69"/>
      <c r="F413" s="69"/>
      <c r="G413" s="69"/>
      <c r="H413" s="69"/>
      <c r="I413" s="69"/>
      <c r="J413" s="69"/>
      <c r="K413" s="69"/>
      <c r="L413" s="69"/>
      <c r="M413" s="69"/>
      <c r="N413" s="69"/>
      <c r="O413" s="69"/>
    </row>
    <row r="414" spans="1:15" ht="15.75" customHeight="1" x14ac:dyDescent="0.25">
      <c r="A414" s="8"/>
      <c r="B414" s="8"/>
      <c r="C414" s="8"/>
      <c r="D414" s="69"/>
      <c r="E414" s="69"/>
      <c r="F414" s="69"/>
      <c r="G414" s="69"/>
      <c r="H414" s="69"/>
      <c r="I414" s="69"/>
      <c r="J414" s="69"/>
      <c r="K414" s="69"/>
      <c r="L414" s="69"/>
      <c r="M414" s="69"/>
      <c r="N414" s="69"/>
      <c r="O414" s="69"/>
    </row>
    <row r="415" spans="1:15" ht="15.75" customHeight="1" x14ac:dyDescent="0.25">
      <c r="A415" s="8"/>
      <c r="B415" s="8"/>
      <c r="C415" s="8"/>
      <c r="D415" s="69"/>
      <c r="E415" s="69"/>
      <c r="F415" s="69"/>
      <c r="G415" s="69"/>
      <c r="H415" s="69"/>
      <c r="I415" s="69"/>
      <c r="J415" s="69"/>
      <c r="K415" s="69"/>
      <c r="L415" s="69"/>
      <c r="M415" s="69"/>
      <c r="N415" s="69"/>
      <c r="O415" s="69"/>
    </row>
    <row r="416" spans="1:15" ht="15.75" customHeight="1" x14ac:dyDescent="0.25">
      <c r="A416" s="8"/>
      <c r="B416" s="8"/>
      <c r="C416" s="8"/>
      <c r="D416" s="69"/>
      <c r="E416" s="69"/>
      <c r="F416" s="69"/>
      <c r="G416" s="69"/>
      <c r="H416" s="69"/>
      <c r="I416" s="69"/>
      <c r="J416" s="69"/>
      <c r="K416" s="69"/>
      <c r="L416" s="69"/>
      <c r="M416" s="69"/>
      <c r="N416" s="69"/>
      <c r="O416" s="69"/>
    </row>
    <row r="417" spans="1:15" ht="15.75" customHeight="1" x14ac:dyDescent="0.25">
      <c r="A417" s="8"/>
      <c r="B417" s="8"/>
      <c r="C417" s="8"/>
      <c r="D417" s="69"/>
      <c r="E417" s="69"/>
      <c r="F417" s="69"/>
      <c r="G417" s="69"/>
      <c r="H417" s="69"/>
      <c r="I417" s="69"/>
      <c r="J417" s="69"/>
      <c r="K417" s="69"/>
      <c r="L417" s="69"/>
      <c r="M417" s="69"/>
      <c r="N417" s="69"/>
      <c r="O417" s="69"/>
    </row>
    <row r="418" spans="1:15" ht="15.75" customHeight="1" x14ac:dyDescent="0.25">
      <c r="A418" s="8"/>
      <c r="B418" s="8"/>
      <c r="C418" s="8"/>
      <c r="D418" s="69"/>
      <c r="E418" s="69"/>
      <c r="F418" s="69"/>
      <c r="G418" s="69"/>
      <c r="H418" s="69"/>
      <c r="I418" s="69"/>
      <c r="J418" s="69"/>
      <c r="K418" s="69"/>
      <c r="L418" s="69"/>
      <c r="M418" s="69"/>
      <c r="N418" s="69"/>
      <c r="O418" s="69"/>
    </row>
    <row r="419" spans="1:15" ht="15.75" customHeight="1" x14ac:dyDescent="0.25">
      <c r="A419" s="8"/>
      <c r="B419" s="8"/>
      <c r="C419" s="8"/>
      <c r="D419" s="69"/>
      <c r="E419" s="69"/>
      <c r="F419" s="69"/>
      <c r="G419" s="69"/>
      <c r="H419" s="69"/>
      <c r="I419" s="69"/>
      <c r="J419" s="69"/>
      <c r="K419" s="69"/>
      <c r="L419" s="69"/>
      <c r="M419" s="69"/>
      <c r="N419" s="69"/>
      <c r="O419" s="69"/>
    </row>
    <row r="420" spans="1:15" ht="15.75" customHeight="1" x14ac:dyDescent="0.25">
      <c r="A420" s="8"/>
      <c r="B420" s="8"/>
      <c r="C420" s="8"/>
      <c r="D420" s="69"/>
      <c r="E420" s="69"/>
      <c r="F420" s="69"/>
      <c r="G420" s="69"/>
      <c r="H420" s="69"/>
      <c r="I420" s="69"/>
      <c r="J420" s="69"/>
      <c r="K420" s="69"/>
      <c r="L420" s="69"/>
      <c r="M420" s="69"/>
      <c r="N420" s="69"/>
      <c r="O420" s="69"/>
    </row>
    <row r="421" spans="1:15" ht="15.75" customHeight="1" x14ac:dyDescent="0.25">
      <c r="A421" s="8"/>
      <c r="B421" s="8"/>
      <c r="C421" s="8"/>
      <c r="D421" s="69"/>
      <c r="E421" s="69"/>
      <c r="F421" s="69"/>
      <c r="G421" s="69"/>
      <c r="H421" s="69"/>
      <c r="I421" s="69"/>
      <c r="J421" s="69"/>
      <c r="K421" s="69"/>
      <c r="L421" s="69"/>
      <c r="M421" s="69"/>
      <c r="N421" s="69"/>
      <c r="O421" s="69"/>
    </row>
    <row r="422" spans="1:15" ht="15.75" customHeight="1" x14ac:dyDescent="0.25">
      <c r="A422" s="8"/>
      <c r="B422" s="8"/>
      <c r="C422" s="8"/>
      <c r="D422" s="69"/>
      <c r="E422" s="69"/>
      <c r="F422" s="69"/>
      <c r="G422" s="69"/>
      <c r="H422" s="69"/>
      <c r="I422" s="69"/>
      <c r="J422" s="69"/>
      <c r="K422" s="69"/>
      <c r="L422" s="69"/>
      <c r="M422" s="69"/>
      <c r="N422" s="69"/>
      <c r="O422" s="69"/>
    </row>
    <row r="423" spans="1:15" ht="15.75" customHeight="1" x14ac:dyDescent="0.25">
      <c r="A423" s="8"/>
      <c r="B423" s="8"/>
      <c r="C423" s="8"/>
      <c r="D423" s="69"/>
      <c r="E423" s="69"/>
      <c r="F423" s="69"/>
      <c r="G423" s="69"/>
      <c r="H423" s="69"/>
      <c r="I423" s="69"/>
      <c r="J423" s="69"/>
      <c r="K423" s="69"/>
      <c r="L423" s="69"/>
      <c r="M423" s="69"/>
      <c r="N423" s="69"/>
      <c r="O423" s="69"/>
    </row>
    <row r="424" spans="1:15" ht="15.75" customHeight="1" x14ac:dyDescent="0.25">
      <c r="A424" s="8"/>
      <c r="B424" s="8"/>
      <c r="C424" s="8"/>
      <c r="D424" s="69"/>
      <c r="E424" s="69"/>
      <c r="F424" s="69"/>
      <c r="G424" s="69"/>
      <c r="H424" s="69"/>
      <c r="I424" s="69"/>
      <c r="J424" s="69"/>
      <c r="K424" s="69"/>
      <c r="L424" s="69"/>
      <c r="M424" s="69"/>
      <c r="N424" s="69"/>
      <c r="O424" s="69"/>
    </row>
    <row r="425" spans="1:15" ht="15.75" customHeight="1" x14ac:dyDescent="0.25">
      <c r="A425" s="8"/>
      <c r="B425" s="8"/>
      <c r="C425" s="8"/>
      <c r="D425" s="69"/>
      <c r="E425" s="69"/>
      <c r="F425" s="69"/>
      <c r="G425" s="69"/>
      <c r="H425" s="69"/>
      <c r="I425" s="69"/>
      <c r="J425" s="69"/>
      <c r="K425" s="69"/>
      <c r="L425" s="69"/>
      <c r="M425" s="69"/>
      <c r="N425" s="69"/>
      <c r="O425" s="69"/>
    </row>
    <row r="426" spans="1:15" ht="15.75" customHeight="1" x14ac:dyDescent="0.25">
      <c r="A426" s="8"/>
      <c r="B426" s="8"/>
      <c r="C426" s="8"/>
      <c r="D426" s="69"/>
      <c r="E426" s="69"/>
      <c r="F426" s="69"/>
      <c r="G426" s="69"/>
      <c r="H426" s="69"/>
      <c r="I426" s="69"/>
      <c r="J426" s="69"/>
      <c r="K426" s="69"/>
      <c r="L426" s="69"/>
      <c r="M426" s="69"/>
      <c r="N426" s="69"/>
      <c r="O426" s="69"/>
    </row>
    <row r="427" spans="1:15" ht="15.75" customHeight="1" x14ac:dyDescent="0.25">
      <c r="A427" s="8"/>
      <c r="B427" s="8"/>
      <c r="C427" s="8"/>
      <c r="D427" s="69"/>
      <c r="E427" s="69"/>
      <c r="F427" s="69"/>
      <c r="G427" s="69"/>
      <c r="H427" s="69"/>
      <c r="I427" s="69"/>
      <c r="J427" s="69"/>
      <c r="K427" s="69"/>
      <c r="L427" s="69"/>
      <c r="M427" s="69"/>
      <c r="N427" s="69"/>
      <c r="O427" s="69"/>
    </row>
    <row r="428" spans="1:15" ht="15.75" customHeight="1" x14ac:dyDescent="0.25">
      <c r="A428" s="8"/>
      <c r="B428" s="8"/>
      <c r="C428" s="8"/>
      <c r="D428" s="69"/>
      <c r="E428" s="69"/>
      <c r="F428" s="69"/>
      <c r="G428" s="69"/>
      <c r="H428" s="69"/>
      <c r="I428" s="69"/>
      <c r="J428" s="69"/>
      <c r="K428" s="69"/>
      <c r="L428" s="69"/>
      <c r="M428" s="69"/>
      <c r="N428" s="69"/>
      <c r="O428" s="69"/>
    </row>
    <row r="429" spans="1:15" ht="15.75" customHeight="1" x14ac:dyDescent="0.25">
      <c r="A429" s="8"/>
      <c r="B429" s="8"/>
      <c r="C429" s="8"/>
      <c r="D429" s="69"/>
      <c r="E429" s="69"/>
      <c r="F429" s="69"/>
      <c r="G429" s="69"/>
      <c r="H429" s="69"/>
      <c r="I429" s="69"/>
      <c r="J429" s="69"/>
      <c r="K429" s="69"/>
      <c r="L429" s="69"/>
      <c r="M429" s="69"/>
      <c r="N429" s="69"/>
      <c r="O429" s="69"/>
    </row>
    <row r="430" spans="1:15" ht="15.75" customHeight="1" x14ac:dyDescent="0.25">
      <c r="A430" s="8"/>
      <c r="B430" s="8"/>
      <c r="C430" s="8"/>
      <c r="D430" s="69"/>
      <c r="E430" s="69"/>
      <c r="F430" s="69"/>
      <c r="G430" s="69"/>
      <c r="H430" s="69"/>
      <c r="I430" s="69"/>
      <c r="J430" s="69"/>
      <c r="K430" s="69"/>
      <c r="L430" s="69"/>
      <c r="M430" s="69"/>
      <c r="N430" s="69"/>
      <c r="O430" s="69"/>
    </row>
    <row r="431" spans="1:15" ht="15.75" customHeight="1" x14ac:dyDescent="0.25">
      <c r="A431" s="8"/>
      <c r="B431" s="8"/>
      <c r="C431" s="8"/>
      <c r="D431" s="69"/>
      <c r="E431" s="69"/>
      <c r="F431" s="69"/>
      <c r="G431" s="69"/>
      <c r="H431" s="69"/>
      <c r="I431" s="69"/>
      <c r="J431" s="69"/>
      <c r="K431" s="69"/>
      <c r="L431" s="69"/>
      <c r="M431" s="69"/>
      <c r="N431" s="69"/>
      <c r="O431" s="69"/>
    </row>
    <row r="432" spans="1:15" ht="15.75" customHeight="1" x14ac:dyDescent="0.25">
      <c r="A432" s="8"/>
      <c r="B432" s="8"/>
      <c r="C432" s="8"/>
      <c r="D432" s="69"/>
      <c r="E432" s="69"/>
      <c r="F432" s="69"/>
      <c r="G432" s="69"/>
      <c r="H432" s="69"/>
      <c r="I432" s="69"/>
      <c r="J432" s="69"/>
      <c r="K432" s="69"/>
      <c r="L432" s="69"/>
      <c r="M432" s="69"/>
      <c r="N432" s="69"/>
      <c r="O432" s="69"/>
    </row>
    <row r="433" spans="1:15" ht="15.75" customHeight="1" x14ac:dyDescent="0.25">
      <c r="A433" s="8"/>
      <c r="B433" s="8"/>
      <c r="C433" s="8"/>
      <c r="D433" s="69"/>
      <c r="E433" s="69"/>
      <c r="F433" s="69"/>
      <c r="G433" s="69"/>
      <c r="H433" s="69"/>
      <c r="I433" s="69"/>
      <c r="J433" s="69"/>
      <c r="K433" s="69"/>
      <c r="L433" s="69"/>
      <c r="M433" s="69"/>
      <c r="N433" s="69"/>
      <c r="O433" s="69"/>
    </row>
    <row r="434" spans="1:15" ht="15.75" customHeight="1" x14ac:dyDescent="0.25">
      <c r="A434" s="8"/>
      <c r="B434" s="8"/>
      <c r="C434" s="8"/>
      <c r="D434" s="69"/>
      <c r="E434" s="69"/>
      <c r="F434" s="69"/>
      <c r="G434" s="69"/>
      <c r="H434" s="69"/>
      <c r="I434" s="69"/>
      <c r="J434" s="69"/>
      <c r="K434" s="69"/>
      <c r="L434" s="69"/>
      <c r="M434" s="69"/>
      <c r="N434" s="69"/>
      <c r="O434" s="69"/>
    </row>
    <row r="435" spans="1:15" ht="15.75" customHeight="1" x14ac:dyDescent="0.25">
      <c r="A435" s="8"/>
      <c r="B435" s="8"/>
      <c r="C435" s="8"/>
      <c r="D435" s="69"/>
      <c r="E435" s="69"/>
      <c r="F435" s="69"/>
      <c r="G435" s="69"/>
      <c r="H435" s="69"/>
      <c r="I435" s="69"/>
      <c r="J435" s="69"/>
      <c r="K435" s="69"/>
      <c r="L435" s="69"/>
      <c r="M435" s="69"/>
      <c r="N435" s="69"/>
      <c r="O435" s="69"/>
    </row>
    <row r="436" spans="1:15" ht="15.75" customHeight="1" x14ac:dyDescent="0.25">
      <c r="A436" s="8"/>
      <c r="B436" s="8"/>
      <c r="C436" s="8"/>
      <c r="D436" s="69"/>
      <c r="E436" s="69"/>
      <c r="F436" s="69"/>
      <c r="G436" s="69"/>
      <c r="H436" s="69"/>
      <c r="I436" s="69"/>
      <c r="J436" s="69"/>
      <c r="K436" s="69"/>
      <c r="L436" s="69"/>
      <c r="M436" s="69"/>
      <c r="N436" s="69"/>
      <c r="O436" s="69"/>
    </row>
    <row r="437" spans="1:15" ht="15.75" customHeight="1" x14ac:dyDescent="0.25">
      <c r="A437" s="8"/>
      <c r="B437" s="8"/>
      <c r="C437" s="8"/>
      <c r="D437" s="69"/>
      <c r="E437" s="69"/>
      <c r="F437" s="69"/>
      <c r="G437" s="69"/>
      <c r="H437" s="69"/>
      <c r="I437" s="69"/>
      <c r="J437" s="69"/>
      <c r="K437" s="69"/>
      <c r="L437" s="69"/>
      <c r="M437" s="69"/>
      <c r="N437" s="69"/>
      <c r="O437" s="69"/>
    </row>
    <row r="438" spans="1:15" ht="15.75" customHeight="1" x14ac:dyDescent="0.25">
      <c r="A438" s="8"/>
      <c r="B438" s="8"/>
      <c r="C438" s="8"/>
      <c r="D438" s="69"/>
      <c r="E438" s="69"/>
      <c r="F438" s="69"/>
      <c r="G438" s="69"/>
      <c r="H438" s="69"/>
      <c r="I438" s="69"/>
      <c r="J438" s="69"/>
      <c r="K438" s="69"/>
      <c r="L438" s="69"/>
      <c r="M438" s="69"/>
      <c r="N438" s="69"/>
      <c r="O438" s="69"/>
    </row>
    <row r="439" spans="1:15" ht="15.75" customHeight="1" x14ac:dyDescent="0.25">
      <c r="A439" s="8"/>
      <c r="B439" s="8"/>
      <c r="C439" s="8"/>
      <c r="D439" s="69"/>
      <c r="E439" s="69"/>
      <c r="F439" s="69"/>
      <c r="G439" s="69"/>
      <c r="H439" s="69"/>
      <c r="I439" s="69"/>
      <c r="J439" s="69"/>
      <c r="K439" s="69"/>
      <c r="L439" s="69"/>
      <c r="M439" s="69"/>
      <c r="N439" s="69"/>
      <c r="O439" s="69"/>
    </row>
    <row r="440" spans="1:15" ht="15.75" customHeight="1" x14ac:dyDescent="0.25">
      <c r="A440" s="8"/>
      <c r="B440" s="8"/>
      <c r="C440" s="8"/>
      <c r="D440" s="69"/>
      <c r="E440" s="69"/>
      <c r="F440" s="69"/>
      <c r="G440" s="69"/>
      <c r="H440" s="69"/>
      <c r="I440" s="69"/>
      <c r="J440" s="69"/>
      <c r="K440" s="69"/>
      <c r="L440" s="69"/>
      <c r="M440" s="69"/>
      <c r="N440" s="69"/>
      <c r="O440" s="69"/>
    </row>
    <row r="441" spans="1:15" ht="15.75" customHeight="1" x14ac:dyDescent="0.25">
      <c r="A441" s="8"/>
      <c r="B441" s="8"/>
      <c r="C441" s="8"/>
      <c r="D441" s="69"/>
      <c r="E441" s="69"/>
      <c r="F441" s="69"/>
      <c r="G441" s="69"/>
      <c r="H441" s="69"/>
      <c r="I441" s="69"/>
      <c r="J441" s="69"/>
      <c r="K441" s="69"/>
      <c r="L441" s="69"/>
      <c r="M441" s="69"/>
      <c r="N441" s="69"/>
      <c r="O441" s="69"/>
    </row>
    <row r="442" spans="1:15" ht="15.75" customHeight="1" x14ac:dyDescent="0.25">
      <c r="A442" s="8"/>
      <c r="B442" s="8"/>
      <c r="C442" s="8"/>
      <c r="D442" s="69"/>
      <c r="E442" s="69"/>
      <c r="F442" s="69"/>
      <c r="G442" s="69"/>
      <c r="H442" s="69"/>
      <c r="I442" s="69"/>
      <c r="J442" s="69"/>
      <c r="K442" s="69"/>
      <c r="L442" s="69"/>
      <c r="M442" s="69"/>
      <c r="N442" s="69"/>
      <c r="O442" s="69"/>
    </row>
    <row r="443" spans="1:15" ht="15.75" customHeight="1" x14ac:dyDescent="0.25">
      <c r="A443" s="8"/>
      <c r="B443" s="8"/>
      <c r="C443" s="8"/>
      <c r="D443" s="69"/>
      <c r="E443" s="69"/>
      <c r="F443" s="69"/>
      <c r="G443" s="69"/>
      <c r="H443" s="69"/>
      <c r="I443" s="69"/>
      <c r="J443" s="69"/>
      <c r="K443" s="69"/>
      <c r="L443" s="69"/>
      <c r="M443" s="69"/>
      <c r="N443" s="69"/>
      <c r="O443" s="69"/>
    </row>
    <row r="444" spans="1:15" ht="15.75" customHeight="1" x14ac:dyDescent="0.25">
      <c r="A444" s="8"/>
      <c r="B444" s="8"/>
      <c r="C444" s="8"/>
      <c r="D444" s="69"/>
      <c r="E444" s="69"/>
      <c r="F444" s="69"/>
      <c r="G444" s="69"/>
      <c r="H444" s="69"/>
      <c r="I444" s="69"/>
      <c r="J444" s="69"/>
      <c r="K444" s="69"/>
      <c r="L444" s="69"/>
      <c r="M444" s="69"/>
      <c r="N444" s="69"/>
      <c r="O444" s="69"/>
    </row>
    <row r="445" spans="1:15" ht="15.75" customHeight="1" x14ac:dyDescent="0.25">
      <c r="A445" s="8"/>
      <c r="B445" s="8"/>
      <c r="C445" s="8"/>
      <c r="D445" s="69"/>
      <c r="E445" s="69"/>
      <c r="F445" s="69"/>
      <c r="G445" s="69"/>
      <c r="H445" s="69"/>
      <c r="I445" s="69"/>
      <c r="J445" s="69"/>
      <c r="K445" s="69"/>
      <c r="L445" s="69"/>
      <c r="M445" s="69"/>
      <c r="N445" s="69"/>
      <c r="O445" s="69"/>
    </row>
    <row r="446" spans="1:15" ht="15.75" customHeight="1" x14ac:dyDescent="0.25">
      <c r="A446" s="8"/>
      <c r="B446" s="8"/>
      <c r="C446" s="8"/>
      <c r="D446" s="69"/>
      <c r="E446" s="69"/>
      <c r="F446" s="69"/>
      <c r="G446" s="69"/>
      <c r="H446" s="69"/>
      <c r="I446" s="69"/>
      <c r="J446" s="69"/>
      <c r="K446" s="69"/>
      <c r="L446" s="69"/>
      <c r="M446" s="69"/>
      <c r="N446" s="69"/>
      <c r="O446" s="69"/>
    </row>
    <row r="447" spans="1:15" ht="15.75" customHeight="1" x14ac:dyDescent="0.25">
      <c r="A447" s="8"/>
      <c r="B447" s="8"/>
      <c r="C447" s="8"/>
      <c r="D447" s="69"/>
      <c r="E447" s="69"/>
      <c r="F447" s="69"/>
      <c r="G447" s="69"/>
      <c r="H447" s="69"/>
      <c r="I447" s="69"/>
      <c r="J447" s="69"/>
      <c r="K447" s="69"/>
      <c r="L447" s="69"/>
      <c r="M447" s="69"/>
      <c r="N447" s="69"/>
      <c r="O447" s="69"/>
    </row>
    <row r="448" spans="1:15" ht="15.75" customHeight="1" x14ac:dyDescent="0.25">
      <c r="A448" s="8"/>
      <c r="B448" s="8"/>
      <c r="C448" s="8"/>
      <c r="D448" s="69"/>
      <c r="E448" s="69"/>
      <c r="F448" s="69"/>
      <c r="G448" s="69"/>
      <c r="H448" s="69"/>
      <c r="I448" s="69"/>
      <c r="J448" s="69"/>
      <c r="K448" s="69"/>
      <c r="L448" s="69"/>
      <c r="M448" s="69"/>
      <c r="N448" s="69"/>
      <c r="O448" s="69"/>
    </row>
    <row r="449" spans="1:15" ht="15.75" customHeight="1" x14ac:dyDescent="0.25">
      <c r="A449" s="8"/>
      <c r="B449" s="8"/>
      <c r="C449" s="8"/>
      <c r="D449" s="69"/>
      <c r="E449" s="69"/>
      <c r="F449" s="69"/>
      <c r="G449" s="69"/>
      <c r="H449" s="69"/>
      <c r="I449" s="69"/>
      <c r="J449" s="69"/>
      <c r="K449" s="69"/>
      <c r="L449" s="69"/>
      <c r="M449" s="69"/>
      <c r="N449" s="69"/>
      <c r="O449" s="69"/>
    </row>
    <row r="450" spans="1:15" ht="15.75" customHeight="1" x14ac:dyDescent="0.25">
      <c r="A450" s="8"/>
      <c r="B450" s="8"/>
      <c r="C450" s="8"/>
      <c r="D450" s="69"/>
      <c r="E450" s="69"/>
      <c r="F450" s="69"/>
      <c r="G450" s="69"/>
      <c r="H450" s="69"/>
      <c r="I450" s="69"/>
      <c r="J450" s="69"/>
      <c r="K450" s="69"/>
      <c r="L450" s="69"/>
      <c r="M450" s="69"/>
      <c r="N450" s="69"/>
      <c r="O450" s="69"/>
    </row>
    <row r="451" spans="1:15" ht="15.75" customHeight="1" x14ac:dyDescent="0.25">
      <c r="A451" s="8"/>
      <c r="B451" s="8"/>
      <c r="C451" s="8"/>
      <c r="D451" s="69"/>
      <c r="E451" s="69"/>
      <c r="F451" s="69"/>
      <c r="G451" s="69"/>
      <c r="H451" s="69"/>
      <c r="I451" s="69"/>
      <c r="J451" s="69"/>
      <c r="K451" s="69"/>
      <c r="L451" s="69"/>
      <c r="M451" s="69"/>
      <c r="N451" s="69"/>
      <c r="O451" s="69"/>
    </row>
    <row r="452" spans="1:15" ht="15.75" customHeight="1" x14ac:dyDescent="0.25">
      <c r="A452" s="8"/>
      <c r="B452" s="8"/>
      <c r="C452" s="8"/>
      <c r="D452" s="69"/>
      <c r="E452" s="69"/>
      <c r="F452" s="69"/>
      <c r="G452" s="69"/>
      <c r="H452" s="69"/>
      <c r="I452" s="69"/>
      <c r="J452" s="69"/>
      <c r="K452" s="69"/>
      <c r="L452" s="69"/>
      <c r="M452" s="69"/>
      <c r="N452" s="69"/>
      <c r="O452" s="69"/>
    </row>
    <row r="453" spans="1:15" ht="15.75" customHeight="1" x14ac:dyDescent="0.25">
      <c r="A453" s="8"/>
      <c r="B453" s="8"/>
      <c r="C453" s="8"/>
      <c r="D453" s="69"/>
      <c r="E453" s="69"/>
      <c r="F453" s="69"/>
      <c r="G453" s="69"/>
      <c r="H453" s="69"/>
      <c r="I453" s="69"/>
      <c r="J453" s="69"/>
      <c r="K453" s="69"/>
      <c r="L453" s="69"/>
      <c r="M453" s="69"/>
      <c r="N453" s="69"/>
      <c r="O453" s="69"/>
    </row>
    <row r="454" spans="1:15" ht="15.75" customHeight="1" x14ac:dyDescent="0.25">
      <c r="A454" s="8"/>
      <c r="B454" s="8"/>
      <c r="C454" s="8"/>
      <c r="D454" s="69"/>
      <c r="E454" s="69"/>
      <c r="F454" s="69"/>
      <c r="G454" s="69"/>
      <c r="H454" s="69"/>
      <c r="I454" s="69"/>
      <c r="J454" s="69"/>
      <c r="K454" s="69"/>
      <c r="L454" s="69"/>
      <c r="M454" s="69"/>
      <c r="N454" s="69"/>
      <c r="O454" s="69"/>
    </row>
    <row r="455" spans="1:15" ht="15.75" customHeight="1" x14ac:dyDescent="0.25">
      <c r="A455" s="8"/>
      <c r="B455" s="8"/>
      <c r="C455" s="8"/>
      <c r="D455" s="69"/>
      <c r="E455" s="69"/>
      <c r="F455" s="69"/>
      <c r="G455" s="69"/>
      <c r="H455" s="69"/>
      <c r="I455" s="69"/>
      <c r="J455" s="69"/>
      <c r="K455" s="69"/>
      <c r="L455" s="69"/>
      <c r="M455" s="69"/>
      <c r="N455" s="69"/>
      <c r="O455" s="69"/>
    </row>
    <row r="456" spans="1:15" ht="15.75" customHeight="1" x14ac:dyDescent="0.25">
      <c r="A456" s="8"/>
      <c r="B456" s="8"/>
      <c r="C456" s="8"/>
      <c r="D456" s="69"/>
      <c r="E456" s="69"/>
      <c r="F456" s="69"/>
      <c r="G456" s="69"/>
      <c r="H456" s="69"/>
      <c r="I456" s="69"/>
      <c r="J456" s="69"/>
      <c r="K456" s="69"/>
      <c r="L456" s="69"/>
      <c r="M456" s="69"/>
      <c r="N456" s="69"/>
      <c r="O456" s="69"/>
    </row>
    <row r="457" spans="1:15" ht="15.75" customHeight="1" x14ac:dyDescent="0.25">
      <c r="A457" s="8"/>
      <c r="B457" s="8"/>
      <c r="C457" s="8"/>
      <c r="D457" s="69"/>
      <c r="E457" s="69"/>
      <c r="F457" s="69"/>
      <c r="G457" s="69"/>
      <c r="H457" s="69"/>
      <c r="I457" s="69"/>
      <c r="J457" s="69"/>
      <c r="K457" s="69"/>
      <c r="L457" s="69"/>
      <c r="M457" s="69"/>
      <c r="N457" s="69"/>
      <c r="O457" s="69"/>
    </row>
    <row r="458" spans="1:15" ht="15.75" customHeight="1" x14ac:dyDescent="0.25">
      <c r="A458" s="8"/>
      <c r="B458" s="8"/>
      <c r="C458" s="8"/>
      <c r="D458" s="69"/>
      <c r="E458" s="69"/>
      <c r="F458" s="69"/>
      <c r="G458" s="69"/>
      <c r="H458" s="69"/>
      <c r="I458" s="69"/>
      <c r="J458" s="69"/>
      <c r="K458" s="69"/>
      <c r="L458" s="69"/>
      <c r="M458" s="69"/>
      <c r="N458" s="69"/>
      <c r="O458" s="69"/>
    </row>
    <row r="459" spans="1:15" ht="15.75" customHeight="1" x14ac:dyDescent="0.25">
      <c r="A459" s="8"/>
      <c r="B459" s="8"/>
      <c r="C459" s="8"/>
      <c r="D459" s="69"/>
      <c r="E459" s="69"/>
      <c r="F459" s="69"/>
      <c r="G459" s="69"/>
      <c r="H459" s="69"/>
      <c r="I459" s="69"/>
      <c r="J459" s="69"/>
      <c r="K459" s="69"/>
      <c r="L459" s="69"/>
      <c r="M459" s="69"/>
      <c r="N459" s="69"/>
      <c r="O459" s="69"/>
    </row>
    <row r="460" spans="1:15" ht="15.75" customHeight="1" x14ac:dyDescent="0.25">
      <c r="A460" s="8"/>
      <c r="B460" s="8"/>
      <c r="C460" s="8"/>
      <c r="D460" s="69"/>
      <c r="E460" s="69"/>
      <c r="F460" s="69"/>
      <c r="G460" s="69"/>
      <c r="H460" s="69"/>
      <c r="I460" s="69"/>
      <c r="J460" s="69"/>
      <c r="K460" s="69"/>
      <c r="L460" s="69"/>
      <c r="M460" s="69"/>
      <c r="N460" s="69"/>
      <c r="O460" s="69"/>
    </row>
    <row r="461" spans="1:15" ht="15.75" customHeight="1" x14ac:dyDescent="0.25">
      <c r="A461" s="8"/>
      <c r="B461" s="8"/>
      <c r="C461" s="8"/>
      <c r="D461" s="69"/>
      <c r="E461" s="69"/>
      <c r="F461" s="69"/>
      <c r="G461" s="69"/>
      <c r="H461" s="69"/>
      <c r="I461" s="69"/>
      <c r="J461" s="69"/>
      <c r="K461" s="69"/>
      <c r="L461" s="69"/>
      <c r="M461" s="69"/>
      <c r="N461" s="69"/>
      <c r="O461" s="69"/>
    </row>
    <row r="462" spans="1:15" ht="15.75" customHeight="1" x14ac:dyDescent="0.25">
      <c r="A462" s="8"/>
      <c r="B462" s="8"/>
      <c r="C462" s="8"/>
      <c r="D462" s="69"/>
      <c r="E462" s="69"/>
      <c r="F462" s="69"/>
      <c r="G462" s="69"/>
      <c r="H462" s="69"/>
      <c r="I462" s="69"/>
      <c r="J462" s="69"/>
      <c r="K462" s="69"/>
      <c r="L462" s="69"/>
      <c r="M462" s="69"/>
      <c r="N462" s="69"/>
      <c r="O462" s="69"/>
    </row>
    <row r="463" spans="1:15" ht="15.75" customHeight="1" x14ac:dyDescent="0.25">
      <c r="A463" s="8"/>
      <c r="B463" s="8"/>
      <c r="C463" s="8"/>
      <c r="D463" s="69"/>
      <c r="E463" s="69"/>
      <c r="F463" s="69"/>
      <c r="G463" s="69"/>
      <c r="H463" s="69"/>
      <c r="I463" s="69"/>
      <c r="J463" s="69"/>
      <c r="K463" s="69"/>
      <c r="L463" s="69"/>
      <c r="M463" s="69"/>
      <c r="N463" s="69"/>
      <c r="O463" s="69"/>
    </row>
    <row r="464" spans="1:15" ht="15.75" customHeight="1" x14ac:dyDescent="0.25">
      <c r="A464" s="8"/>
      <c r="B464" s="8"/>
      <c r="C464" s="8"/>
      <c r="D464" s="69"/>
      <c r="E464" s="69"/>
      <c r="F464" s="69"/>
      <c r="G464" s="69"/>
      <c r="H464" s="69"/>
      <c r="I464" s="69"/>
      <c r="J464" s="69"/>
      <c r="K464" s="69"/>
      <c r="L464" s="69"/>
      <c r="M464" s="69"/>
      <c r="N464" s="69"/>
      <c r="O464" s="69"/>
    </row>
    <row r="465" spans="1:15" ht="15.75" customHeight="1" x14ac:dyDescent="0.25">
      <c r="A465" s="8"/>
      <c r="B465" s="8"/>
      <c r="C465" s="8"/>
      <c r="D465" s="69"/>
      <c r="E465" s="69"/>
      <c r="F465" s="69"/>
      <c r="G465" s="69"/>
      <c r="H465" s="69"/>
      <c r="I465" s="69"/>
      <c r="J465" s="69"/>
      <c r="K465" s="69"/>
      <c r="L465" s="69"/>
      <c r="M465" s="69"/>
      <c r="N465" s="69"/>
      <c r="O465" s="69"/>
    </row>
    <row r="466" spans="1:15" ht="15.75" customHeight="1" x14ac:dyDescent="0.25">
      <c r="A466" s="8"/>
      <c r="B466" s="8"/>
      <c r="C466" s="8"/>
      <c r="D466" s="69"/>
      <c r="E466" s="69"/>
      <c r="F466" s="69"/>
      <c r="G466" s="69"/>
      <c r="H466" s="69"/>
      <c r="I466" s="69"/>
      <c r="J466" s="69"/>
      <c r="K466" s="69"/>
      <c r="L466" s="69"/>
      <c r="M466" s="69"/>
      <c r="N466" s="69"/>
      <c r="O466" s="69"/>
    </row>
    <row r="467" spans="1:15" ht="15.75" customHeight="1" x14ac:dyDescent="0.25">
      <c r="A467" s="8"/>
      <c r="B467" s="8"/>
      <c r="C467" s="8"/>
      <c r="D467" s="69"/>
      <c r="E467" s="69"/>
      <c r="F467" s="69"/>
      <c r="G467" s="69"/>
      <c r="H467" s="69"/>
      <c r="I467" s="69"/>
      <c r="J467" s="69"/>
      <c r="K467" s="69"/>
      <c r="L467" s="69"/>
      <c r="M467" s="69"/>
      <c r="N467" s="69"/>
      <c r="O467" s="69"/>
    </row>
    <row r="468" spans="1:15" ht="15.75" customHeight="1" x14ac:dyDescent="0.25">
      <c r="A468" s="8"/>
      <c r="B468" s="8"/>
      <c r="C468" s="8"/>
      <c r="D468" s="69"/>
      <c r="E468" s="69"/>
      <c r="F468" s="69"/>
      <c r="G468" s="69"/>
      <c r="H468" s="69"/>
      <c r="I468" s="69"/>
      <c r="J468" s="69"/>
      <c r="K468" s="69"/>
      <c r="L468" s="69"/>
      <c r="M468" s="69"/>
      <c r="N468" s="69"/>
      <c r="O468" s="69"/>
    </row>
    <row r="469" spans="1:15" ht="15.75" customHeight="1" x14ac:dyDescent="0.25">
      <c r="A469" s="8"/>
      <c r="B469" s="8"/>
      <c r="C469" s="8"/>
      <c r="D469" s="69"/>
      <c r="E469" s="69"/>
      <c r="F469" s="69"/>
      <c r="G469" s="69"/>
      <c r="H469" s="69"/>
      <c r="I469" s="69"/>
      <c r="J469" s="69"/>
      <c r="K469" s="69"/>
      <c r="L469" s="69"/>
      <c r="M469" s="69"/>
      <c r="N469" s="69"/>
      <c r="O469" s="69"/>
    </row>
    <row r="470" spans="1:15" ht="15.75" customHeight="1" x14ac:dyDescent="0.25">
      <c r="A470" s="8"/>
      <c r="B470" s="8"/>
      <c r="C470" s="8"/>
      <c r="D470" s="69"/>
      <c r="E470" s="69"/>
      <c r="F470" s="69"/>
      <c r="G470" s="69"/>
      <c r="H470" s="69"/>
      <c r="I470" s="69"/>
      <c r="J470" s="69"/>
      <c r="K470" s="69"/>
      <c r="L470" s="69"/>
      <c r="M470" s="69"/>
      <c r="N470" s="69"/>
      <c r="O470" s="69"/>
    </row>
    <row r="471" spans="1:15" ht="15.75" customHeight="1" x14ac:dyDescent="0.25">
      <c r="A471" s="8"/>
      <c r="B471" s="8"/>
      <c r="C471" s="8"/>
      <c r="D471" s="69"/>
      <c r="E471" s="69"/>
      <c r="F471" s="69"/>
      <c r="G471" s="69"/>
      <c r="H471" s="69"/>
      <c r="I471" s="69"/>
      <c r="J471" s="69"/>
      <c r="K471" s="69"/>
      <c r="L471" s="69"/>
      <c r="M471" s="69"/>
      <c r="N471" s="69"/>
      <c r="O471" s="69"/>
    </row>
    <row r="472" spans="1:15" ht="15.75" customHeight="1" x14ac:dyDescent="0.25">
      <c r="A472" s="8"/>
      <c r="B472" s="8"/>
      <c r="C472" s="8"/>
      <c r="D472" s="69"/>
      <c r="E472" s="69"/>
      <c r="F472" s="69"/>
      <c r="G472" s="69"/>
      <c r="H472" s="69"/>
      <c r="I472" s="69"/>
      <c r="J472" s="69"/>
      <c r="K472" s="69"/>
      <c r="L472" s="69"/>
      <c r="M472" s="69"/>
      <c r="N472" s="69"/>
      <c r="O472" s="69"/>
    </row>
    <row r="473" spans="1:15" ht="15.75" customHeight="1" x14ac:dyDescent="0.25">
      <c r="A473" s="8"/>
      <c r="B473" s="8"/>
      <c r="C473" s="8"/>
      <c r="D473" s="69"/>
      <c r="E473" s="69"/>
      <c r="F473" s="69"/>
      <c r="G473" s="69"/>
      <c r="H473" s="69"/>
      <c r="I473" s="69"/>
      <c r="J473" s="69"/>
      <c r="K473" s="69"/>
      <c r="L473" s="69"/>
      <c r="M473" s="69"/>
      <c r="N473" s="69"/>
      <c r="O473" s="69"/>
    </row>
    <row r="474" spans="1:15" ht="15.75" customHeight="1" x14ac:dyDescent="0.25">
      <c r="A474" s="8"/>
      <c r="B474" s="8"/>
      <c r="C474" s="8"/>
      <c r="D474" s="69"/>
      <c r="E474" s="69"/>
      <c r="F474" s="69"/>
      <c r="G474" s="69"/>
      <c r="H474" s="69"/>
      <c r="I474" s="69"/>
      <c r="J474" s="69"/>
      <c r="K474" s="69"/>
      <c r="L474" s="69"/>
      <c r="M474" s="69"/>
      <c r="N474" s="69"/>
      <c r="O474" s="69"/>
    </row>
    <row r="475" spans="1:15" ht="15.75" customHeight="1" x14ac:dyDescent="0.25">
      <c r="A475" s="8"/>
      <c r="B475" s="8"/>
      <c r="C475" s="8"/>
      <c r="D475" s="69"/>
      <c r="E475" s="69"/>
      <c r="F475" s="69"/>
      <c r="G475" s="69"/>
      <c r="H475" s="69"/>
      <c r="I475" s="69"/>
      <c r="J475" s="69"/>
      <c r="K475" s="69"/>
      <c r="L475" s="69"/>
      <c r="M475" s="69"/>
      <c r="N475" s="69"/>
      <c r="O475" s="69"/>
    </row>
    <row r="476" spans="1:15" ht="15.75" customHeight="1" x14ac:dyDescent="0.25">
      <c r="A476" s="8"/>
      <c r="B476" s="8"/>
      <c r="C476" s="8"/>
      <c r="D476" s="69"/>
      <c r="E476" s="69"/>
      <c r="F476" s="69"/>
      <c r="G476" s="69"/>
      <c r="H476" s="69"/>
      <c r="I476" s="69"/>
      <c r="J476" s="69"/>
      <c r="K476" s="69"/>
      <c r="L476" s="69"/>
      <c r="M476" s="69"/>
      <c r="N476" s="69"/>
      <c r="O476" s="69"/>
    </row>
    <row r="477" spans="1:15" ht="15.75" customHeight="1" x14ac:dyDescent="0.25">
      <c r="A477" s="8"/>
      <c r="B477" s="8"/>
      <c r="C477" s="8"/>
      <c r="D477" s="69"/>
      <c r="E477" s="69"/>
      <c r="F477" s="69"/>
      <c r="G477" s="69"/>
      <c r="H477" s="69"/>
      <c r="I477" s="69"/>
      <c r="J477" s="69"/>
      <c r="K477" s="69"/>
      <c r="L477" s="69"/>
      <c r="M477" s="69"/>
      <c r="N477" s="69"/>
      <c r="O477" s="69"/>
    </row>
    <row r="478" spans="1:15" ht="15.75" customHeight="1" x14ac:dyDescent="0.25">
      <c r="A478" s="8"/>
      <c r="B478" s="8"/>
      <c r="C478" s="8"/>
      <c r="D478" s="69"/>
      <c r="E478" s="69"/>
      <c r="F478" s="69"/>
      <c r="G478" s="69"/>
      <c r="H478" s="69"/>
      <c r="I478" s="69"/>
      <c r="J478" s="69"/>
      <c r="K478" s="69"/>
      <c r="L478" s="69"/>
      <c r="M478" s="69"/>
      <c r="N478" s="69"/>
      <c r="O478" s="69"/>
    </row>
    <row r="479" spans="1:15" ht="15.75" customHeight="1" x14ac:dyDescent="0.25">
      <c r="A479" s="8"/>
      <c r="B479" s="8"/>
      <c r="C479" s="8"/>
      <c r="D479" s="69"/>
      <c r="E479" s="69"/>
      <c r="F479" s="69"/>
      <c r="G479" s="69"/>
      <c r="H479" s="69"/>
      <c r="I479" s="69"/>
      <c r="J479" s="69"/>
      <c r="K479" s="69"/>
      <c r="L479" s="69"/>
      <c r="M479" s="69"/>
      <c r="N479" s="69"/>
      <c r="O479" s="69"/>
    </row>
    <row r="480" spans="1:15" ht="15.75" customHeight="1" x14ac:dyDescent="0.25">
      <c r="A480" s="8"/>
      <c r="B480" s="8"/>
      <c r="C480" s="8"/>
      <c r="D480" s="69"/>
      <c r="E480" s="69"/>
      <c r="F480" s="69"/>
      <c r="G480" s="69"/>
      <c r="H480" s="69"/>
      <c r="I480" s="69"/>
      <c r="J480" s="69"/>
      <c r="K480" s="69"/>
      <c r="L480" s="69"/>
      <c r="M480" s="69"/>
      <c r="N480" s="69"/>
      <c r="O480" s="69"/>
    </row>
    <row r="481" spans="1:15" ht="15.75" customHeight="1" x14ac:dyDescent="0.25">
      <c r="A481" s="8"/>
      <c r="B481" s="8"/>
      <c r="C481" s="8"/>
      <c r="D481" s="69"/>
      <c r="E481" s="69"/>
      <c r="F481" s="69"/>
      <c r="G481" s="69"/>
      <c r="H481" s="69"/>
      <c r="I481" s="69"/>
      <c r="J481" s="69"/>
      <c r="K481" s="69"/>
      <c r="L481" s="69"/>
      <c r="M481" s="69"/>
      <c r="N481" s="69"/>
      <c r="O481" s="69"/>
    </row>
    <row r="482" spans="1:15" ht="15.75" customHeight="1" x14ac:dyDescent="0.25">
      <c r="A482" s="8"/>
      <c r="B482" s="8"/>
      <c r="C482" s="8"/>
      <c r="D482" s="69"/>
      <c r="E482" s="69"/>
      <c r="F482" s="69"/>
      <c r="G482" s="69"/>
      <c r="H482" s="69"/>
      <c r="I482" s="69"/>
      <c r="J482" s="69"/>
      <c r="K482" s="69"/>
      <c r="L482" s="69"/>
      <c r="M482" s="69"/>
      <c r="N482" s="69"/>
      <c r="O482" s="69"/>
    </row>
    <row r="483" spans="1:15" ht="15.75" customHeight="1" x14ac:dyDescent="0.25">
      <c r="A483" s="8"/>
      <c r="B483" s="8"/>
      <c r="C483" s="8"/>
      <c r="D483" s="69"/>
      <c r="E483" s="69"/>
      <c r="F483" s="69"/>
      <c r="G483" s="69"/>
      <c r="H483" s="69"/>
      <c r="I483" s="69"/>
      <c r="J483" s="69"/>
      <c r="K483" s="69"/>
      <c r="L483" s="69"/>
      <c r="M483" s="69"/>
      <c r="N483" s="69"/>
      <c r="O483" s="69"/>
    </row>
    <row r="484" spans="1:15" ht="15.75" customHeight="1" x14ac:dyDescent="0.25">
      <c r="A484" s="8"/>
      <c r="B484" s="8"/>
      <c r="C484" s="8"/>
      <c r="D484" s="69"/>
      <c r="E484" s="69"/>
      <c r="F484" s="69"/>
      <c r="G484" s="69"/>
      <c r="H484" s="69"/>
      <c r="I484" s="69"/>
      <c r="J484" s="69"/>
      <c r="K484" s="69"/>
      <c r="L484" s="69"/>
      <c r="M484" s="69"/>
      <c r="N484" s="69"/>
      <c r="O484" s="69"/>
    </row>
    <row r="485" spans="1:15" ht="15.75" customHeight="1" x14ac:dyDescent="0.25">
      <c r="A485" s="8"/>
      <c r="B485" s="8"/>
      <c r="C485" s="8"/>
      <c r="D485" s="69"/>
      <c r="E485" s="69"/>
      <c r="F485" s="69"/>
      <c r="G485" s="69"/>
      <c r="H485" s="69"/>
      <c r="I485" s="69"/>
      <c r="J485" s="69"/>
      <c r="K485" s="69"/>
      <c r="L485" s="69"/>
      <c r="M485" s="69"/>
      <c r="N485" s="69"/>
      <c r="O485" s="69"/>
    </row>
    <row r="486" spans="1:15" ht="15.75" customHeight="1" x14ac:dyDescent="0.25">
      <c r="A486" s="8"/>
      <c r="B486" s="8"/>
      <c r="C486" s="8"/>
      <c r="D486" s="69"/>
      <c r="E486" s="69"/>
      <c r="F486" s="69"/>
      <c r="G486" s="69"/>
      <c r="H486" s="69"/>
      <c r="I486" s="69"/>
      <c r="J486" s="69"/>
      <c r="K486" s="69"/>
      <c r="L486" s="69"/>
      <c r="M486" s="69"/>
      <c r="N486" s="69"/>
      <c r="O486" s="69"/>
    </row>
    <row r="487" spans="1:15" ht="15.75" customHeight="1" x14ac:dyDescent="0.25">
      <c r="A487" s="8"/>
      <c r="B487" s="8"/>
      <c r="C487" s="8"/>
      <c r="D487" s="69"/>
      <c r="E487" s="69"/>
      <c r="F487" s="69"/>
      <c r="G487" s="69"/>
      <c r="H487" s="69"/>
      <c r="I487" s="69"/>
      <c r="J487" s="69"/>
      <c r="K487" s="69"/>
      <c r="L487" s="69"/>
      <c r="M487" s="69"/>
      <c r="N487" s="69"/>
      <c r="O487" s="69"/>
    </row>
    <row r="488" spans="1:15" ht="15.75" customHeight="1" x14ac:dyDescent="0.25">
      <c r="A488" s="8"/>
      <c r="B488" s="8"/>
      <c r="C488" s="8"/>
      <c r="D488" s="69"/>
      <c r="E488" s="69"/>
      <c r="F488" s="69"/>
      <c r="G488" s="69"/>
      <c r="H488" s="69"/>
      <c r="I488" s="69"/>
      <c r="J488" s="69"/>
      <c r="K488" s="69"/>
      <c r="L488" s="69"/>
      <c r="M488" s="69"/>
      <c r="N488" s="69"/>
      <c r="O488" s="69"/>
    </row>
    <row r="489" spans="1:15" ht="15.75" customHeight="1" x14ac:dyDescent="0.25">
      <c r="A489" s="8"/>
      <c r="B489" s="8"/>
      <c r="C489" s="8"/>
      <c r="D489" s="69"/>
      <c r="E489" s="69"/>
      <c r="F489" s="69"/>
      <c r="G489" s="69"/>
      <c r="H489" s="69"/>
      <c r="I489" s="69"/>
      <c r="J489" s="69"/>
      <c r="K489" s="69"/>
      <c r="L489" s="69"/>
      <c r="M489" s="69"/>
      <c r="N489" s="69"/>
      <c r="O489" s="69"/>
    </row>
    <row r="490" spans="1:15" ht="15.75" customHeight="1" x14ac:dyDescent="0.25">
      <c r="A490" s="8"/>
      <c r="B490" s="8"/>
      <c r="C490" s="8"/>
      <c r="D490" s="69"/>
      <c r="E490" s="69"/>
      <c r="F490" s="69"/>
      <c r="G490" s="69"/>
      <c r="H490" s="69"/>
      <c r="I490" s="69"/>
      <c r="J490" s="69"/>
      <c r="K490" s="69"/>
      <c r="L490" s="69"/>
      <c r="M490" s="69"/>
      <c r="N490" s="69"/>
      <c r="O490" s="69"/>
    </row>
    <row r="491" spans="1:15" ht="15.75" customHeight="1" x14ac:dyDescent="0.25">
      <c r="A491" s="8"/>
      <c r="B491" s="8"/>
      <c r="C491" s="8"/>
      <c r="D491" s="69"/>
      <c r="E491" s="69"/>
      <c r="F491" s="69"/>
      <c r="G491" s="69"/>
      <c r="H491" s="69"/>
      <c r="I491" s="69"/>
      <c r="J491" s="69"/>
      <c r="K491" s="69"/>
      <c r="L491" s="69"/>
      <c r="M491" s="69"/>
      <c r="N491" s="69"/>
      <c r="O491" s="69"/>
    </row>
    <row r="492" spans="1:15" ht="15.75" customHeight="1" x14ac:dyDescent="0.25">
      <c r="A492" s="8"/>
      <c r="B492" s="8"/>
      <c r="C492" s="8"/>
      <c r="D492" s="69"/>
      <c r="E492" s="69"/>
      <c r="F492" s="69"/>
      <c r="G492" s="69"/>
      <c r="H492" s="69"/>
      <c r="I492" s="69"/>
      <c r="J492" s="69"/>
      <c r="K492" s="69"/>
      <c r="L492" s="69"/>
      <c r="M492" s="69"/>
      <c r="N492" s="69"/>
      <c r="O492" s="69"/>
    </row>
    <row r="493" spans="1:15" ht="15.75" customHeight="1" x14ac:dyDescent="0.25">
      <c r="A493" s="8"/>
      <c r="B493" s="8"/>
      <c r="C493" s="8"/>
      <c r="D493" s="69"/>
      <c r="E493" s="69"/>
      <c r="F493" s="69"/>
      <c r="G493" s="69"/>
      <c r="H493" s="69"/>
      <c r="I493" s="69"/>
      <c r="J493" s="69"/>
      <c r="K493" s="69"/>
      <c r="L493" s="69"/>
      <c r="M493" s="69"/>
      <c r="N493" s="69"/>
      <c r="O493" s="69"/>
    </row>
    <row r="494" spans="1:15" ht="15.75" customHeight="1" x14ac:dyDescent="0.25">
      <c r="A494" s="8"/>
      <c r="B494" s="8"/>
      <c r="C494" s="8"/>
      <c r="D494" s="69"/>
      <c r="E494" s="69"/>
      <c r="F494" s="69"/>
      <c r="G494" s="69"/>
      <c r="H494" s="69"/>
      <c r="I494" s="69"/>
      <c r="J494" s="69"/>
      <c r="K494" s="69"/>
      <c r="L494" s="69"/>
      <c r="M494" s="69"/>
      <c r="N494" s="69"/>
      <c r="O494" s="69"/>
    </row>
    <row r="495" spans="1:15" ht="15.75" customHeight="1" x14ac:dyDescent="0.25">
      <c r="A495" s="8"/>
      <c r="B495" s="8"/>
      <c r="C495" s="8"/>
      <c r="D495" s="69"/>
      <c r="E495" s="69"/>
      <c r="F495" s="69"/>
      <c r="G495" s="69"/>
      <c r="H495" s="69"/>
      <c r="I495" s="69"/>
      <c r="J495" s="69"/>
      <c r="K495" s="69"/>
      <c r="L495" s="69"/>
      <c r="M495" s="69"/>
      <c r="N495" s="69"/>
      <c r="O495" s="69"/>
    </row>
    <row r="496" spans="1:15" ht="15.75" customHeight="1" x14ac:dyDescent="0.25">
      <c r="A496" s="8"/>
      <c r="B496" s="8"/>
      <c r="C496" s="8"/>
      <c r="D496" s="69"/>
      <c r="E496" s="69"/>
      <c r="F496" s="69"/>
      <c r="G496" s="69"/>
      <c r="H496" s="69"/>
      <c r="I496" s="69"/>
      <c r="J496" s="69"/>
      <c r="K496" s="69"/>
      <c r="L496" s="69"/>
      <c r="M496" s="69"/>
      <c r="N496" s="69"/>
      <c r="O496" s="69"/>
    </row>
    <row r="497" spans="1:15" ht="15.75" customHeight="1" x14ac:dyDescent="0.25">
      <c r="A497" s="8"/>
      <c r="B497" s="8"/>
      <c r="C497" s="8"/>
      <c r="D497" s="69"/>
      <c r="E497" s="69"/>
      <c r="F497" s="69"/>
      <c r="G497" s="69"/>
      <c r="H497" s="69"/>
      <c r="I497" s="69"/>
      <c r="J497" s="69"/>
      <c r="K497" s="69"/>
      <c r="L497" s="69"/>
      <c r="M497" s="69"/>
      <c r="N497" s="69"/>
      <c r="O497" s="69"/>
    </row>
    <row r="498" spans="1:15" ht="15.75" customHeight="1" x14ac:dyDescent="0.25">
      <c r="A498" s="8"/>
      <c r="B498" s="8"/>
      <c r="C498" s="8"/>
      <c r="D498" s="69"/>
      <c r="E498" s="69"/>
      <c r="F498" s="69"/>
      <c r="G498" s="69"/>
      <c r="H498" s="69"/>
      <c r="I498" s="69"/>
      <c r="J498" s="69"/>
      <c r="K498" s="69"/>
      <c r="L498" s="69"/>
      <c r="M498" s="69"/>
      <c r="N498" s="69"/>
      <c r="O498" s="69"/>
    </row>
    <row r="499" spans="1:15" ht="15.75" customHeight="1" x14ac:dyDescent="0.25">
      <c r="A499" s="8"/>
      <c r="B499" s="8"/>
      <c r="C499" s="8"/>
      <c r="D499" s="69"/>
      <c r="E499" s="69"/>
      <c r="F499" s="69"/>
      <c r="G499" s="69"/>
      <c r="H499" s="69"/>
      <c r="I499" s="69"/>
      <c r="J499" s="69"/>
      <c r="K499" s="69"/>
      <c r="L499" s="69"/>
      <c r="M499" s="69"/>
      <c r="N499" s="69"/>
      <c r="O499" s="69"/>
    </row>
    <row r="500" spans="1:15" ht="15.75" customHeight="1" x14ac:dyDescent="0.25">
      <c r="A500" s="8"/>
      <c r="B500" s="8"/>
      <c r="C500" s="8"/>
      <c r="D500" s="69"/>
      <c r="E500" s="69"/>
      <c r="F500" s="69"/>
      <c r="G500" s="69"/>
      <c r="H500" s="69"/>
      <c r="I500" s="69"/>
      <c r="J500" s="69"/>
      <c r="K500" s="69"/>
      <c r="L500" s="69"/>
      <c r="M500" s="69"/>
      <c r="N500" s="69"/>
      <c r="O500" s="69"/>
    </row>
    <row r="501" spans="1:15" ht="15.75" customHeight="1" x14ac:dyDescent="0.25">
      <c r="A501" s="8"/>
      <c r="B501" s="8"/>
      <c r="C501" s="8"/>
      <c r="D501" s="69"/>
      <c r="E501" s="69"/>
      <c r="F501" s="69"/>
      <c r="G501" s="69"/>
      <c r="H501" s="69"/>
      <c r="I501" s="69"/>
      <c r="J501" s="69"/>
      <c r="K501" s="69"/>
      <c r="L501" s="69"/>
      <c r="M501" s="69"/>
      <c r="N501" s="69"/>
      <c r="O501" s="69"/>
    </row>
    <row r="502" spans="1:15" ht="15.75" customHeight="1" x14ac:dyDescent="0.25">
      <c r="A502" s="8"/>
      <c r="B502" s="8"/>
      <c r="C502" s="8"/>
      <c r="D502" s="69"/>
      <c r="E502" s="69"/>
      <c r="F502" s="69"/>
      <c r="G502" s="69"/>
      <c r="H502" s="69"/>
      <c r="I502" s="69"/>
      <c r="J502" s="69"/>
      <c r="K502" s="69"/>
      <c r="L502" s="69"/>
      <c r="M502" s="69"/>
      <c r="N502" s="69"/>
      <c r="O502" s="69"/>
    </row>
    <row r="503" spans="1:15" ht="15.75" customHeight="1" x14ac:dyDescent="0.25">
      <c r="A503" s="8"/>
      <c r="B503" s="8"/>
      <c r="C503" s="8"/>
      <c r="D503" s="69"/>
      <c r="E503" s="69"/>
      <c r="F503" s="69"/>
      <c r="G503" s="69"/>
      <c r="H503" s="69"/>
      <c r="I503" s="69"/>
      <c r="J503" s="69"/>
      <c r="K503" s="69"/>
      <c r="L503" s="69"/>
      <c r="M503" s="69"/>
      <c r="N503" s="69"/>
      <c r="O503" s="69"/>
    </row>
    <row r="504" spans="1:15" ht="15.75" customHeight="1" x14ac:dyDescent="0.25">
      <c r="A504" s="8"/>
      <c r="B504" s="8"/>
      <c r="C504" s="8"/>
      <c r="D504" s="69"/>
      <c r="E504" s="69"/>
      <c r="F504" s="69"/>
      <c r="G504" s="69"/>
      <c r="H504" s="69"/>
      <c r="I504" s="69"/>
      <c r="J504" s="69"/>
      <c r="K504" s="69"/>
      <c r="L504" s="69"/>
      <c r="M504" s="69"/>
      <c r="N504" s="69"/>
      <c r="O504" s="69"/>
    </row>
    <row r="505" spans="1:15" ht="15.75" customHeight="1" x14ac:dyDescent="0.25">
      <c r="A505" s="8"/>
      <c r="B505" s="8"/>
      <c r="C505" s="8"/>
      <c r="D505" s="69"/>
      <c r="E505" s="69"/>
      <c r="F505" s="69"/>
      <c r="G505" s="69"/>
      <c r="H505" s="69"/>
      <c r="I505" s="69"/>
      <c r="J505" s="69"/>
      <c r="K505" s="69"/>
      <c r="L505" s="69"/>
      <c r="M505" s="69"/>
      <c r="N505" s="69"/>
      <c r="O505" s="69"/>
    </row>
    <row r="506" spans="1:15" ht="15.75" customHeight="1" x14ac:dyDescent="0.25">
      <c r="A506" s="8"/>
      <c r="B506" s="8"/>
      <c r="C506" s="8"/>
      <c r="D506" s="69"/>
      <c r="E506" s="69"/>
      <c r="F506" s="69"/>
      <c r="G506" s="69"/>
      <c r="H506" s="69"/>
      <c r="I506" s="69"/>
      <c r="J506" s="69"/>
      <c r="K506" s="69"/>
      <c r="L506" s="69"/>
      <c r="M506" s="69"/>
      <c r="N506" s="69"/>
      <c r="O506" s="69"/>
    </row>
    <row r="507" spans="1:15" ht="15.75" customHeight="1" x14ac:dyDescent="0.25">
      <c r="A507" s="8"/>
      <c r="B507" s="8"/>
      <c r="C507" s="8"/>
      <c r="D507" s="69"/>
      <c r="E507" s="69"/>
      <c r="F507" s="69"/>
      <c r="G507" s="69"/>
      <c r="H507" s="69"/>
      <c r="I507" s="69"/>
      <c r="J507" s="69"/>
      <c r="K507" s="69"/>
      <c r="L507" s="69"/>
      <c r="M507" s="69"/>
      <c r="N507" s="69"/>
      <c r="O507" s="69"/>
    </row>
    <row r="508" spans="1:15" ht="15.75" customHeight="1" x14ac:dyDescent="0.25">
      <c r="A508" s="8"/>
      <c r="B508" s="8"/>
      <c r="C508" s="8"/>
      <c r="D508" s="69"/>
      <c r="E508" s="69"/>
      <c r="F508" s="69"/>
      <c r="G508" s="69"/>
      <c r="H508" s="69"/>
      <c r="I508" s="69"/>
      <c r="J508" s="69"/>
      <c r="K508" s="69"/>
      <c r="L508" s="69"/>
      <c r="M508" s="69"/>
      <c r="N508" s="69"/>
      <c r="O508" s="69"/>
    </row>
    <row r="509" spans="1:15" ht="15.75" customHeight="1" x14ac:dyDescent="0.25">
      <c r="A509" s="8"/>
      <c r="B509" s="8"/>
      <c r="C509" s="8"/>
      <c r="D509" s="69"/>
      <c r="E509" s="69"/>
      <c r="F509" s="69"/>
      <c r="G509" s="69"/>
      <c r="H509" s="69"/>
      <c r="I509" s="69"/>
      <c r="J509" s="69"/>
      <c r="K509" s="69"/>
      <c r="L509" s="69"/>
      <c r="M509" s="69"/>
      <c r="N509" s="69"/>
      <c r="O509" s="69"/>
    </row>
    <row r="510" spans="1:15" ht="15.75" customHeight="1" x14ac:dyDescent="0.25">
      <c r="A510" s="8"/>
      <c r="B510" s="8"/>
      <c r="C510" s="8"/>
      <c r="D510" s="69"/>
      <c r="E510" s="69"/>
      <c r="F510" s="69"/>
      <c r="G510" s="69"/>
      <c r="H510" s="69"/>
      <c r="I510" s="69"/>
      <c r="J510" s="69"/>
      <c r="K510" s="69"/>
      <c r="L510" s="69"/>
      <c r="M510" s="69"/>
      <c r="N510" s="69"/>
      <c r="O510" s="69"/>
    </row>
    <row r="511" spans="1:15" ht="15.75" customHeight="1" x14ac:dyDescent="0.25">
      <c r="A511" s="8"/>
      <c r="B511" s="8"/>
      <c r="C511" s="8"/>
      <c r="D511" s="69"/>
      <c r="E511" s="69"/>
      <c r="F511" s="69"/>
      <c r="G511" s="69"/>
      <c r="H511" s="69"/>
      <c r="I511" s="69"/>
      <c r="J511" s="69"/>
      <c r="K511" s="69"/>
      <c r="L511" s="69"/>
      <c r="M511" s="69"/>
      <c r="N511" s="69"/>
      <c r="O511" s="69"/>
    </row>
    <row r="512" spans="1:15" ht="15.75" customHeight="1" x14ac:dyDescent="0.25">
      <c r="A512" s="8"/>
      <c r="B512" s="8"/>
      <c r="C512" s="8"/>
      <c r="D512" s="69"/>
      <c r="E512" s="69"/>
      <c r="F512" s="69"/>
      <c r="G512" s="69"/>
      <c r="H512" s="69"/>
      <c r="I512" s="69"/>
      <c r="J512" s="69"/>
      <c r="K512" s="69"/>
      <c r="L512" s="69"/>
      <c r="M512" s="69"/>
      <c r="N512" s="69"/>
      <c r="O512" s="69"/>
    </row>
    <row r="513" spans="1:15" ht="15.75" customHeight="1" x14ac:dyDescent="0.25">
      <c r="A513" s="8"/>
      <c r="B513" s="8"/>
      <c r="C513" s="8"/>
      <c r="D513" s="69"/>
      <c r="E513" s="69"/>
      <c r="F513" s="69"/>
      <c r="G513" s="69"/>
      <c r="H513" s="69"/>
      <c r="I513" s="69"/>
      <c r="J513" s="69"/>
      <c r="K513" s="69"/>
      <c r="L513" s="69"/>
      <c r="M513" s="69"/>
      <c r="N513" s="69"/>
      <c r="O513" s="69"/>
    </row>
    <row r="514" spans="1:15" ht="15.75" customHeight="1" x14ac:dyDescent="0.25">
      <c r="A514" s="8"/>
      <c r="B514" s="8"/>
      <c r="C514" s="8"/>
      <c r="D514" s="69"/>
      <c r="E514" s="69"/>
      <c r="F514" s="69"/>
      <c r="G514" s="69"/>
      <c r="H514" s="69"/>
      <c r="I514" s="69"/>
      <c r="J514" s="69"/>
      <c r="K514" s="69"/>
      <c r="L514" s="69"/>
      <c r="M514" s="69"/>
      <c r="N514" s="69"/>
      <c r="O514" s="69"/>
    </row>
    <row r="515" spans="1:15" ht="15.75" customHeight="1" x14ac:dyDescent="0.25">
      <c r="A515" s="8"/>
      <c r="B515" s="8"/>
      <c r="C515" s="8"/>
      <c r="D515" s="69"/>
      <c r="E515" s="69"/>
      <c r="F515" s="69"/>
      <c r="G515" s="69"/>
      <c r="H515" s="69"/>
      <c r="I515" s="69"/>
      <c r="J515" s="69"/>
      <c r="K515" s="69"/>
      <c r="L515" s="69"/>
      <c r="M515" s="69"/>
      <c r="N515" s="69"/>
      <c r="O515" s="69"/>
    </row>
    <row r="516" spans="1:15" ht="15.75" customHeight="1" x14ac:dyDescent="0.25">
      <c r="A516" s="8"/>
      <c r="B516" s="8"/>
      <c r="C516" s="8"/>
      <c r="D516" s="69"/>
      <c r="E516" s="69"/>
      <c r="F516" s="69"/>
      <c r="G516" s="69"/>
      <c r="H516" s="69"/>
      <c r="I516" s="69"/>
      <c r="J516" s="69"/>
      <c r="K516" s="69"/>
      <c r="L516" s="69"/>
      <c r="M516" s="69"/>
      <c r="N516" s="69"/>
      <c r="O516" s="69"/>
    </row>
    <row r="517" spans="1:15" ht="15.75" customHeight="1" x14ac:dyDescent="0.25">
      <c r="A517" s="8"/>
      <c r="B517" s="8"/>
      <c r="C517" s="8"/>
      <c r="D517" s="69"/>
      <c r="E517" s="69"/>
      <c r="F517" s="69"/>
      <c r="G517" s="69"/>
      <c r="H517" s="69"/>
      <c r="I517" s="69"/>
      <c r="J517" s="69"/>
      <c r="K517" s="69"/>
      <c r="L517" s="69"/>
      <c r="M517" s="69"/>
      <c r="N517" s="69"/>
      <c r="O517" s="69"/>
    </row>
    <row r="518" spans="1:15" ht="15.75" customHeight="1" x14ac:dyDescent="0.25">
      <c r="A518" s="8"/>
      <c r="B518" s="8"/>
      <c r="C518" s="8"/>
      <c r="D518" s="69"/>
      <c r="E518" s="69"/>
      <c r="F518" s="69"/>
      <c r="G518" s="69"/>
      <c r="H518" s="69"/>
      <c r="I518" s="69"/>
      <c r="J518" s="69"/>
      <c r="K518" s="69"/>
      <c r="L518" s="69"/>
      <c r="M518" s="69"/>
      <c r="N518" s="69"/>
      <c r="O518" s="69"/>
    </row>
    <row r="519" spans="1:15" ht="15.75" customHeight="1" x14ac:dyDescent="0.25">
      <c r="A519" s="8"/>
      <c r="B519" s="8"/>
      <c r="C519" s="8"/>
      <c r="D519" s="69"/>
      <c r="E519" s="69"/>
      <c r="F519" s="69"/>
      <c r="G519" s="69"/>
      <c r="H519" s="69"/>
      <c r="I519" s="69"/>
      <c r="J519" s="69"/>
      <c r="K519" s="69"/>
      <c r="L519" s="69"/>
      <c r="M519" s="69"/>
      <c r="N519" s="69"/>
      <c r="O519" s="69"/>
    </row>
    <row r="520" spans="1:15" ht="15.75" customHeight="1" x14ac:dyDescent="0.25">
      <c r="A520" s="8"/>
      <c r="B520" s="8"/>
      <c r="C520" s="8"/>
      <c r="D520" s="69"/>
      <c r="E520" s="69"/>
      <c r="F520" s="69"/>
      <c r="G520" s="69"/>
      <c r="H520" s="69"/>
      <c r="I520" s="69"/>
      <c r="J520" s="69"/>
      <c r="K520" s="69"/>
      <c r="L520" s="69"/>
      <c r="M520" s="69"/>
      <c r="N520" s="69"/>
      <c r="O520" s="69"/>
    </row>
    <row r="521" spans="1:15" ht="15.75" customHeight="1" x14ac:dyDescent="0.25">
      <c r="A521" s="8"/>
      <c r="B521" s="8"/>
      <c r="C521" s="8"/>
      <c r="D521" s="69"/>
      <c r="E521" s="69"/>
      <c r="F521" s="69"/>
      <c r="G521" s="69"/>
      <c r="H521" s="69"/>
      <c r="I521" s="69"/>
      <c r="J521" s="69"/>
      <c r="K521" s="69"/>
      <c r="L521" s="69"/>
      <c r="M521" s="69"/>
      <c r="N521" s="69"/>
      <c r="O521" s="69"/>
    </row>
    <row r="522" spans="1:15" ht="15.75" customHeight="1" x14ac:dyDescent="0.25">
      <c r="A522" s="8"/>
      <c r="B522" s="8"/>
      <c r="C522" s="8"/>
      <c r="D522" s="69"/>
      <c r="E522" s="69"/>
      <c r="F522" s="69"/>
      <c r="G522" s="69"/>
      <c r="H522" s="69"/>
      <c r="I522" s="69"/>
      <c r="J522" s="69"/>
      <c r="K522" s="69"/>
      <c r="L522" s="69"/>
      <c r="M522" s="69"/>
      <c r="N522" s="69"/>
      <c r="O522" s="69"/>
    </row>
    <row r="523" spans="1:15" ht="15.75" customHeight="1" x14ac:dyDescent="0.25">
      <c r="A523" s="8"/>
      <c r="B523" s="8"/>
      <c r="C523" s="8"/>
      <c r="D523" s="69"/>
      <c r="E523" s="69"/>
      <c r="F523" s="69"/>
      <c r="G523" s="69"/>
      <c r="H523" s="69"/>
      <c r="I523" s="69"/>
      <c r="J523" s="69"/>
      <c r="K523" s="69"/>
      <c r="L523" s="69"/>
      <c r="M523" s="69"/>
      <c r="N523" s="69"/>
      <c r="O523" s="69"/>
    </row>
    <row r="524" spans="1:15" ht="15.75" customHeight="1" x14ac:dyDescent="0.25">
      <c r="A524" s="8"/>
      <c r="B524" s="8"/>
      <c r="C524" s="8"/>
      <c r="D524" s="69"/>
      <c r="E524" s="69"/>
      <c r="F524" s="69"/>
      <c r="G524" s="69"/>
      <c r="H524" s="69"/>
      <c r="I524" s="69"/>
      <c r="J524" s="69"/>
      <c r="K524" s="69"/>
      <c r="L524" s="69"/>
      <c r="M524" s="69"/>
      <c r="N524" s="69"/>
      <c r="O524" s="69"/>
    </row>
    <row r="525" spans="1:15" ht="15.75" customHeight="1" x14ac:dyDescent="0.25">
      <c r="A525" s="8"/>
      <c r="B525" s="8"/>
      <c r="C525" s="8"/>
      <c r="D525" s="69"/>
      <c r="E525" s="69"/>
      <c r="F525" s="69"/>
      <c r="G525" s="69"/>
      <c r="H525" s="69"/>
      <c r="I525" s="69"/>
      <c r="J525" s="69"/>
      <c r="K525" s="69"/>
      <c r="L525" s="69"/>
      <c r="M525" s="69"/>
      <c r="N525" s="69"/>
      <c r="O525" s="69"/>
    </row>
    <row r="526" spans="1:15" ht="15.75" customHeight="1" x14ac:dyDescent="0.25">
      <c r="A526" s="8"/>
      <c r="B526" s="8"/>
      <c r="C526" s="8"/>
      <c r="D526" s="69"/>
      <c r="E526" s="69"/>
      <c r="F526" s="69"/>
      <c r="G526" s="69"/>
      <c r="H526" s="69"/>
      <c r="I526" s="69"/>
      <c r="J526" s="69"/>
      <c r="K526" s="69"/>
      <c r="L526" s="69"/>
      <c r="M526" s="69"/>
      <c r="N526" s="69"/>
      <c r="O526" s="69"/>
    </row>
    <row r="527" spans="1:15" ht="15.75" customHeight="1" x14ac:dyDescent="0.25">
      <c r="A527" s="8"/>
      <c r="B527" s="8"/>
      <c r="C527" s="8"/>
      <c r="D527" s="69"/>
      <c r="E527" s="69"/>
      <c r="F527" s="69"/>
      <c r="G527" s="69"/>
      <c r="H527" s="69"/>
      <c r="I527" s="69"/>
      <c r="J527" s="69"/>
      <c r="K527" s="69"/>
      <c r="L527" s="69"/>
      <c r="M527" s="69"/>
      <c r="N527" s="69"/>
      <c r="O527" s="69"/>
    </row>
    <row r="528" spans="1:15" ht="15.75" customHeight="1" x14ac:dyDescent="0.25">
      <c r="A528" s="8"/>
      <c r="B528" s="8"/>
      <c r="C528" s="8"/>
      <c r="D528" s="69"/>
      <c r="E528" s="69"/>
      <c r="F528" s="69"/>
      <c r="G528" s="69"/>
      <c r="H528" s="69"/>
      <c r="I528" s="69"/>
      <c r="J528" s="69"/>
      <c r="K528" s="69"/>
      <c r="L528" s="69"/>
      <c r="M528" s="69"/>
      <c r="N528" s="69"/>
      <c r="O528" s="69"/>
    </row>
    <row r="529" spans="1:15" ht="15.75" customHeight="1" x14ac:dyDescent="0.25">
      <c r="A529" s="8"/>
      <c r="B529" s="8"/>
      <c r="C529" s="8"/>
      <c r="D529" s="69"/>
      <c r="E529" s="69"/>
      <c r="F529" s="69"/>
      <c r="G529" s="69"/>
      <c r="H529" s="69"/>
      <c r="I529" s="69"/>
      <c r="J529" s="69"/>
      <c r="K529" s="69"/>
      <c r="L529" s="69"/>
      <c r="M529" s="69"/>
      <c r="N529" s="69"/>
      <c r="O529" s="69"/>
    </row>
    <row r="530" spans="1:15" ht="15.75" customHeight="1" x14ac:dyDescent="0.25">
      <c r="A530" s="8"/>
      <c r="B530" s="8"/>
      <c r="C530" s="8"/>
      <c r="D530" s="69"/>
      <c r="E530" s="69"/>
      <c r="F530" s="69"/>
      <c r="G530" s="69"/>
      <c r="H530" s="69"/>
      <c r="I530" s="69"/>
      <c r="J530" s="69"/>
      <c r="K530" s="69"/>
      <c r="L530" s="69"/>
      <c r="M530" s="69"/>
      <c r="N530" s="69"/>
      <c r="O530" s="69"/>
    </row>
    <row r="531" spans="1:15" ht="15.75" customHeight="1" x14ac:dyDescent="0.25">
      <c r="A531" s="8"/>
      <c r="B531" s="8"/>
      <c r="C531" s="8"/>
      <c r="D531" s="69"/>
      <c r="E531" s="69"/>
      <c r="F531" s="69"/>
      <c r="G531" s="69"/>
      <c r="H531" s="69"/>
      <c r="I531" s="69"/>
      <c r="J531" s="69"/>
      <c r="K531" s="69"/>
      <c r="L531" s="69"/>
      <c r="M531" s="69"/>
      <c r="N531" s="69"/>
      <c r="O531" s="69"/>
    </row>
    <row r="532" spans="1:15" ht="15.75" customHeight="1" x14ac:dyDescent="0.25">
      <c r="A532" s="8"/>
      <c r="B532" s="8"/>
      <c r="C532" s="8"/>
      <c r="D532" s="69"/>
      <c r="E532" s="69"/>
      <c r="F532" s="69"/>
      <c r="G532" s="69"/>
      <c r="H532" s="69"/>
      <c r="I532" s="69"/>
      <c r="J532" s="69"/>
      <c r="K532" s="69"/>
      <c r="L532" s="69"/>
      <c r="M532" s="69"/>
      <c r="N532" s="69"/>
      <c r="O532" s="69"/>
    </row>
    <row r="533" spans="1:15" ht="15.75" customHeight="1" x14ac:dyDescent="0.25">
      <c r="A533" s="8"/>
      <c r="B533" s="8"/>
      <c r="C533" s="8"/>
      <c r="D533" s="69"/>
      <c r="E533" s="69"/>
      <c r="F533" s="69"/>
      <c r="G533" s="69"/>
      <c r="H533" s="69"/>
      <c r="I533" s="69"/>
      <c r="J533" s="69"/>
      <c r="K533" s="69"/>
      <c r="L533" s="69"/>
      <c r="M533" s="69"/>
      <c r="N533" s="69"/>
      <c r="O533" s="69"/>
    </row>
    <row r="534" spans="1:15" ht="15.75" customHeight="1" x14ac:dyDescent="0.25">
      <c r="A534" s="8"/>
      <c r="B534" s="8"/>
      <c r="C534" s="8"/>
      <c r="D534" s="69"/>
      <c r="E534" s="69"/>
      <c r="F534" s="69"/>
      <c r="G534" s="69"/>
      <c r="H534" s="69"/>
      <c r="I534" s="69"/>
      <c r="J534" s="69"/>
      <c r="K534" s="69"/>
      <c r="L534" s="69"/>
      <c r="M534" s="69"/>
      <c r="N534" s="69"/>
      <c r="O534" s="69"/>
    </row>
    <row r="535" spans="1:15" ht="15.75" customHeight="1" x14ac:dyDescent="0.25">
      <c r="A535" s="8"/>
      <c r="B535" s="8"/>
      <c r="C535" s="8"/>
      <c r="D535" s="69"/>
      <c r="E535" s="69"/>
      <c r="F535" s="69"/>
      <c r="G535" s="69"/>
      <c r="H535" s="69"/>
      <c r="I535" s="69"/>
      <c r="J535" s="69"/>
      <c r="K535" s="69"/>
      <c r="L535" s="69"/>
      <c r="M535" s="69"/>
      <c r="N535" s="69"/>
      <c r="O535" s="69"/>
    </row>
    <row r="536" spans="1:15" ht="15.75" customHeight="1" x14ac:dyDescent="0.25">
      <c r="A536" s="8"/>
      <c r="B536" s="8"/>
      <c r="C536" s="8"/>
      <c r="D536" s="69"/>
      <c r="E536" s="69"/>
      <c r="F536" s="69"/>
      <c r="G536" s="69"/>
      <c r="H536" s="69"/>
      <c r="I536" s="69"/>
      <c r="J536" s="69"/>
      <c r="K536" s="69"/>
      <c r="L536" s="69"/>
      <c r="M536" s="69"/>
      <c r="N536" s="69"/>
      <c r="O536" s="69"/>
    </row>
    <row r="537" spans="1:15" ht="15.75" customHeight="1" x14ac:dyDescent="0.25">
      <c r="A537" s="8"/>
      <c r="B537" s="8"/>
      <c r="C537" s="8"/>
      <c r="D537" s="69"/>
      <c r="E537" s="69"/>
      <c r="F537" s="69"/>
      <c r="G537" s="69"/>
      <c r="H537" s="69"/>
      <c r="I537" s="69"/>
      <c r="J537" s="69"/>
      <c r="K537" s="69"/>
      <c r="L537" s="69"/>
      <c r="M537" s="69"/>
      <c r="N537" s="69"/>
      <c r="O537" s="69"/>
    </row>
    <row r="538" spans="1:15" ht="15.75" customHeight="1" x14ac:dyDescent="0.25">
      <c r="A538" s="8"/>
      <c r="B538" s="8"/>
      <c r="C538" s="8"/>
      <c r="D538" s="69"/>
      <c r="E538" s="69"/>
      <c r="F538" s="69"/>
      <c r="G538" s="69"/>
      <c r="H538" s="69"/>
      <c r="I538" s="69"/>
      <c r="J538" s="69"/>
      <c r="K538" s="69"/>
      <c r="L538" s="69"/>
      <c r="M538" s="69"/>
      <c r="N538" s="69"/>
      <c r="O538" s="69"/>
    </row>
    <row r="539" spans="1:15" ht="15.75" customHeight="1" x14ac:dyDescent="0.25">
      <c r="A539" s="8"/>
      <c r="B539" s="8"/>
      <c r="C539" s="8"/>
      <c r="D539" s="69"/>
      <c r="E539" s="69"/>
      <c r="F539" s="69"/>
      <c r="G539" s="69"/>
      <c r="H539" s="69"/>
      <c r="I539" s="69"/>
      <c r="J539" s="69"/>
      <c r="K539" s="69"/>
      <c r="L539" s="69"/>
      <c r="M539" s="69"/>
      <c r="N539" s="69"/>
      <c r="O539" s="69"/>
    </row>
    <row r="540" spans="1:15" ht="15.75" customHeight="1" x14ac:dyDescent="0.25">
      <c r="A540" s="8"/>
      <c r="B540" s="8"/>
      <c r="C540" s="8"/>
      <c r="D540" s="69"/>
      <c r="E540" s="69"/>
      <c r="F540" s="69"/>
      <c r="G540" s="69"/>
      <c r="H540" s="69"/>
      <c r="I540" s="69"/>
      <c r="J540" s="69"/>
      <c r="K540" s="69"/>
      <c r="L540" s="69"/>
      <c r="M540" s="69"/>
      <c r="N540" s="69"/>
      <c r="O540" s="69"/>
    </row>
    <row r="541" spans="1:15" ht="15.75" customHeight="1" x14ac:dyDescent="0.25">
      <c r="A541" s="8"/>
      <c r="B541" s="8"/>
      <c r="C541" s="8"/>
      <c r="D541" s="69"/>
      <c r="E541" s="69"/>
      <c r="F541" s="69"/>
      <c r="G541" s="69"/>
      <c r="H541" s="69"/>
      <c r="I541" s="69"/>
      <c r="J541" s="69"/>
      <c r="K541" s="69"/>
      <c r="L541" s="69"/>
      <c r="M541" s="69"/>
      <c r="N541" s="69"/>
      <c r="O541" s="69"/>
    </row>
    <row r="542" spans="1:15" ht="15.75" customHeight="1" x14ac:dyDescent="0.25">
      <c r="A542" s="8"/>
      <c r="B542" s="8"/>
      <c r="C542" s="8"/>
      <c r="D542" s="69"/>
      <c r="E542" s="69"/>
      <c r="F542" s="69"/>
      <c r="G542" s="69"/>
      <c r="H542" s="69"/>
      <c r="I542" s="69"/>
      <c r="J542" s="69"/>
      <c r="K542" s="69"/>
      <c r="L542" s="69"/>
      <c r="M542" s="69"/>
      <c r="N542" s="69"/>
      <c r="O542" s="69"/>
    </row>
    <row r="543" spans="1:15" ht="15.75" customHeight="1" x14ac:dyDescent="0.25">
      <c r="A543" s="8"/>
      <c r="B543" s="8"/>
      <c r="C543" s="8"/>
      <c r="D543" s="69"/>
      <c r="E543" s="69"/>
      <c r="F543" s="69"/>
      <c r="G543" s="69"/>
      <c r="H543" s="69"/>
      <c r="I543" s="69"/>
      <c r="J543" s="69"/>
      <c r="K543" s="69"/>
      <c r="L543" s="69"/>
      <c r="M543" s="69"/>
      <c r="N543" s="69"/>
      <c r="O543" s="69"/>
    </row>
    <row r="544" spans="1:15" ht="15.75" customHeight="1" x14ac:dyDescent="0.25">
      <c r="A544" s="8"/>
      <c r="B544" s="8"/>
      <c r="C544" s="8"/>
      <c r="D544" s="69"/>
      <c r="E544" s="69"/>
      <c r="F544" s="69"/>
      <c r="G544" s="69"/>
      <c r="H544" s="69"/>
      <c r="I544" s="69"/>
      <c r="J544" s="69"/>
      <c r="K544" s="69"/>
      <c r="L544" s="69"/>
      <c r="M544" s="69"/>
      <c r="N544" s="69"/>
      <c r="O544" s="69"/>
    </row>
    <row r="545" spans="1:15" ht="15.75" customHeight="1" x14ac:dyDescent="0.25">
      <c r="A545" s="8"/>
      <c r="B545" s="8"/>
      <c r="C545" s="8"/>
      <c r="D545" s="69"/>
      <c r="E545" s="69"/>
      <c r="F545" s="69"/>
      <c r="G545" s="69"/>
      <c r="H545" s="69"/>
      <c r="I545" s="69"/>
      <c r="J545" s="69"/>
      <c r="K545" s="69"/>
      <c r="L545" s="69"/>
      <c r="M545" s="69"/>
      <c r="N545" s="69"/>
      <c r="O545" s="69"/>
    </row>
    <row r="546" spans="1:15" ht="15.75" customHeight="1" x14ac:dyDescent="0.25">
      <c r="A546" s="8"/>
      <c r="B546" s="8"/>
      <c r="C546" s="8"/>
      <c r="D546" s="69"/>
      <c r="E546" s="69"/>
      <c r="F546" s="69"/>
      <c r="G546" s="69"/>
      <c r="H546" s="69"/>
      <c r="I546" s="69"/>
      <c r="J546" s="69"/>
      <c r="K546" s="69"/>
      <c r="L546" s="69"/>
      <c r="M546" s="69"/>
      <c r="N546" s="69"/>
      <c r="O546" s="69"/>
    </row>
    <row r="547" spans="1:15" ht="15.75" customHeight="1" x14ac:dyDescent="0.25">
      <c r="A547" s="8"/>
      <c r="B547" s="8"/>
      <c r="C547" s="8"/>
      <c r="D547" s="69"/>
      <c r="E547" s="69"/>
      <c r="F547" s="69"/>
      <c r="G547" s="69"/>
      <c r="H547" s="69"/>
      <c r="I547" s="69"/>
      <c r="J547" s="69"/>
      <c r="K547" s="69"/>
      <c r="L547" s="69"/>
      <c r="M547" s="69"/>
      <c r="N547" s="69"/>
      <c r="O547" s="69"/>
    </row>
    <row r="548" spans="1:15" ht="15.75" customHeight="1" x14ac:dyDescent="0.25">
      <c r="A548" s="8"/>
      <c r="B548" s="8"/>
      <c r="C548" s="8"/>
      <c r="D548" s="69"/>
      <c r="E548" s="69"/>
      <c r="F548" s="69"/>
      <c r="G548" s="69"/>
      <c r="H548" s="69"/>
      <c r="I548" s="69"/>
      <c r="J548" s="69"/>
      <c r="K548" s="69"/>
      <c r="L548" s="69"/>
      <c r="M548" s="69"/>
      <c r="N548" s="69"/>
      <c r="O548" s="69"/>
    </row>
    <row r="549" spans="1:15" ht="15.75" customHeight="1" x14ac:dyDescent="0.25">
      <c r="A549" s="8"/>
      <c r="B549" s="8"/>
      <c r="C549" s="8"/>
      <c r="D549" s="69"/>
      <c r="E549" s="69"/>
      <c r="F549" s="69"/>
      <c r="G549" s="69"/>
      <c r="H549" s="69"/>
      <c r="I549" s="69"/>
      <c r="J549" s="69"/>
      <c r="K549" s="69"/>
      <c r="L549" s="69"/>
      <c r="M549" s="69"/>
      <c r="N549" s="69"/>
      <c r="O549" s="69"/>
    </row>
    <row r="550" spans="1:15" ht="15.75" customHeight="1" x14ac:dyDescent="0.25">
      <c r="A550" s="8"/>
      <c r="B550" s="8"/>
      <c r="C550" s="8"/>
      <c r="D550" s="69"/>
      <c r="E550" s="69"/>
      <c r="F550" s="69"/>
      <c r="G550" s="69"/>
      <c r="H550" s="69"/>
      <c r="I550" s="69"/>
      <c r="J550" s="69"/>
      <c r="K550" s="69"/>
      <c r="L550" s="69"/>
      <c r="M550" s="69"/>
      <c r="N550" s="69"/>
      <c r="O550" s="69"/>
    </row>
    <row r="551" spans="1:15" ht="15.75" customHeight="1" x14ac:dyDescent="0.25">
      <c r="A551" s="8"/>
      <c r="B551" s="8"/>
      <c r="C551" s="8"/>
      <c r="D551" s="69"/>
      <c r="E551" s="69"/>
      <c r="F551" s="69"/>
      <c r="G551" s="69"/>
      <c r="H551" s="69"/>
      <c r="I551" s="69"/>
      <c r="J551" s="69"/>
      <c r="K551" s="69"/>
      <c r="L551" s="69"/>
      <c r="M551" s="69"/>
      <c r="N551" s="69"/>
      <c r="O551" s="69"/>
    </row>
    <row r="552" spans="1:15" ht="15.75" customHeight="1" x14ac:dyDescent="0.25">
      <c r="A552" s="8"/>
      <c r="B552" s="8"/>
      <c r="C552" s="8"/>
      <c r="D552" s="69"/>
      <c r="E552" s="69"/>
      <c r="F552" s="69"/>
      <c r="G552" s="69"/>
      <c r="H552" s="69"/>
      <c r="I552" s="69"/>
      <c r="J552" s="69"/>
      <c r="K552" s="69"/>
      <c r="L552" s="69"/>
      <c r="M552" s="69"/>
      <c r="N552" s="69"/>
      <c r="O552" s="69"/>
    </row>
    <row r="553" spans="1:15" ht="15.75" customHeight="1" x14ac:dyDescent="0.25">
      <c r="A553" s="8"/>
      <c r="B553" s="8"/>
      <c r="C553" s="8"/>
      <c r="D553" s="69"/>
      <c r="E553" s="69"/>
      <c r="F553" s="69"/>
      <c r="G553" s="69"/>
      <c r="H553" s="69"/>
      <c r="I553" s="69"/>
      <c r="J553" s="69"/>
      <c r="K553" s="69"/>
      <c r="L553" s="69"/>
      <c r="M553" s="69"/>
      <c r="N553" s="69"/>
      <c r="O553" s="69"/>
    </row>
    <row r="554" spans="1:15" ht="15.75" customHeight="1" x14ac:dyDescent="0.25">
      <c r="A554" s="8"/>
      <c r="B554" s="8"/>
      <c r="C554" s="8"/>
      <c r="D554" s="69"/>
      <c r="E554" s="69"/>
      <c r="F554" s="69"/>
      <c r="G554" s="69"/>
      <c r="H554" s="69"/>
      <c r="I554" s="69"/>
      <c r="J554" s="69"/>
      <c r="K554" s="69"/>
      <c r="L554" s="69"/>
      <c r="M554" s="69"/>
      <c r="N554" s="69"/>
      <c r="O554" s="69"/>
    </row>
    <row r="555" spans="1:15" ht="15.75" customHeight="1" x14ac:dyDescent="0.25">
      <c r="A555" s="8"/>
      <c r="B555" s="8"/>
      <c r="C555" s="8"/>
      <c r="D555" s="69"/>
      <c r="E555" s="69"/>
      <c r="F555" s="69"/>
      <c r="G555" s="69"/>
      <c r="H555" s="69"/>
      <c r="I555" s="69"/>
      <c r="J555" s="69"/>
      <c r="K555" s="69"/>
      <c r="L555" s="69"/>
      <c r="M555" s="69"/>
      <c r="N555" s="69"/>
      <c r="O555" s="69"/>
    </row>
    <row r="556" spans="1:15" ht="15.75" customHeight="1" x14ac:dyDescent="0.25">
      <c r="A556" s="8"/>
      <c r="B556" s="8"/>
      <c r="C556" s="8"/>
      <c r="D556" s="69"/>
      <c r="E556" s="69"/>
      <c r="F556" s="69"/>
      <c r="G556" s="69"/>
      <c r="H556" s="69"/>
      <c r="I556" s="69"/>
      <c r="J556" s="69"/>
      <c r="K556" s="69"/>
      <c r="L556" s="69"/>
      <c r="M556" s="69"/>
      <c r="N556" s="69"/>
      <c r="O556" s="69"/>
    </row>
    <row r="557" spans="1:15" ht="15.75" customHeight="1" x14ac:dyDescent="0.25">
      <c r="A557" s="8"/>
      <c r="B557" s="8"/>
      <c r="C557" s="8"/>
      <c r="D557" s="69"/>
      <c r="E557" s="69"/>
      <c r="F557" s="69"/>
      <c r="G557" s="69"/>
      <c r="H557" s="69"/>
      <c r="I557" s="69"/>
      <c r="J557" s="69"/>
      <c r="K557" s="69"/>
      <c r="L557" s="69"/>
      <c r="M557" s="69"/>
      <c r="N557" s="69"/>
      <c r="O557" s="69"/>
    </row>
    <row r="558" spans="1:15" ht="15.75" customHeight="1" x14ac:dyDescent="0.25">
      <c r="A558" s="8"/>
      <c r="B558" s="8"/>
      <c r="C558" s="8"/>
      <c r="D558" s="69"/>
      <c r="E558" s="69"/>
      <c r="F558" s="69"/>
      <c r="G558" s="69"/>
      <c r="H558" s="69"/>
      <c r="I558" s="69"/>
      <c r="J558" s="69"/>
      <c r="K558" s="69"/>
      <c r="L558" s="69"/>
      <c r="M558" s="69"/>
      <c r="N558" s="69"/>
      <c r="O558" s="69"/>
    </row>
    <row r="559" spans="1:15" ht="15.75" customHeight="1" x14ac:dyDescent="0.25">
      <c r="A559" s="8"/>
      <c r="B559" s="8"/>
      <c r="C559" s="8"/>
      <c r="D559" s="69"/>
      <c r="E559" s="69"/>
      <c r="F559" s="69"/>
      <c r="G559" s="69"/>
      <c r="H559" s="69"/>
      <c r="I559" s="69"/>
      <c r="J559" s="69"/>
      <c r="K559" s="69"/>
      <c r="L559" s="69"/>
      <c r="M559" s="69"/>
      <c r="N559" s="69"/>
      <c r="O559" s="69"/>
    </row>
    <row r="560" spans="1:15" ht="15.75" customHeight="1" x14ac:dyDescent="0.25">
      <c r="A560" s="8"/>
      <c r="B560" s="8"/>
      <c r="C560" s="8"/>
      <c r="D560" s="69"/>
      <c r="E560" s="69"/>
      <c r="F560" s="69"/>
      <c r="G560" s="69"/>
      <c r="H560" s="69"/>
      <c r="I560" s="69"/>
      <c r="J560" s="69"/>
      <c r="K560" s="69"/>
      <c r="L560" s="69"/>
      <c r="M560" s="69"/>
      <c r="N560" s="69"/>
      <c r="O560" s="69"/>
    </row>
    <row r="561" spans="1:15" ht="15.75" customHeight="1" x14ac:dyDescent="0.25">
      <c r="A561" s="8"/>
      <c r="B561" s="8"/>
      <c r="C561" s="8"/>
      <c r="D561" s="69"/>
      <c r="E561" s="69"/>
      <c r="F561" s="69"/>
      <c r="G561" s="69"/>
      <c r="H561" s="69"/>
      <c r="I561" s="69"/>
      <c r="J561" s="69"/>
      <c r="K561" s="69"/>
      <c r="L561" s="69"/>
      <c r="M561" s="69"/>
      <c r="N561" s="69"/>
      <c r="O561" s="69"/>
    </row>
    <row r="562" spans="1:15" ht="15.75" customHeight="1" x14ac:dyDescent="0.25">
      <c r="A562" s="8"/>
      <c r="B562" s="8"/>
      <c r="C562" s="8"/>
      <c r="D562" s="69"/>
      <c r="E562" s="69"/>
      <c r="F562" s="69"/>
      <c r="G562" s="69"/>
      <c r="H562" s="69"/>
      <c r="I562" s="69"/>
      <c r="J562" s="69"/>
      <c r="K562" s="69"/>
      <c r="L562" s="69"/>
      <c r="M562" s="69"/>
      <c r="N562" s="69"/>
      <c r="O562" s="69"/>
    </row>
    <row r="563" spans="1:15" ht="15.75" customHeight="1" x14ac:dyDescent="0.25">
      <c r="A563" s="8"/>
      <c r="B563" s="8"/>
      <c r="C563" s="8"/>
      <c r="D563" s="69"/>
      <c r="E563" s="69"/>
      <c r="F563" s="69"/>
      <c r="G563" s="69"/>
      <c r="H563" s="69"/>
      <c r="I563" s="69"/>
      <c r="J563" s="69"/>
      <c r="K563" s="69"/>
      <c r="L563" s="69"/>
      <c r="M563" s="69"/>
      <c r="N563" s="69"/>
      <c r="O563" s="69"/>
    </row>
    <row r="564" spans="1:15" ht="15.75" customHeight="1" x14ac:dyDescent="0.25">
      <c r="A564" s="8"/>
      <c r="B564" s="8"/>
      <c r="C564" s="8"/>
      <c r="D564" s="69"/>
      <c r="E564" s="69"/>
      <c r="F564" s="69"/>
      <c r="G564" s="69"/>
      <c r="H564" s="69"/>
      <c r="I564" s="69"/>
      <c r="J564" s="69"/>
      <c r="K564" s="69"/>
      <c r="L564" s="69"/>
      <c r="M564" s="69"/>
      <c r="N564" s="69"/>
      <c r="O564" s="69"/>
    </row>
    <row r="565" spans="1:15" ht="15.75" customHeight="1" x14ac:dyDescent="0.25">
      <c r="A565" s="8"/>
      <c r="B565" s="8"/>
      <c r="C565" s="8"/>
      <c r="D565" s="69"/>
      <c r="E565" s="69"/>
      <c r="F565" s="69"/>
      <c r="G565" s="69"/>
      <c r="H565" s="69"/>
      <c r="I565" s="69"/>
      <c r="J565" s="69"/>
      <c r="K565" s="69"/>
      <c r="L565" s="69"/>
      <c r="M565" s="69"/>
      <c r="N565" s="69"/>
      <c r="O565" s="69"/>
    </row>
    <row r="566" spans="1:15" ht="15.75" customHeight="1" x14ac:dyDescent="0.25">
      <c r="A566" s="8"/>
      <c r="B566" s="8"/>
      <c r="C566" s="8"/>
      <c r="D566" s="69"/>
      <c r="E566" s="69"/>
      <c r="F566" s="69"/>
      <c r="G566" s="69"/>
      <c r="H566" s="69"/>
      <c r="I566" s="69"/>
      <c r="J566" s="69"/>
      <c r="K566" s="69"/>
      <c r="L566" s="69"/>
      <c r="M566" s="69"/>
      <c r="N566" s="69"/>
      <c r="O566" s="69"/>
    </row>
    <row r="567" spans="1:15" ht="15.75" customHeight="1" x14ac:dyDescent="0.25">
      <c r="A567" s="8"/>
      <c r="B567" s="8"/>
      <c r="C567" s="8"/>
      <c r="D567" s="69"/>
      <c r="E567" s="69"/>
      <c r="F567" s="69"/>
      <c r="G567" s="69"/>
      <c r="H567" s="69"/>
      <c r="I567" s="69"/>
      <c r="J567" s="69"/>
      <c r="K567" s="69"/>
      <c r="L567" s="69"/>
      <c r="M567" s="69"/>
      <c r="N567" s="69"/>
      <c r="O567" s="69"/>
    </row>
    <row r="568" spans="1:15" ht="15.75" customHeight="1" x14ac:dyDescent="0.25">
      <c r="A568" s="8"/>
      <c r="B568" s="8"/>
      <c r="C568" s="8"/>
      <c r="D568" s="69"/>
      <c r="E568" s="69"/>
      <c r="F568" s="69"/>
      <c r="G568" s="69"/>
      <c r="H568" s="69"/>
      <c r="I568" s="69"/>
      <c r="J568" s="69"/>
      <c r="K568" s="69"/>
      <c r="L568" s="69"/>
      <c r="M568" s="69"/>
      <c r="N568" s="69"/>
      <c r="O568" s="69"/>
    </row>
    <row r="569" spans="1:15" ht="15.75" customHeight="1" x14ac:dyDescent="0.25">
      <c r="A569" s="8"/>
      <c r="B569" s="8"/>
      <c r="C569" s="8"/>
      <c r="D569" s="69"/>
      <c r="E569" s="69"/>
      <c r="F569" s="69"/>
      <c r="G569" s="69"/>
      <c r="H569" s="69"/>
      <c r="I569" s="69"/>
      <c r="J569" s="69"/>
      <c r="K569" s="69"/>
      <c r="L569" s="69"/>
      <c r="M569" s="69"/>
      <c r="N569" s="69"/>
      <c r="O569" s="69"/>
    </row>
    <row r="570" spans="1:15" ht="15.75" customHeight="1" x14ac:dyDescent="0.25">
      <c r="A570" s="8"/>
      <c r="B570" s="8"/>
      <c r="C570" s="8"/>
      <c r="D570" s="69"/>
      <c r="E570" s="69"/>
      <c r="F570" s="69"/>
      <c r="G570" s="69"/>
      <c r="H570" s="69"/>
      <c r="I570" s="69"/>
      <c r="J570" s="69"/>
      <c r="K570" s="69"/>
      <c r="L570" s="69"/>
      <c r="M570" s="69"/>
      <c r="N570" s="69"/>
      <c r="O570" s="69"/>
    </row>
    <row r="571" spans="1:15" ht="15.75" customHeight="1" x14ac:dyDescent="0.25">
      <c r="A571" s="8"/>
      <c r="B571" s="8"/>
      <c r="C571" s="8"/>
      <c r="D571" s="69"/>
      <c r="E571" s="69"/>
      <c r="F571" s="69"/>
      <c r="G571" s="69"/>
      <c r="H571" s="69"/>
      <c r="I571" s="69"/>
      <c r="J571" s="69"/>
      <c r="K571" s="69"/>
      <c r="L571" s="69"/>
      <c r="M571" s="69"/>
      <c r="N571" s="69"/>
      <c r="O571" s="69"/>
    </row>
    <row r="572" spans="1:15" ht="15.75" customHeight="1" x14ac:dyDescent="0.25">
      <c r="A572" s="8"/>
      <c r="B572" s="8"/>
      <c r="C572" s="8"/>
      <c r="D572" s="69"/>
      <c r="E572" s="69"/>
      <c r="F572" s="69"/>
      <c r="G572" s="69"/>
      <c r="H572" s="69"/>
      <c r="I572" s="69"/>
      <c r="J572" s="69"/>
      <c r="K572" s="69"/>
      <c r="L572" s="69"/>
      <c r="M572" s="69"/>
      <c r="N572" s="69"/>
      <c r="O572" s="69"/>
    </row>
    <row r="573" spans="1:15" ht="15.75" customHeight="1" x14ac:dyDescent="0.25">
      <c r="A573" s="8"/>
      <c r="B573" s="8"/>
      <c r="C573" s="8"/>
      <c r="D573" s="69"/>
      <c r="E573" s="69"/>
      <c r="F573" s="69"/>
      <c r="G573" s="69"/>
      <c r="H573" s="69"/>
      <c r="I573" s="69"/>
      <c r="J573" s="69"/>
      <c r="K573" s="69"/>
      <c r="L573" s="69"/>
      <c r="M573" s="69"/>
      <c r="N573" s="69"/>
      <c r="O573" s="69"/>
    </row>
    <row r="574" spans="1:15" ht="15.75" customHeight="1" x14ac:dyDescent="0.25">
      <c r="A574" s="8"/>
      <c r="B574" s="8"/>
      <c r="C574" s="8"/>
      <c r="D574" s="69"/>
      <c r="E574" s="69"/>
      <c r="F574" s="69"/>
      <c r="G574" s="69"/>
      <c r="H574" s="69"/>
      <c r="I574" s="69"/>
      <c r="J574" s="69"/>
      <c r="K574" s="69"/>
      <c r="L574" s="69"/>
      <c r="M574" s="69"/>
      <c r="N574" s="69"/>
      <c r="O574" s="69"/>
    </row>
    <row r="575" spans="1:15" ht="15.75" customHeight="1" x14ac:dyDescent="0.25">
      <c r="A575" s="8"/>
      <c r="B575" s="8"/>
      <c r="C575" s="8"/>
      <c r="D575" s="69"/>
      <c r="E575" s="69"/>
      <c r="F575" s="69"/>
      <c r="G575" s="69"/>
      <c r="H575" s="69"/>
      <c r="I575" s="69"/>
      <c r="J575" s="69"/>
      <c r="K575" s="69"/>
      <c r="L575" s="69"/>
      <c r="M575" s="69"/>
      <c r="N575" s="69"/>
      <c r="O575" s="69"/>
    </row>
    <row r="576" spans="1:15" ht="15.75" customHeight="1" x14ac:dyDescent="0.25">
      <c r="A576" s="8"/>
      <c r="B576" s="8"/>
      <c r="C576" s="8"/>
      <c r="D576" s="69"/>
      <c r="E576" s="69"/>
      <c r="F576" s="69"/>
      <c r="G576" s="69"/>
      <c r="H576" s="69"/>
      <c r="I576" s="69"/>
      <c r="J576" s="69"/>
      <c r="K576" s="69"/>
      <c r="L576" s="69"/>
      <c r="M576" s="69"/>
      <c r="N576" s="69"/>
      <c r="O576" s="69"/>
    </row>
    <row r="577" spans="1:15" ht="15.75" customHeight="1" x14ac:dyDescent="0.25">
      <c r="A577" s="8"/>
      <c r="B577" s="8"/>
      <c r="C577" s="8"/>
      <c r="D577" s="69"/>
      <c r="E577" s="69"/>
      <c r="F577" s="69"/>
      <c r="G577" s="69"/>
      <c r="H577" s="69"/>
      <c r="I577" s="69"/>
      <c r="J577" s="69"/>
      <c r="K577" s="69"/>
      <c r="L577" s="69"/>
      <c r="M577" s="69"/>
      <c r="N577" s="69"/>
      <c r="O577" s="69"/>
    </row>
    <row r="578" spans="1:15" ht="15.75" customHeight="1" x14ac:dyDescent="0.25">
      <c r="A578" s="8"/>
      <c r="B578" s="8"/>
      <c r="C578" s="8"/>
      <c r="D578" s="69"/>
      <c r="E578" s="69"/>
      <c r="F578" s="69"/>
      <c r="G578" s="69"/>
      <c r="H578" s="69"/>
      <c r="I578" s="69"/>
      <c r="J578" s="69"/>
      <c r="K578" s="69"/>
      <c r="L578" s="69"/>
      <c r="M578" s="69"/>
      <c r="N578" s="69"/>
      <c r="O578" s="69"/>
    </row>
    <row r="579" spans="1:15" ht="15.75" customHeight="1" x14ac:dyDescent="0.25">
      <c r="A579" s="8"/>
      <c r="B579" s="8"/>
      <c r="C579" s="8"/>
      <c r="D579" s="69"/>
      <c r="E579" s="69"/>
      <c r="F579" s="69"/>
      <c r="G579" s="69"/>
      <c r="H579" s="69"/>
      <c r="I579" s="69"/>
      <c r="J579" s="69"/>
      <c r="K579" s="69"/>
      <c r="L579" s="69"/>
      <c r="M579" s="69"/>
      <c r="N579" s="69"/>
      <c r="O579" s="69"/>
    </row>
    <row r="580" spans="1:15" ht="15.75" customHeight="1" x14ac:dyDescent="0.25">
      <c r="A580" s="8"/>
      <c r="B580" s="8"/>
      <c r="C580" s="8"/>
      <c r="D580" s="69"/>
      <c r="E580" s="69"/>
      <c r="F580" s="69"/>
      <c r="G580" s="69"/>
      <c r="H580" s="69"/>
      <c r="I580" s="69"/>
      <c r="J580" s="69"/>
      <c r="K580" s="69"/>
      <c r="L580" s="69"/>
      <c r="M580" s="69"/>
      <c r="N580" s="69"/>
      <c r="O580" s="69"/>
    </row>
    <row r="581" spans="1:15" ht="15.75" customHeight="1" x14ac:dyDescent="0.25">
      <c r="A581" s="8"/>
      <c r="B581" s="8"/>
      <c r="C581" s="8"/>
      <c r="D581" s="69"/>
      <c r="E581" s="69"/>
      <c r="F581" s="69"/>
      <c r="G581" s="69"/>
      <c r="H581" s="69"/>
      <c r="I581" s="69"/>
      <c r="J581" s="69"/>
      <c r="K581" s="69"/>
      <c r="L581" s="69"/>
      <c r="M581" s="69"/>
      <c r="N581" s="69"/>
      <c r="O581" s="69"/>
    </row>
    <row r="582" spans="1:15" ht="15.75" customHeight="1" x14ac:dyDescent="0.25">
      <c r="A582" s="8"/>
      <c r="B582" s="8"/>
      <c r="C582" s="8"/>
      <c r="D582" s="69"/>
      <c r="E582" s="69"/>
      <c r="F582" s="69"/>
      <c r="G582" s="69"/>
      <c r="H582" s="69"/>
      <c r="I582" s="69"/>
      <c r="J582" s="69"/>
      <c r="K582" s="69"/>
      <c r="L582" s="69"/>
      <c r="M582" s="69"/>
      <c r="N582" s="69"/>
      <c r="O582" s="69"/>
    </row>
    <row r="583" spans="1:15" ht="15.75" customHeight="1" x14ac:dyDescent="0.25">
      <c r="A583" s="8"/>
      <c r="B583" s="8"/>
      <c r="C583" s="8"/>
      <c r="D583" s="69"/>
      <c r="E583" s="69"/>
      <c r="F583" s="69"/>
      <c r="G583" s="69"/>
      <c r="H583" s="69"/>
      <c r="I583" s="69"/>
      <c r="J583" s="69"/>
      <c r="K583" s="69"/>
      <c r="L583" s="69"/>
      <c r="M583" s="69"/>
      <c r="N583" s="69"/>
      <c r="O583" s="69"/>
    </row>
    <row r="584" spans="1:15" ht="15.75" customHeight="1" x14ac:dyDescent="0.25">
      <c r="A584" s="8"/>
      <c r="B584" s="8"/>
      <c r="C584" s="8"/>
      <c r="D584" s="69"/>
      <c r="E584" s="69"/>
      <c r="F584" s="69"/>
      <c r="G584" s="69"/>
      <c r="H584" s="69"/>
      <c r="I584" s="69"/>
      <c r="J584" s="69"/>
      <c r="K584" s="69"/>
      <c r="L584" s="69"/>
      <c r="M584" s="69"/>
      <c r="N584" s="69"/>
      <c r="O584" s="69"/>
    </row>
    <row r="585" spans="1:15" ht="15.75" customHeight="1" x14ac:dyDescent="0.25">
      <c r="A585" s="8"/>
      <c r="B585" s="8"/>
      <c r="C585" s="8"/>
      <c r="D585" s="69"/>
      <c r="E585" s="69"/>
      <c r="F585" s="69"/>
      <c r="G585" s="69"/>
      <c r="H585" s="69"/>
      <c r="I585" s="69"/>
      <c r="J585" s="69"/>
      <c r="K585" s="69"/>
      <c r="L585" s="69"/>
      <c r="M585" s="69"/>
      <c r="N585" s="69"/>
      <c r="O585" s="69"/>
    </row>
    <row r="586" spans="1:15" ht="15.75" customHeight="1" x14ac:dyDescent="0.25">
      <c r="A586" s="8"/>
      <c r="B586" s="8"/>
      <c r="C586" s="8"/>
      <c r="D586" s="69"/>
      <c r="E586" s="69"/>
      <c r="F586" s="69"/>
      <c r="G586" s="69"/>
      <c r="H586" s="69"/>
      <c r="I586" s="69"/>
      <c r="J586" s="69"/>
      <c r="K586" s="69"/>
      <c r="L586" s="69"/>
      <c r="M586" s="69"/>
      <c r="N586" s="69"/>
      <c r="O586" s="69"/>
    </row>
    <row r="587" spans="1:15" ht="15.75" customHeight="1" x14ac:dyDescent="0.25">
      <c r="A587" s="8"/>
      <c r="B587" s="8"/>
      <c r="C587" s="8"/>
      <c r="D587" s="69"/>
      <c r="E587" s="69"/>
      <c r="F587" s="69"/>
      <c r="G587" s="69"/>
      <c r="H587" s="69"/>
      <c r="I587" s="69"/>
      <c r="J587" s="69"/>
      <c r="K587" s="69"/>
      <c r="L587" s="69"/>
      <c r="M587" s="69"/>
      <c r="N587" s="69"/>
      <c r="O587" s="69"/>
    </row>
    <row r="588" spans="1:15" ht="15.75" customHeight="1" x14ac:dyDescent="0.25">
      <c r="A588" s="8"/>
      <c r="B588" s="8"/>
      <c r="C588" s="8"/>
      <c r="D588" s="69"/>
      <c r="E588" s="69"/>
      <c r="F588" s="69"/>
      <c r="G588" s="69"/>
      <c r="H588" s="69"/>
      <c r="I588" s="69"/>
      <c r="J588" s="69"/>
      <c r="K588" s="69"/>
      <c r="L588" s="69"/>
      <c r="M588" s="69"/>
      <c r="N588" s="69"/>
      <c r="O588" s="69"/>
    </row>
    <row r="589" spans="1:15" ht="15.75" customHeight="1" x14ac:dyDescent="0.25">
      <c r="A589" s="8"/>
      <c r="B589" s="8"/>
      <c r="C589" s="8"/>
      <c r="D589" s="69"/>
      <c r="E589" s="69"/>
      <c r="F589" s="69"/>
      <c r="G589" s="69"/>
      <c r="H589" s="69"/>
      <c r="I589" s="69"/>
      <c r="J589" s="69"/>
      <c r="K589" s="69"/>
      <c r="L589" s="69"/>
      <c r="M589" s="69"/>
      <c r="N589" s="69"/>
      <c r="O589" s="69"/>
    </row>
    <row r="590" spans="1:15" ht="15.75" customHeight="1" x14ac:dyDescent="0.25">
      <c r="A590" s="8"/>
      <c r="B590" s="8"/>
      <c r="C590" s="8"/>
      <c r="D590" s="69"/>
      <c r="E590" s="69"/>
      <c r="F590" s="69"/>
      <c r="G590" s="69"/>
      <c r="H590" s="69"/>
      <c r="I590" s="69"/>
      <c r="J590" s="69"/>
      <c r="K590" s="69"/>
      <c r="L590" s="69"/>
      <c r="M590" s="69"/>
      <c r="N590" s="69"/>
      <c r="O590" s="69"/>
    </row>
    <row r="591" spans="1:15" ht="15.75" customHeight="1" x14ac:dyDescent="0.25">
      <c r="A591" s="8"/>
      <c r="B591" s="8"/>
      <c r="C591" s="8"/>
      <c r="D591" s="69"/>
      <c r="E591" s="69"/>
      <c r="F591" s="69"/>
      <c r="G591" s="69"/>
      <c r="H591" s="69"/>
      <c r="I591" s="69"/>
      <c r="J591" s="69"/>
      <c r="K591" s="69"/>
      <c r="L591" s="69"/>
      <c r="M591" s="69"/>
      <c r="N591" s="69"/>
      <c r="O591" s="69"/>
    </row>
    <row r="592" spans="1:15" ht="15.75" customHeight="1" x14ac:dyDescent="0.25">
      <c r="A592" s="8"/>
      <c r="B592" s="8"/>
      <c r="C592" s="8"/>
      <c r="D592" s="69"/>
      <c r="E592" s="69"/>
      <c r="F592" s="69"/>
      <c r="G592" s="69"/>
      <c r="H592" s="69"/>
      <c r="I592" s="69"/>
      <c r="J592" s="69"/>
      <c r="K592" s="69"/>
      <c r="L592" s="69"/>
      <c r="M592" s="69"/>
      <c r="N592" s="69"/>
      <c r="O592" s="69"/>
    </row>
    <row r="593" spans="1:15" ht="15.75" customHeight="1" x14ac:dyDescent="0.25">
      <c r="A593" s="8"/>
      <c r="B593" s="8"/>
      <c r="C593" s="8"/>
      <c r="D593" s="69"/>
      <c r="E593" s="69"/>
      <c r="F593" s="69"/>
      <c r="G593" s="69"/>
      <c r="H593" s="69"/>
      <c r="I593" s="69"/>
      <c r="J593" s="69"/>
      <c r="K593" s="69"/>
      <c r="L593" s="69"/>
      <c r="M593" s="69"/>
      <c r="N593" s="69"/>
      <c r="O593" s="69"/>
    </row>
    <row r="594" spans="1:15" ht="15.75" customHeight="1" x14ac:dyDescent="0.25">
      <c r="A594" s="8"/>
      <c r="B594" s="8"/>
      <c r="C594" s="8"/>
      <c r="D594" s="69"/>
      <c r="E594" s="69"/>
      <c r="F594" s="69"/>
      <c r="G594" s="69"/>
      <c r="H594" s="69"/>
      <c r="I594" s="69"/>
      <c r="J594" s="69"/>
      <c r="K594" s="69"/>
      <c r="L594" s="69"/>
      <c r="M594" s="69"/>
      <c r="N594" s="69"/>
      <c r="O594" s="69"/>
    </row>
    <row r="595" spans="1:15" ht="15.75" customHeight="1" x14ac:dyDescent="0.25">
      <c r="A595" s="8"/>
      <c r="B595" s="8"/>
      <c r="C595" s="8"/>
      <c r="D595" s="69"/>
      <c r="E595" s="69"/>
      <c r="F595" s="69"/>
      <c r="G595" s="69"/>
      <c r="H595" s="69"/>
      <c r="I595" s="69"/>
      <c r="J595" s="69"/>
      <c r="K595" s="69"/>
      <c r="L595" s="69"/>
      <c r="M595" s="69"/>
      <c r="N595" s="69"/>
      <c r="O595" s="69"/>
    </row>
    <row r="596" spans="1:15" ht="15.75" customHeight="1" x14ac:dyDescent="0.25">
      <c r="A596" s="8"/>
      <c r="B596" s="8"/>
      <c r="C596" s="8"/>
      <c r="D596" s="69"/>
      <c r="E596" s="69"/>
      <c r="F596" s="69"/>
      <c r="G596" s="69"/>
      <c r="H596" s="69"/>
      <c r="I596" s="69"/>
      <c r="J596" s="69"/>
      <c r="K596" s="69"/>
      <c r="L596" s="69"/>
      <c r="M596" s="69"/>
      <c r="N596" s="69"/>
      <c r="O596" s="69"/>
    </row>
    <row r="597" spans="1:15" ht="15.75" customHeight="1" x14ac:dyDescent="0.25">
      <c r="A597" s="8"/>
      <c r="B597" s="8"/>
      <c r="C597" s="8"/>
      <c r="D597" s="69"/>
      <c r="E597" s="69"/>
      <c r="F597" s="69"/>
      <c r="G597" s="69"/>
      <c r="H597" s="69"/>
      <c r="I597" s="69"/>
      <c r="J597" s="69"/>
      <c r="K597" s="69"/>
      <c r="L597" s="69"/>
      <c r="M597" s="69"/>
      <c r="N597" s="69"/>
      <c r="O597" s="69"/>
    </row>
    <row r="598" spans="1:15" ht="15.75" customHeight="1" x14ac:dyDescent="0.25">
      <c r="A598" s="8"/>
      <c r="B598" s="8"/>
      <c r="C598" s="8"/>
      <c r="D598" s="69"/>
      <c r="E598" s="69"/>
      <c r="F598" s="69"/>
      <c r="G598" s="69"/>
      <c r="H598" s="69"/>
      <c r="I598" s="69"/>
      <c r="J598" s="69"/>
      <c r="K598" s="69"/>
      <c r="L598" s="69"/>
      <c r="M598" s="69"/>
      <c r="N598" s="69"/>
      <c r="O598" s="69"/>
    </row>
    <row r="599" spans="1:15" ht="15.75" customHeight="1" x14ac:dyDescent="0.25">
      <c r="A599" s="8"/>
      <c r="B599" s="8"/>
      <c r="C599" s="8"/>
      <c r="D599" s="69"/>
      <c r="E599" s="69"/>
      <c r="F599" s="69"/>
      <c r="G599" s="69"/>
      <c r="H599" s="69"/>
      <c r="I599" s="69"/>
      <c r="J599" s="69"/>
      <c r="K599" s="69"/>
      <c r="L599" s="69"/>
      <c r="M599" s="69"/>
      <c r="N599" s="69"/>
      <c r="O599" s="69"/>
    </row>
    <row r="600" spans="1:15" ht="15.75" customHeight="1" x14ac:dyDescent="0.25">
      <c r="A600" s="8"/>
      <c r="B600" s="8"/>
      <c r="C600" s="8"/>
      <c r="D600" s="69"/>
      <c r="E600" s="69"/>
      <c r="F600" s="69"/>
      <c r="G600" s="69"/>
      <c r="H600" s="69"/>
      <c r="I600" s="69"/>
      <c r="J600" s="69"/>
      <c r="K600" s="69"/>
      <c r="L600" s="69"/>
      <c r="M600" s="69"/>
      <c r="N600" s="69"/>
      <c r="O600" s="69"/>
    </row>
    <row r="601" spans="1:15" ht="15.75" customHeight="1" x14ac:dyDescent="0.25">
      <c r="A601" s="8"/>
      <c r="B601" s="8"/>
      <c r="C601" s="8"/>
      <c r="D601" s="69"/>
      <c r="E601" s="69"/>
      <c r="F601" s="69"/>
      <c r="G601" s="69"/>
      <c r="H601" s="69"/>
      <c r="I601" s="69"/>
      <c r="J601" s="69"/>
      <c r="K601" s="69"/>
      <c r="L601" s="69"/>
      <c r="M601" s="69"/>
      <c r="N601" s="69"/>
      <c r="O601" s="69"/>
    </row>
    <row r="602" spans="1:15" ht="15.75" customHeight="1" x14ac:dyDescent="0.25">
      <c r="A602" s="8"/>
      <c r="B602" s="8"/>
      <c r="C602" s="8"/>
      <c r="D602" s="69"/>
      <c r="E602" s="69"/>
      <c r="F602" s="69"/>
      <c r="G602" s="69"/>
      <c r="H602" s="69"/>
      <c r="I602" s="69"/>
      <c r="J602" s="69"/>
      <c r="K602" s="69"/>
      <c r="L602" s="69"/>
      <c r="M602" s="69"/>
      <c r="N602" s="69"/>
      <c r="O602" s="69"/>
    </row>
    <row r="603" spans="1:15" ht="15.75" customHeight="1" x14ac:dyDescent="0.25">
      <c r="A603" s="8"/>
      <c r="B603" s="8"/>
      <c r="C603" s="8"/>
      <c r="D603" s="69"/>
      <c r="E603" s="69"/>
      <c r="F603" s="69"/>
      <c r="G603" s="69"/>
      <c r="H603" s="69"/>
      <c r="I603" s="69"/>
      <c r="J603" s="69"/>
      <c r="K603" s="69"/>
      <c r="L603" s="69"/>
      <c r="M603" s="69"/>
      <c r="N603" s="69"/>
      <c r="O603" s="69"/>
    </row>
    <row r="604" spans="1:15" ht="15.75" customHeight="1" x14ac:dyDescent="0.25">
      <c r="A604" s="8"/>
      <c r="B604" s="8"/>
      <c r="C604" s="8"/>
      <c r="D604" s="69"/>
      <c r="E604" s="69"/>
      <c r="F604" s="69"/>
      <c r="G604" s="69"/>
      <c r="H604" s="69"/>
      <c r="I604" s="69"/>
      <c r="J604" s="69"/>
      <c r="K604" s="69"/>
      <c r="L604" s="69"/>
      <c r="M604" s="69"/>
      <c r="N604" s="69"/>
      <c r="O604" s="69"/>
    </row>
    <row r="605" spans="1:15" ht="15.75" customHeight="1" x14ac:dyDescent="0.25">
      <c r="A605" s="8"/>
      <c r="B605" s="8"/>
      <c r="C605" s="8"/>
      <c r="D605" s="69"/>
      <c r="E605" s="69"/>
      <c r="F605" s="69"/>
      <c r="G605" s="69"/>
      <c r="H605" s="69"/>
      <c r="I605" s="69"/>
      <c r="J605" s="69"/>
      <c r="K605" s="69"/>
      <c r="L605" s="69"/>
      <c r="M605" s="69"/>
      <c r="N605" s="69"/>
      <c r="O605" s="69"/>
    </row>
    <row r="606" spans="1:15" ht="15.75" customHeight="1" x14ac:dyDescent="0.25">
      <c r="A606" s="8"/>
      <c r="B606" s="8"/>
      <c r="C606" s="8"/>
      <c r="D606" s="69"/>
      <c r="E606" s="69"/>
      <c r="F606" s="69"/>
      <c r="G606" s="69"/>
      <c r="H606" s="69"/>
      <c r="I606" s="69"/>
      <c r="J606" s="69"/>
      <c r="K606" s="69"/>
      <c r="L606" s="69"/>
      <c r="M606" s="69"/>
      <c r="N606" s="69"/>
      <c r="O606" s="69"/>
    </row>
    <row r="607" spans="1:15" ht="15.75" customHeight="1" x14ac:dyDescent="0.25">
      <c r="A607" s="8"/>
      <c r="B607" s="8"/>
      <c r="C607" s="8"/>
      <c r="D607" s="69"/>
      <c r="E607" s="69"/>
      <c r="F607" s="69"/>
      <c r="G607" s="69"/>
      <c r="H607" s="69"/>
      <c r="I607" s="69"/>
      <c r="J607" s="69"/>
      <c r="K607" s="69"/>
      <c r="L607" s="69"/>
      <c r="M607" s="69"/>
      <c r="N607" s="69"/>
      <c r="O607" s="69"/>
    </row>
    <row r="608" spans="1:15" ht="15.75" customHeight="1" x14ac:dyDescent="0.25">
      <c r="A608" s="8"/>
      <c r="B608" s="8"/>
      <c r="C608" s="8"/>
      <c r="D608" s="69"/>
      <c r="E608" s="69"/>
      <c r="F608" s="69"/>
      <c r="G608" s="69"/>
      <c r="H608" s="69"/>
      <c r="I608" s="69"/>
      <c r="J608" s="69"/>
      <c r="K608" s="69"/>
      <c r="L608" s="69"/>
      <c r="M608" s="69"/>
      <c r="N608" s="69"/>
      <c r="O608" s="69"/>
    </row>
    <row r="609" spans="1:15" ht="15.75" customHeight="1" x14ac:dyDescent="0.25">
      <c r="A609" s="8"/>
      <c r="B609" s="8"/>
      <c r="C609" s="8"/>
      <c r="D609" s="69"/>
      <c r="E609" s="69"/>
      <c r="F609" s="69"/>
      <c r="G609" s="69"/>
      <c r="H609" s="69"/>
      <c r="I609" s="69"/>
      <c r="J609" s="69"/>
      <c r="K609" s="69"/>
      <c r="L609" s="69"/>
      <c r="M609" s="69"/>
      <c r="N609" s="69"/>
      <c r="O609" s="69"/>
    </row>
    <row r="610" spans="1:15" ht="15.75" customHeight="1" x14ac:dyDescent="0.25">
      <c r="A610" s="8"/>
      <c r="B610" s="8"/>
      <c r="C610" s="8"/>
      <c r="D610" s="69"/>
      <c r="E610" s="69"/>
      <c r="F610" s="69"/>
      <c r="G610" s="69"/>
      <c r="H610" s="69"/>
      <c r="I610" s="69"/>
      <c r="J610" s="69"/>
      <c r="K610" s="69"/>
      <c r="L610" s="69"/>
      <c r="M610" s="69"/>
      <c r="N610" s="69"/>
      <c r="O610" s="69"/>
    </row>
    <row r="611" spans="1:15" ht="15.75" customHeight="1" x14ac:dyDescent="0.25">
      <c r="A611" s="8"/>
      <c r="B611" s="8"/>
      <c r="C611" s="8"/>
      <c r="D611" s="69"/>
      <c r="E611" s="69"/>
      <c r="F611" s="69"/>
      <c r="G611" s="69"/>
      <c r="H611" s="69"/>
      <c r="I611" s="69"/>
      <c r="J611" s="69"/>
      <c r="K611" s="69"/>
      <c r="L611" s="69"/>
      <c r="M611" s="69"/>
      <c r="N611" s="69"/>
      <c r="O611" s="69"/>
    </row>
    <row r="612" spans="1:15" ht="15.75" customHeight="1" x14ac:dyDescent="0.25">
      <c r="A612" s="8"/>
      <c r="B612" s="8"/>
      <c r="C612" s="8"/>
      <c r="D612" s="69"/>
      <c r="E612" s="69"/>
      <c r="F612" s="69"/>
      <c r="G612" s="69"/>
      <c r="H612" s="69"/>
      <c r="I612" s="69"/>
      <c r="J612" s="69"/>
      <c r="K612" s="69"/>
      <c r="L612" s="69"/>
      <c r="M612" s="69"/>
      <c r="N612" s="69"/>
      <c r="O612" s="69"/>
    </row>
    <row r="613" spans="1:15" ht="15.75" customHeight="1" x14ac:dyDescent="0.25">
      <c r="A613" s="8"/>
      <c r="B613" s="8"/>
      <c r="C613" s="8"/>
      <c r="D613" s="69"/>
      <c r="E613" s="69"/>
      <c r="F613" s="69"/>
      <c r="G613" s="69"/>
      <c r="H613" s="69"/>
      <c r="I613" s="69"/>
      <c r="J613" s="69"/>
      <c r="K613" s="69"/>
      <c r="L613" s="69"/>
      <c r="M613" s="69"/>
      <c r="N613" s="69"/>
      <c r="O613" s="69"/>
    </row>
    <row r="614" spans="1:15" ht="15.75" customHeight="1" x14ac:dyDescent="0.25">
      <c r="A614" s="8"/>
      <c r="B614" s="8"/>
      <c r="C614" s="8"/>
      <c r="D614" s="69"/>
      <c r="E614" s="69"/>
      <c r="F614" s="69"/>
      <c r="G614" s="69"/>
      <c r="H614" s="69"/>
      <c r="I614" s="69"/>
      <c r="J614" s="69"/>
      <c r="K614" s="69"/>
      <c r="L614" s="69"/>
      <c r="M614" s="69"/>
      <c r="N614" s="69"/>
      <c r="O614" s="69"/>
    </row>
    <row r="615" spans="1:15" ht="15.75" customHeight="1" x14ac:dyDescent="0.25">
      <c r="A615" s="8"/>
      <c r="B615" s="8"/>
      <c r="C615" s="8"/>
      <c r="D615" s="69"/>
      <c r="E615" s="69"/>
      <c r="F615" s="69"/>
      <c r="G615" s="69"/>
      <c r="H615" s="69"/>
      <c r="I615" s="69"/>
      <c r="J615" s="69"/>
      <c r="K615" s="69"/>
      <c r="L615" s="69"/>
      <c r="M615" s="69"/>
      <c r="N615" s="69"/>
      <c r="O615" s="69"/>
    </row>
    <row r="616" spans="1:15" ht="15.75" customHeight="1" x14ac:dyDescent="0.25">
      <c r="A616" s="8"/>
      <c r="B616" s="8"/>
      <c r="C616" s="8"/>
      <c r="D616" s="69"/>
      <c r="E616" s="69"/>
      <c r="F616" s="69"/>
      <c r="G616" s="69"/>
      <c r="H616" s="69"/>
      <c r="I616" s="69"/>
      <c r="J616" s="69"/>
      <c r="K616" s="69"/>
      <c r="L616" s="69"/>
      <c r="M616" s="69"/>
      <c r="N616" s="69"/>
      <c r="O616" s="69"/>
    </row>
    <row r="617" spans="1:15" ht="15.75" customHeight="1" x14ac:dyDescent="0.25">
      <c r="A617" s="8"/>
      <c r="B617" s="8"/>
      <c r="C617" s="8"/>
      <c r="D617" s="69"/>
      <c r="E617" s="69"/>
      <c r="F617" s="69"/>
      <c r="G617" s="69"/>
      <c r="H617" s="69"/>
      <c r="I617" s="69"/>
      <c r="J617" s="69"/>
      <c r="K617" s="69"/>
      <c r="L617" s="69"/>
      <c r="M617" s="69"/>
      <c r="N617" s="69"/>
      <c r="O617" s="69"/>
    </row>
    <row r="618" spans="1:15" ht="15.75" customHeight="1" x14ac:dyDescent="0.25">
      <c r="A618" s="8"/>
      <c r="B618" s="8"/>
      <c r="C618" s="8"/>
      <c r="D618" s="69"/>
      <c r="E618" s="69"/>
      <c r="F618" s="69"/>
      <c r="G618" s="69"/>
      <c r="H618" s="69"/>
      <c r="I618" s="69"/>
      <c r="J618" s="69"/>
      <c r="K618" s="69"/>
      <c r="L618" s="69"/>
      <c r="M618" s="69"/>
      <c r="N618" s="69"/>
      <c r="O618" s="69"/>
    </row>
    <row r="619" spans="1:15" ht="15.75" customHeight="1" x14ac:dyDescent="0.25">
      <c r="A619" s="8"/>
      <c r="B619" s="8"/>
      <c r="C619" s="8"/>
      <c r="D619" s="69"/>
      <c r="E619" s="69"/>
      <c r="F619" s="69"/>
      <c r="G619" s="69"/>
      <c r="H619" s="69"/>
      <c r="I619" s="69"/>
      <c r="J619" s="69"/>
      <c r="K619" s="69"/>
      <c r="L619" s="69"/>
      <c r="M619" s="69"/>
      <c r="N619" s="69"/>
      <c r="O619" s="69"/>
    </row>
    <row r="620" spans="1:15" ht="15.75" customHeight="1" x14ac:dyDescent="0.25">
      <c r="A620" s="8"/>
      <c r="B620" s="8"/>
      <c r="C620" s="8"/>
      <c r="D620" s="69"/>
      <c r="E620" s="69"/>
      <c r="F620" s="69"/>
      <c r="G620" s="69"/>
      <c r="H620" s="69"/>
      <c r="I620" s="69"/>
      <c r="J620" s="69"/>
      <c r="K620" s="69"/>
      <c r="L620" s="69"/>
      <c r="M620" s="69"/>
      <c r="N620" s="69"/>
      <c r="O620" s="69"/>
    </row>
    <row r="621" spans="1:15" ht="15.75" customHeight="1" x14ac:dyDescent="0.25">
      <c r="A621" s="8"/>
      <c r="B621" s="8"/>
      <c r="C621" s="8"/>
      <c r="D621" s="69"/>
      <c r="E621" s="69"/>
      <c r="F621" s="69"/>
      <c r="G621" s="69"/>
      <c r="H621" s="69"/>
      <c r="I621" s="69"/>
      <c r="J621" s="69"/>
      <c r="K621" s="69"/>
      <c r="L621" s="69"/>
      <c r="M621" s="69"/>
      <c r="N621" s="69"/>
      <c r="O621" s="69"/>
    </row>
    <row r="622" spans="1:15" ht="15.75" customHeight="1" x14ac:dyDescent="0.25">
      <c r="A622" s="8"/>
      <c r="B622" s="8"/>
      <c r="C622" s="8"/>
      <c r="D622" s="69"/>
      <c r="E622" s="69"/>
      <c r="F622" s="69"/>
      <c r="G622" s="69"/>
      <c r="H622" s="69"/>
      <c r="I622" s="69"/>
      <c r="J622" s="69"/>
      <c r="K622" s="69"/>
      <c r="L622" s="69"/>
      <c r="M622" s="69"/>
      <c r="N622" s="69"/>
      <c r="O622" s="69"/>
    </row>
    <row r="623" spans="1:15" ht="15.75" customHeight="1" x14ac:dyDescent="0.25">
      <c r="A623" s="8"/>
      <c r="B623" s="8"/>
      <c r="C623" s="8"/>
      <c r="D623" s="69"/>
      <c r="E623" s="69"/>
      <c r="F623" s="69"/>
      <c r="G623" s="69"/>
      <c r="H623" s="69"/>
      <c r="I623" s="69"/>
      <c r="J623" s="69"/>
      <c r="K623" s="69"/>
      <c r="L623" s="69"/>
      <c r="M623" s="69"/>
      <c r="N623" s="69"/>
      <c r="O623" s="69"/>
    </row>
    <row r="624" spans="1:15" ht="15.75" customHeight="1" x14ac:dyDescent="0.25">
      <c r="A624" s="8"/>
      <c r="B624" s="8"/>
      <c r="C624" s="8"/>
      <c r="D624" s="69"/>
      <c r="E624" s="69"/>
      <c r="F624" s="69"/>
      <c r="G624" s="69"/>
      <c r="H624" s="69"/>
      <c r="I624" s="69"/>
      <c r="J624" s="69"/>
      <c r="K624" s="69"/>
      <c r="L624" s="69"/>
      <c r="M624" s="69"/>
      <c r="N624" s="69"/>
      <c r="O624" s="69"/>
    </row>
    <row r="625" spans="1:15" ht="15.75" customHeight="1" x14ac:dyDescent="0.25">
      <c r="A625" s="8"/>
      <c r="B625" s="8"/>
      <c r="C625" s="8"/>
      <c r="D625" s="69"/>
      <c r="E625" s="69"/>
      <c r="F625" s="69"/>
      <c r="G625" s="69"/>
      <c r="H625" s="69"/>
      <c r="I625" s="69"/>
      <c r="J625" s="69"/>
      <c r="K625" s="69"/>
      <c r="L625" s="69"/>
      <c r="M625" s="69"/>
      <c r="N625" s="69"/>
      <c r="O625" s="69"/>
    </row>
    <row r="626" spans="1:15" ht="15.75" customHeight="1" x14ac:dyDescent="0.25">
      <c r="A626" s="8"/>
      <c r="B626" s="8"/>
      <c r="C626" s="8"/>
      <c r="D626" s="69"/>
      <c r="E626" s="69"/>
      <c r="F626" s="69"/>
      <c r="G626" s="69"/>
      <c r="H626" s="69"/>
      <c r="I626" s="69"/>
      <c r="J626" s="69"/>
      <c r="K626" s="69"/>
      <c r="L626" s="69"/>
      <c r="M626" s="69"/>
      <c r="N626" s="69"/>
      <c r="O626" s="69"/>
    </row>
    <row r="627" spans="1:15" ht="15.75" customHeight="1" x14ac:dyDescent="0.25">
      <c r="A627" s="8"/>
      <c r="B627" s="8"/>
      <c r="C627" s="8"/>
      <c r="D627" s="69"/>
      <c r="E627" s="69"/>
      <c r="F627" s="69"/>
      <c r="G627" s="69"/>
      <c r="H627" s="69"/>
      <c r="I627" s="69"/>
      <c r="J627" s="69"/>
      <c r="K627" s="69"/>
      <c r="L627" s="69"/>
      <c r="M627" s="69"/>
      <c r="N627" s="69"/>
      <c r="O627" s="69"/>
    </row>
    <row r="628" spans="1:15" ht="15.75" customHeight="1" x14ac:dyDescent="0.25">
      <c r="A628" s="8"/>
      <c r="B628" s="8"/>
      <c r="C628" s="8"/>
      <c r="D628" s="69"/>
      <c r="E628" s="69"/>
      <c r="F628" s="69"/>
      <c r="G628" s="69"/>
      <c r="H628" s="69"/>
      <c r="I628" s="69"/>
      <c r="J628" s="69"/>
      <c r="K628" s="69"/>
      <c r="L628" s="69"/>
      <c r="M628" s="69"/>
      <c r="N628" s="69"/>
      <c r="O628" s="69"/>
    </row>
    <row r="629" spans="1:15" ht="15.75" customHeight="1" x14ac:dyDescent="0.25">
      <c r="A629" s="8"/>
      <c r="B629" s="8"/>
      <c r="C629" s="8"/>
      <c r="D629" s="69"/>
      <c r="E629" s="69"/>
      <c r="F629" s="69"/>
      <c r="G629" s="69"/>
      <c r="H629" s="69"/>
      <c r="I629" s="69"/>
      <c r="J629" s="69"/>
      <c r="K629" s="69"/>
      <c r="L629" s="69"/>
      <c r="M629" s="69"/>
      <c r="N629" s="69"/>
      <c r="O629" s="69"/>
    </row>
    <row r="630" spans="1:15" ht="15.75" customHeight="1" x14ac:dyDescent="0.25">
      <c r="A630" s="8"/>
      <c r="B630" s="8"/>
      <c r="C630" s="8"/>
      <c r="D630" s="69"/>
      <c r="E630" s="69"/>
      <c r="F630" s="69"/>
      <c r="G630" s="69"/>
      <c r="H630" s="69"/>
      <c r="I630" s="69"/>
      <c r="J630" s="69"/>
      <c r="K630" s="69"/>
      <c r="L630" s="69"/>
      <c r="M630" s="69"/>
      <c r="N630" s="69"/>
      <c r="O630" s="69"/>
    </row>
    <row r="631" spans="1:15" ht="15.75" customHeight="1" x14ac:dyDescent="0.25">
      <c r="A631" s="8"/>
      <c r="B631" s="8"/>
      <c r="C631" s="8"/>
      <c r="D631" s="69"/>
      <c r="E631" s="69"/>
      <c r="F631" s="69"/>
      <c r="G631" s="69"/>
      <c r="H631" s="69"/>
      <c r="I631" s="69"/>
      <c r="J631" s="69"/>
      <c r="K631" s="69"/>
      <c r="L631" s="69"/>
      <c r="M631" s="69"/>
      <c r="N631" s="69"/>
      <c r="O631" s="69"/>
    </row>
    <row r="632" spans="1:15" ht="15.75" customHeight="1" x14ac:dyDescent="0.25">
      <c r="A632" s="8"/>
      <c r="B632" s="8"/>
      <c r="C632" s="8"/>
      <c r="D632" s="69"/>
      <c r="E632" s="69"/>
      <c r="F632" s="69"/>
      <c r="G632" s="69"/>
      <c r="H632" s="69"/>
      <c r="I632" s="69"/>
      <c r="J632" s="69"/>
      <c r="K632" s="69"/>
      <c r="L632" s="69"/>
      <c r="M632" s="69"/>
      <c r="N632" s="69"/>
      <c r="O632" s="69"/>
    </row>
    <row r="633" spans="1:15" ht="15.75" customHeight="1" x14ac:dyDescent="0.25">
      <c r="A633" s="8"/>
      <c r="B633" s="8"/>
      <c r="C633" s="8"/>
      <c r="D633" s="69"/>
      <c r="E633" s="69"/>
      <c r="F633" s="69"/>
      <c r="G633" s="69"/>
      <c r="H633" s="69"/>
      <c r="I633" s="69"/>
      <c r="J633" s="69"/>
      <c r="K633" s="69"/>
      <c r="L633" s="69"/>
      <c r="M633" s="69"/>
      <c r="N633" s="69"/>
      <c r="O633" s="69"/>
    </row>
    <row r="634" spans="1:15" ht="15.75" customHeight="1" x14ac:dyDescent="0.25">
      <c r="A634" s="8"/>
      <c r="B634" s="8"/>
      <c r="C634" s="8"/>
      <c r="D634" s="69"/>
      <c r="E634" s="69"/>
      <c r="F634" s="69"/>
      <c r="G634" s="69"/>
      <c r="H634" s="69"/>
      <c r="I634" s="69"/>
      <c r="J634" s="69"/>
      <c r="K634" s="69"/>
      <c r="L634" s="69"/>
      <c r="M634" s="69"/>
      <c r="N634" s="69"/>
      <c r="O634" s="69"/>
    </row>
    <row r="635" spans="1:15" ht="15.75" customHeight="1" x14ac:dyDescent="0.25">
      <c r="A635" s="8"/>
      <c r="B635" s="8"/>
      <c r="C635" s="8"/>
      <c r="D635" s="69"/>
      <c r="E635" s="69"/>
      <c r="F635" s="69"/>
      <c r="G635" s="69"/>
      <c r="H635" s="69"/>
      <c r="I635" s="69"/>
      <c r="J635" s="69"/>
      <c r="K635" s="69"/>
      <c r="L635" s="69"/>
      <c r="M635" s="69"/>
      <c r="N635" s="69"/>
      <c r="O635" s="69"/>
    </row>
    <row r="636" spans="1:15" ht="15.75" customHeight="1" x14ac:dyDescent="0.25">
      <c r="A636" s="8"/>
      <c r="B636" s="8"/>
      <c r="C636" s="8"/>
      <c r="D636" s="69"/>
      <c r="E636" s="69"/>
      <c r="F636" s="69"/>
      <c r="G636" s="69"/>
      <c r="H636" s="69"/>
      <c r="I636" s="69"/>
      <c r="J636" s="69"/>
      <c r="K636" s="69"/>
      <c r="L636" s="69"/>
      <c r="M636" s="69"/>
      <c r="N636" s="69"/>
      <c r="O636" s="69"/>
    </row>
    <row r="637" spans="1:15" ht="15.75" customHeight="1" x14ac:dyDescent="0.25">
      <c r="A637" s="8"/>
      <c r="B637" s="8"/>
      <c r="C637" s="8"/>
      <c r="D637" s="69"/>
      <c r="E637" s="69"/>
      <c r="F637" s="69"/>
      <c r="G637" s="69"/>
      <c r="H637" s="69"/>
      <c r="I637" s="69"/>
      <c r="J637" s="69"/>
      <c r="K637" s="69"/>
      <c r="L637" s="69"/>
      <c r="M637" s="69"/>
      <c r="N637" s="69"/>
      <c r="O637" s="69"/>
    </row>
    <row r="638" spans="1:15" ht="15.75" customHeight="1" x14ac:dyDescent="0.25">
      <c r="A638" s="8"/>
      <c r="B638" s="8"/>
      <c r="C638" s="8"/>
      <c r="D638" s="69"/>
      <c r="E638" s="69"/>
      <c r="F638" s="69"/>
      <c r="G638" s="69"/>
      <c r="H638" s="69"/>
      <c r="I638" s="69"/>
      <c r="J638" s="69"/>
      <c r="K638" s="69"/>
      <c r="L638" s="69"/>
      <c r="M638" s="69"/>
      <c r="N638" s="69"/>
      <c r="O638" s="69"/>
    </row>
    <row r="639" spans="1:15" ht="15.75" customHeight="1" x14ac:dyDescent="0.25">
      <c r="A639" s="8"/>
      <c r="B639" s="8"/>
      <c r="C639" s="8"/>
      <c r="D639" s="69"/>
      <c r="E639" s="69"/>
      <c r="F639" s="69"/>
      <c r="G639" s="69"/>
      <c r="H639" s="69"/>
      <c r="I639" s="69"/>
      <c r="J639" s="69"/>
      <c r="K639" s="69"/>
      <c r="L639" s="69"/>
      <c r="M639" s="69"/>
      <c r="N639" s="69"/>
      <c r="O639" s="69"/>
    </row>
    <row r="640" spans="1:15" ht="15.75" customHeight="1" x14ac:dyDescent="0.25">
      <c r="A640" s="8"/>
      <c r="B640" s="8"/>
      <c r="C640" s="8"/>
      <c r="D640" s="69"/>
      <c r="E640" s="69"/>
      <c r="F640" s="69"/>
      <c r="G640" s="69"/>
      <c r="H640" s="69"/>
      <c r="I640" s="69"/>
      <c r="J640" s="69"/>
      <c r="K640" s="69"/>
      <c r="L640" s="69"/>
      <c r="M640" s="69"/>
      <c r="N640" s="69"/>
      <c r="O640" s="69"/>
    </row>
    <row r="641" spans="1:15" ht="15.75" customHeight="1" x14ac:dyDescent="0.25">
      <c r="A641" s="8"/>
      <c r="B641" s="8"/>
      <c r="C641" s="8"/>
      <c r="D641" s="69"/>
      <c r="E641" s="69"/>
      <c r="F641" s="69"/>
      <c r="G641" s="69"/>
      <c r="H641" s="69"/>
      <c r="I641" s="69"/>
      <c r="J641" s="69"/>
      <c r="K641" s="69"/>
      <c r="L641" s="69"/>
      <c r="M641" s="69"/>
      <c r="N641" s="69"/>
      <c r="O641" s="69"/>
    </row>
    <row r="642" spans="1:15" ht="15.75" customHeight="1" x14ac:dyDescent="0.25">
      <c r="A642" s="8"/>
      <c r="B642" s="8"/>
      <c r="C642" s="8"/>
      <c r="D642" s="69"/>
      <c r="E642" s="69"/>
      <c r="F642" s="69"/>
      <c r="G642" s="69"/>
      <c r="H642" s="69"/>
      <c r="I642" s="69"/>
      <c r="J642" s="69"/>
      <c r="K642" s="69"/>
      <c r="L642" s="69"/>
      <c r="M642" s="69"/>
      <c r="N642" s="69"/>
      <c r="O642" s="69"/>
    </row>
    <row r="643" spans="1:15" ht="15.75" customHeight="1" x14ac:dyDescent="0.25">
      <c r="A643" s="8"/>
      <c r="B643" s="8"/>
      <c r="C643" s="8"/>
      <c r="D643" s="69"/>
      <c r="E643" s="69"/>
      <c r="F643" s="69"/>
      <c r="G643" s="69"/>
      <c r="H643" s="69"/>
      <c r="I643" s="69"/>
      <c r="J643" s="69"/>
      <c r="K643" s="69"/>
      <c r="L643" s="69"/>
      <c r="M643" s="69"/>
      <c r="N643" s="69"/>
      <c r="O643" s="69"/>
    </row>
    <row r="644" spans="1:15" ht="15.75" customHeight="1" x14ac:dyDescent="0.25">
      <c r="A644" s="8"/>
      <c r="B644" s="8"/>
      <c r="C644" s="8"/>
      <c r="D644" s="69"/>
      <c r="E644" s="69"/>
      <c r="F644" s="69"/>
      <c r="G644" s="69"/>
      <c r="H644" s="69"/>
      <c r="I644" s="69"/>
      <c r="J644" s="69"/>
      <c r="K644" s="69"/>
      <c r="L644" s="69"/>
      <c r="M644" s="69"/>
      <c r="N644" s="69"/>
      <c r="O644" s="69"/>
    </row>
    <row r="645" spans="1:15" ht="15.75" customHeight="1" x14ac:dyDescent="0.25">
      <c r="A645" s="8"/>
      <c r="B645" s="8"/>
      <c r="C645" s="8"/>
      <c r="D645" s="69"/>
      <c r="E645" s="69"/>
      <c r="F645" s="69"/>
      <c r="G645" s="69"/>
      <c r="H645" s="69"/>
      <c r="I645" s="69"/>
      <c r="J645" s="69"/>
      <c r="K645" s="69"/>
      <c r="L645" s="69"/>
      <c r="M645" s="69"/>
      <c r="N645" s="69"/>
      <c r="O645" s="69"/>
    </row>
    <row r="646" spans="1:15" ht="15.75" customHeight="1" x14ac:dyDescent="0.25">
      <c r="A646" s="8"/>
      <c r="B646" s="8"/>
      <c r="C646" s="8"/>
      <c r="D646" s="69"/>
      <c r="E646" s="69"/>
      <c r="F646" s="69"/>
      <c r="G646" s="69"/>
      <c r="H646" s="69"/>
      <c r="I646" s="69"/>
      <c r="J646" s="69"/>
      <c r="K646" s="69"/>
      <c r="L646" s="69"/>
      <c r="M646" s="69"/>
      <c r="N646" s="69"/>
      <c r="O646" s="69"/>
    </row>
    <row r="647" spans="1:15" ht="15.75" customHeight="1" x14ac:dyDescent="0.25">
      <c r="A647" s="8"/>
      <c r="B647" s="8"/>
      <c r="C647" s="8"/>
      <c r="D647" s="69"/>
      <c r="E647" s="69"/>
      <c r="F647" s="69"/>
      <c r="G647" s="69"/>
      <c r="H647" s="69"/>
      <c r="I647" s="69"/>
      <c r="J647" s="69"/>
      <c r="K647" s="69"/>
      <c r="L647" s="69"/>
      <c r="M647" s="69"/>
      <c r="N647" s="69"/>
      <c r="O647" s="69"/>
    </row>
    <row r="648" spans="1:15" ht="15.75" customHeight="1" x14ac:dyDescent="0.25">
      <c r="A648" s="8"/>
      <c r="B648" s="8"/>
      <c r="C648" s="8"/>
      <c r="D648" s="69"/>
      <c r="E648" s="69"/>
      <c r="F648" s="69"/>
      <c r="G648" s="69"/>
      <c r="H648" s="69"/>
      <c r="I648" s="69"/>
      <c r="J648" s="69"/>
      <c r="K648" s="69"/>
      <c r="L648" s="69"/>
      <c r="M648" s="69"/>
      <c r="N648" s="69"/>
      <c r="O648" s="69"/>
    </row>
    <row r="649" spans="1:15" ht="15.75" customHeight="1" x14ac:dyDescent="0.25">
      <c r="A649" s="8"/>
      <c r="B649" s="8"/>
      <c r="C649" s="8"/>
      <c r="D649" s="69"/>
      <c r="E649" s="69"/>
      <c r="F649" s="69"/>
      <c r="G649" s="69"/>
      <c r="H649" s="69"/>
      <c r="I649" s="69"/>
      <c r="J649" s="69"/>
      <c r="K649" s="69"/>
      <c r="L649" s="69"/>
      <c r="M649" s="69"/>
      <c r="N649" s="69"/>
      <c r="O649" s="69"/>
    </row>
    <row r="650" spans="1:15" ht="15.75" customHeight="1" x14ac:dyDescent="0.25">
      <c r="A650" s="8"/>
      <c r="B650" s="8"/>
      <c r="C650" s="8"/>
      <c r="D650" s="69"/>
      <c r="E650" s="69"/>
      <c r="F650" s="69"/>
      <c r="G650" s="69"/>
      <c r="H650" s="69"/>
      <c r="I650" s="69"/>
      <c r="J650" s="69"/>
      <c r="K650" s="69"/>
      <c r="L650" s="69"/>
      <c r="M650" s="69"/>
      <c r="N650" s="69"/>
      <c r="O650" s="69"/>
    </row>
    <row r="651" spans="1:15" ht="15.75" customHeight="1" x14ac:dyDescent="0.25">
      <c r="A651" s="8"/>
      <c r="B651" s="8"/>
      <c r="C651" s="8"/>
      <c r="D651" s="69"/>
      <c r="E651" s="69"/>
      <c r="F651" s="69"/>
      <c r="G651" s="69"/>
      <c r="H651" s="69"/>
      <c r="I651" s="69"/>
      <c r="J651" s="69"/>
      <c r="K651" s="69"/>
      <c r="L651" s="69"/>
      <c r="M651" s="69"/>
      <c r="N651" s="69"/>
      <c r="O651" s="69"/>
    </row>
    <row r="652" spans="1:15" ht="15.75" customHeight="1" x14ac:dyDescent="0.25">
      <c r="A652" s="8"/>
      <c r="B652" s="8"/>
      <c r="C652" s="8"/>
      <c r="D652" s="69"/>
      <c r="E652" s="69"/>
      <c r="F652" s="69"/>
      <c r="G652" s="69"/>
      <c r="H652" s="69"/>
      <c r="I652" s="69"/>
      <c r="J652" s="69"/>
      <c r="K652" s="69"/>
      <c r="L652" s="69"/>
      <c r="M652" s="69"/>
      <c r="N652" s="69"/>
      <c r="O652" s="69"/>
    </row>
    <row r="653" spans="1:15" ht="15.75" customHeight="1" x14ac:dyDescent="0.25">
      <c r="A653" s="8"/>
      <c r="B653" s="8"/>
      <c r="C653" s="8"/>
      <c r="D653" s="69"/>
      <c r="E653" s="69"/>
      <c r="F653" s="69"/>
      <c r="G653" s="69"/>
      <c r="H653" s="69"/>
      <c r="I653" s="69"/>
      <c r="J653" s="69"/>
      <c r="K653" s="69"/>
      <c r="L653" s="69"/>
      <c r="M653" s="69"/>
      <c r="N653" s="69"/>
      <c r="O653" s="69"/>
    </row>
    <row r="654" spans="1:15" ht="15.75" customHeight="1" x14ac:dyDescent="0.25">
      <c r="A654" s="8"/>
      <c r="B654" s="8"/>
      <c r="C654" s="8"/>
      <c r="D654" s="69"/>
      <c r="E654" s="69"/>
      <c r="F654" s="69"/>
      <c r="G654" s="69"/>
      <c r="H654" s="69"/>
      <c r="I654" s="69"/>
      <c r="J654" s="69"/>
      <c r="K654" s="69"/>
      <c r="L654" s="69"/>
      <c r="M654" s="69"/>
      <c r="N654" s="69"/>
      <c r="O654" s="69"/>
    </row>
    <row r="655" spans="1:15" ht="15.75" customHeight="1" x14ac:dyDescent="0.25">
      <c r="A655" s="8"/>
      <c r="B655" s="8"/>
      <c r="C655" s="8"/>
      <c r="D655" s="69"/>
      <c r="E655" s="69"/>
      <c r="F655" s="69"/>
      <c r="G655" s="69"/>
      <c r="H655" s="69"/>
      <c r="I655" s="69"/>
      <c r="J655" s="69"/>
      <c r="K655" s="69"/>
      <c r="L655" s="69"/>
      <c r="M655" s="69"/>
      <c r="N655" s="69"/>
      <c r="O655" s="69"/>
    </row>
    <row r="656" spans="1:15" ht="15.75" customHeight="1" x14ac:dyDescent="0.25">
      <c r="A656" s="8"/>
      <c r="B656" s="8"/>
      <c r="C656" s="8"/>
      <c r="D656" s="69"/>
      <c r="E656" s="69"/>
      <c r="F656" s="69"/>
      <c r="G656" s="69"/>
      <c r="H656" s="69"/>
      <c r="I656" s="69"/>
      <c r="J656" s="69"/>
      <c r="K656" s="69"/>
      <c r="L656" s="69"/>
      <c r="M656" s="69"/>
      <c r="N656" s="69"/>
      <c r="O656" s="69"/>
    </row>
    <row r="657" spans="1:15" ht="15.75" customHeight="1" x14ac:dyDescent="0.25">
      <c r="A657" s="8"/>
      <c r="B657" s="8"/>
      <c r="C657" s="8"/>
      <c r="D657" s="69"/>
      <c r="E657" s="69"/>
      <c r="F657" s="69"/>
      <c r="G657" s="69"/>
      <c r="H657" s="69"/>
      <c r="I657" s="69"/>
      <c r="J657" s="69"/>
      <c r="K657" s="69"/>
      <c r="L657" s="69"/>
      <c r="M657" s="69"/>
      <c r="N657" s="69"/>
      <c r="O657" s="69"/>
    </row>
    <row r="658" spans="1:15" ht="15.75" customHeight="1" x14ac:dyDescent="0.25">
      <c r="A658" s="8"/>
      <c r="B658" s="8"/>
      <c r="C658" s="8"/>
      <c r="D658" s="69"/>
      <c r="E658" s="69"/>
      <c r="F658" s="69"/>
      <c r="G658" s="69"/>
      <c r="H658" s="69"/>
      <c r="I658" s="69"/>
      <c r="J658" s="69"/>
      <c r="K658" s="69"/>
      <c r="L658" s="69"/>
      <c r="M658" s="69"/>
      <c r="N658" s="69"/>
      <c r="O658" s="69"/>
    </row>
    <row r="659" spans="1:15" ht="15.75" customHeight="1" x14ac:dyDescent="0.25">
      <c r="A659" s="8"/>
      <c r="B659" s="8"/>
      <c r="C659" s="8"/>
      <c r="D659" s="69"/>
      <c r="E659" s="69"/>
      <c r="F659" s="69"/>
      <c r="G659" s="69"/>
      <c r="H659" s="69"/>
      <c r="I659" s="69"/>
      <c r="J659" s="69"/>
      <c r="K659" s="69"/>
      <c r="L659" s="69"/>
      <c r="M659" s="69"/>
      <c r="N659" s="69"/>
      <c r="O659" s="69"/>
    </row>
    <row r="660" spans="1:15" ht="15.75" customHeight="1" x14ac:dyDescent="0.25">
      <c r="A660" s="8"/>
      <c r="B660" s="8"/>
      <c r="C660" s="8"/>
      <c r="D660" s="69"/>
      <c r="E660" s="69"/>
      <c r="F660" s="69"/>
      <c r="G660" s="69"/>
      <c r="H660" s="69"/>
      <c r="I660" s="69"/>
      <c r="J660" s="69"/>
      <c r="K660" s="69"/>
      <c r="L660" s="69"/>
      <c r="M660" s="69"/>
      <c r="N660" s="69"/>
      <c r="O660" s="69"/>
    </row>
    <row r="661" spans="1:15" ht="15.75" customHeight="1" x14ac:dyDescent="0.25">
      <c r="A661" s="8"/>
      <c r="B661" s="8"/>
      <c r="C661" s="8"/>
      <c r="D661" s="69"/>
      <c r="E661" s="69"/>
      <c r="F661" s="69"/>
      <c r="G661" s="69"/>
      <c r="H661" s="69"/>
      <c r="I661" s="69"/>
      <c r="J661" s="69"/>
      <c r="K661" s="69"/>
      <c r="L661" s="69"/>
      <c r="M661" s="69"/>
      <c r="N661" s="69"/>
      <c r="O661" s="69"/>
    </row>
    <row r="662" spans="1:15" ht="15.75" customHeight="1" x14ac:dyDescent="0.25">
      <c r="A662" s="8"/>
      <c r="B662" s="8"/>
      <c r="C662" s="8"/>
      <c r="D662" s="69"/>
      <c r="E662" s="69"/>
      <c r="F662" s="69"/>
      <c r="G662" s="69"/>
      <c r="H662" s="69"/>
      <c r="I662" s="69"/>
      <c r="J662" s="69"/>
      <c r="K662" s="69"/>
      <c r="L662" s="69"/>
      <c r="M662" s="69"/>
      <c r="N662" s="69"/>
      <c r="O662" s="69"/>
    </row>
    <row r="663" spans="1:15" ht="15.75" customHeight="1" x14ac:dyDescent="0.25">
      <c r="A663" s="8"/>
      <c r="B663" s="8"/>
      <c r="C663" s="8"/>
      <c r="D663" s="69"/>
      <c r="E663" s="69"/>
      <c r="F663" s="69"/>
      <c r="G663" s="69"/>
      <c r="H663" s="69"/>
      <c r="I663" s="69"/>
      <c r="J663" s="69"/>
      <c r="K663" s="69"/>
      <c r="L663" s="69"/>
      <c r="M663" s="69"/>
      <c r="N663" s="69"/>
      <c r="O663" s="69"/>
    </row>
    <row r="664" spans="1:15" ht="15.75" customHeight="1" x14ac:dyDescent="0.25">
      <c r="A664" s="8"/>
      <c r="B664" s="8"/>
      <c r="C664" s="8"/>
      <c r="D664" s="69"/>
      <c r="E664" s="69"/>
      <c r="F664" s="69"/>
      <c r="G664" s="69"/>
      <c r="H664" s="69"/>
      <c r="I664" s="69"/>
      <c r="J664" s="69"/>
      <c r="K664" s="69"/>
      <c r="L664" s="69"/>
      <c r="M664" s="69"/>
      <c r="N664" s="69"/>
      <c r="O664" s="69"/>
    </row>
    <row r="665" spans="1:15" ht="15.75" customHeight="1" x14ac:dyDescent="0.25">
      <c r="A665" s="8"/>
      <c r="B665" s="8"/>
      <c r="C665" s="8"/>
      <c r="D665" s="69"/>
      <c r="E665" s="69"/>
      <c r="F665" s="69"/>
      <c r="G665" s="69"/>
      <c r="H665" s="69"/>
      <c r="I665" s="69"/>
      <c r="J665" s="69"/>
      <c r="K665" s="69"/>
      <c r="L665" s="69"/>
      <c r="M665" s="69"/>
      <c r="N665" s="69"/>
      <c r="O665" s="69"/>
    </row>
    <row r="666" spans="1:15" ht="15.75" customHeight="1" x14ac:dyDescent="0.25">
      <c r="A666" s="8"/>
      <c r="B666" s="8"/>
      <c r="C666" s="8"/>
      <c r="D666" s="69"/>
      <c r="E666" s="69"/>
      <c r="F666" s="69"/>
      <c r="G666" s="69"/>
      <c r="H666" s="69"/>
      <c r="I666" s="69"/>
      <c r="J666" s="69"/>
      <c r="K666" s="69"/>
      <c r="L666" s="69"/>
      <c r="M666" s="69"/>
      <c r="N666" s="69"/>
      <c r="O666" s="69"/>
    </row>
    <row r="667" spans="1:15" ht="15.75" customHeight="1" x14ac:dyDescent="0.25">
      <c r="A667" s="8"/>
      <c r="B667" s="8"/>
      <c r="C667" s="8"/>
      <c r="D667" s="69"/>
      <c r="E667" s="69"/>
      <c r="F667" s="69"/>
      <c r="G667" s="69"/>
      <c r="H667" s="69"/>
      <c r="I667" s="69"/>
      <c r="J667" s="69"/>
      <c r="K667" s="69"/>
      <c r="L667" s="69"/>
      <c r="M667" s="69"/>
      <c r="N667" s="69"/>
      <c r="O667" s="69"/>
    </row>
    <row r="668" spans="1:15" ht="15.75" customHeight="1" x14ac:dyDescent="0.25">
      <c r="A668" s="8"/>
      <c r="B668" s="8"/>
      <c r="C668" s="8"/>
      <c r="D668" s="69"/>
      <c r="E668" s="69"/>
      <c r="F668" s="69"/>
      <c r="G668" s="69"/>
      <c r="H668" s="69"/>
      <c r="I668" s="69"/>
      <c r="J668" s="69"/>
      <c r="K668" s="69"/>
      <c r="L668" s="69"/>
      <c r="M668" s="69"/>
      <c r="N668" s="69"/>
      <c r="O668" s="69"/>
    </row>
    <row r="669" spans="1:15" ht="15.75" customHeight="1" x14ac:dyDescent="0.25">
      <c r="A669" s="8"/>
      <c r="B669" s="8"/>
      <c r="C669" s="8"/>
      <c r="D669" s="69"/>
      <c r="E669" s="69"/>
      <c r="F669" s="69"/>
      <c r="G669" s="69"/>
      <c r="H669" s="69"/>
      <c r="I669" s="69"/>
      <c r="J669" s="69"/>
      <c r="K669" s="69"/>
      <c r="L669" s="69"/>
      <c r="M669" s="69"/>
      <c r="N669" s="69"/>
      <c r="O669" s="69"/>
    </row>
    <row r="670" spans="1:15" ht="15.75" customHeight="1" x14ac:dyDescent="0.25">
      <c r="A670" s="8"/>
      <c r="B670" s="8"/>
      <c r="C670" s="8"/>
      <c r="D670" s="69"/>
      <c r="E670" s="69"/>
      <c r="F670" s="69"/>
      <c r="G670" s="69"/>
      <c r="H670" s="69"/>
      <c r="I670" s="69"/>
      <c r="J670" s="69"/>
      <c r="K670" s="69"/>
      <c r="L670" s="69"/>
      <c r="M670" s="69"/>
      <c r="N670" s="69"/>
      <c r="O670" s="69"/>
    </row>
    <row r="671" spans="1:15" ht="15.75" customHeight="1" x14ac:dyDescent="0.25">
      <c r="A671" s="8"/>
      <c r="B671" s="8"/>
      <c r="C671" s="8"/>
      <c r="D671" s="69"/>
      <c r="E671" s="69"/>
      <c r="F671" s="69"/>
      <c r="G671" s="69"/>
      <c r="H671" s="69"/>
      <c r="I671" s="69"/>
      <c r="J671" s="69"/>
      <c r="K671" s="69"/>
      <c r="L671" s="69"/>
      <c r="M671" s="69"/>
      <c r="N671" s="69"/>
      <c r="O671" s="69"/>
    </row>
    <row r="672" spans="1:15" ht="15.75" customHeight="1" x14ac:dyDescent="0.25">
      <c r="A672" s="8"/>
      <c r="B672" s="8"/>
      <c r="C672" s="8"/>
      <c r="D672" s="69"/>
      <c r="E672" s="69"/>
      <c r="F672" s="69"/>
      <c r="G672" s="69"/>
      <c r="H672" s="69"/>
      <c r="I672" s="69"/>
      <c r="J672" s="69"/>
      <c r="K672" s="69"/>
      <c r="L672" s="69"/>
      <c r="M672" s="69"/>
      <c r="N672" s="69"/>
      <c r="O672" s="69"/>
    </row>
    <row r="673" spans="1:15" ht="15.75" customHeight="1" x14ac:dyDescent="0.25">
      <c r="A673" s="8"/>
      <c r="B673" s="8"/>
      <c r="C673" s="8"/>
      <c r="D673" s="69"/>
      <c r="E673" s="69"/>
      <c r="F673" s="69"/>
      <c r="G673" s="69"/>
      <c r="H673" s="69"/>
      <c r="I673" s="69"/>
      <c r="J673" s="69"/>
      <c r="K673" s="69"/>
      <c r="L673" s="69"/>
      <c r="M673" s="69"/>
      <c r="N673" s="69"/>
      <c r="O673" s="69"/>
    </row>
    <row r="674" spans="1:15" ht="15.75" customHeight="1" x14ac:dyDescent="0.25">
      <c r="A674" s="8"/>
      <c r="B674" s="8"/>
      <c r="C674" s="8"/>
      <c r="D674" s="69"/>
      <c r="E674" s="69"/>
      <c r="F674" s="69"/>
      <c r="G674" s="69"/>
      <c r="H674" s="69"/>
      <c r="I674" s="69"/>
      <c r="J674" s="69"/>
      <c r="K674" s="69"/>
      <c r="L674" s="69"/>
      <c r="M674" s="69"/>
      <c r="N674" s="69"/>
      <c r="O674" s="69"/>
    </row>
    <row r="675" spans="1:15" ht="15.75" customHeight="1" x14ac:dyDescent="0.25">
      <c r="A675" s="8"/>
      <c r="B675" s="8"/>
      <c r="C675" s="8"/>
      <c r="D675" s="69"/>
      <c r="E675" s="69"/>
      <c r="F675" s="69"/>
      <c r="G675" s="69"/>
      <c r="H675" s="69"/>
      <c r="I675" s="69"/>
      <c r="J675" s="69"/>
      <c r="K675" s="69"/>
      <c r="L675" s="69"/>
      <c r="M675" s="69"/>
      <c r="N675" s="69"/>
      <c r="O675" s="69"/>
    </row>
    <row r="676" spans="1:15" ht="15.75" customHeight="1" x14ac:dyDescent="0.25">
      <c r="A676" s="8"/>
      <c r="B676" s="8"/>
      <c r="C676" s="8"/>
      <c r="D676" s="69"/>
      <c r="E676" s="69"/>
      <c r="F676" s="69"/>
      <c r="G676" s="69"/>
      <c r="H676" s="69"/>
      <c r="I676" s="69"/>
      <c r="J676" s="69"/>
      <c r="K676" s="69"/>
      <c r="L676" s="69"/>
      <c r="M676" s="69"/>
      <c r="N676" s="69"/>
      <c r="O676" s="69"/>
    </row>
    <row r="677" spans="1:15" ht="15.75" customHeight="1" x14ac:dyDescent="0.25">
      <c r="A677" s="8"/>
      <c r="B677" s="8"/>
      <c r="C677" s="8"/>
      <c r="D677" s="69"/>
      <c r="E677" s="69"/>
      <c r="F677" s="69"/>
      <c r="G677" s="69"/>
      <c r="H677" s="69"/>
      <c r="I677" s="69"/>
      <c r="J677" s="69"/>
      <c r="K677" s="69"/>
      <c r="L677" s="69"/>
      <c r="M677" s="69"/>
      <c r="N677" s="69"/>
      <c r="O677" s="69"/>
    </row>
    <row r="678" spans="1:15" ht="15.75" customHeight="1" x14ac:dyDescent="0.25">
      <c r="A678" s="8"/>
      <c r="B678" s="8"/>
      <c r="C678" s="8"/>
      <c r="D678" s="69"/>
      <c r="E678" s="69"/>
      <c r="F678" s="69"/>
      <c r="G678" s="69"/>
      <c r="H678" s="69"/>
      <c r="I678" s="69"/>
      <c r="J678" s="69"/>
      <c r="K678" s="69"/>
      <c r="L678" s="69"/>
      <c r="M678" s="69"/>
      <c r="N678" s="69"/>
      <c r="O678" s="69"/>
    </row>
    <row r="679" spans="1:15" ht="15.75" customHeight="1" x14ac:dyDescent="0.25">
      <c r="A679" s="8"/>
      <c r="B679" s="8"/>
      <c r="C679" s="8"/>
      <c r="D679" s="69"/>
      <c r="E679" s="69"/>
      <c r="F679" s="69"/>
      <c r="G679" s="69"/>
      <c r="H679" s="69"/>
      <c r="I679" s="69"/>
      <c r="J679" s="69"/>
      <c r="K679" s="69"/>
      <c r="L679" s="69"/>
      <c r="M679" s="69"/>
      <c r="N679" s="69"/>
      <c r="O679" s="69"/>
    </row>
    <row r="680" spans="1:15" ht="15.75" customHeight="1" x14ac:dyDescent="0.25">
      <c r="A680" s="8"/>
      <c r="B680" s="8"/>
      <c r="C680" s="8"/>
      <c r="D680" s="69"/>
      <c r="E680" s="69"/>
      <c r="F680" s="69"/>
      <c r="G680" s="69"/>
      <c r="H680" s="69"/>
      <c r="I680" s="69"/>
      <c r="J680" s="69"/>
      <c r="K680" s="69"/>
      <c r="L680" s="69"/>
      <c r="M680" s="69"/>
      <c r="N680" s="69"/>
      <c r="O680" s="69"/>
    </row>
    <row r="681" spans="1:15" ht="15.75" customHeight="1" x14ac:dyDescent="0.25">
      <c r="A681" s="8"/>
      <c r="B681" s="8"/>
      <c r="C681" s="8"/>
      <c r="D681" s="69"/>
      <c r="E681" s="69"/>
      <c r="F681" s="69"/>
      <c r="G681" s="69"/>
      <c r="H681" s="69"/>
      <c r="I681" s="69"/>
      <c r="J681" s="69"/>
      <c r="K681" s="69"/>
      <c r="L681" s="69"/>
      <c r="M681" s="69"/>
      <c r="N681" s="69"/>
      <c r="O681" s="69"/>
    </row>
    <row r="682" spans="1:15" ht="15.75" customHeight="1" x14ac:dyDescent="0.25">
      <c r="A682" s="8"/>
      <c r="B682" s="8"/>
      <c r="C682" s="8"/>
      <c r="D682" s="69"/>
      <c r="E682" s="69"/>
      <c r="F682" s="69"/>
      <c r="G682" s="69"/>
      <c r="H682" s="69"/>
      <c r="I682" s="69"/>
      <c r="J682" s="69"/>
      <c r="K682" s="69"/>
      <c r="L682" s="69"/>
      <c r="M682" s="69"/>
      <c r="N682" s="69"/>
      <c r="O682" s="69"/>
    </row>
    <row r="683" spans="1:15" ht="15.75" customHeight="1" x14ac:dyDescent="0.25">
      <c r="A683" s="8"/>
      <c r="B683" s="8"/>
      <c r="C683" s="8"/>
      <c r="D683" s="69"/>
      <c r="E683" s="69"/>
      <c r="F683" s="69"/>
      <c r="G683" s="69"/>
      <c r="H683" s="69"/>
      <c r="I683" s="69"/>
      <c r="J683" s="69"/>
      <c r="K683" s="69"/>
      <c r="L683" s="69"/>
      <c r="M683" s="69"/>
      <c r="N683" s="69"/>
      <c r="O683" s="69"/>
    </row>
    <row r="684" spans="1:15" ht="15.75" customHeight="1" x14ac:dyDescent="0.25">
      <c r="A684" s="8"/>
      <c r="B684" s="8"/>
      <c r="C684" s="8"/>
      <c r="D684" s="69"/>
      <c r="E684" s="69"/>
      <c r="F684" s="69"/>
      <c r="G684" s="69"/>
      <c r="H684" s="69"/>
      <c r="I684" s="69"/>
      <c r="J684" s="69"/>
      <c r="K684" s="69"/>
      <c r="L684" s="69"/>
      <c r="M684" s="69"/>
      <c r="N684" s="69"/>
      <c r="O684" s="69"/>
    </row>
    <row r="685" spans="1:15" ht="15.75" customHeight="1" x14ac:dyDescent="0.25">
      <c r="A685" s="8"/>
      <c r="B685" s="8"/>
      <c r="C685" s="8"/>
      <c r="D685" s="69"/>
      <c r="E685" s="69"/>
      <c r="F685" s="69"/>
      <c r="G685" s="69"/>
      <c r="H685" s="69"/>
      <c r="I685" s="69"/>
      <c r="J685" s="69"/>
      <c r="K685" s="69"/>
      <c r="L685" s="69"/>
      <c r="M685" s="69"/>
      <c r="N685" s="69"/>
      <c r="O685" s="69"/>
    </row>
    <row r="686" spans="1:15" ht="15.75" customHeight="1" x14ac:dyDescent="0.25">
      <c r="A686" s="8"/>
      <c r="B686" s="8"/>
      <c r="C686" s="8"/>
      <c r="D686" s="69"/>
      <c r="E686" s="69"/>
      <c r="F686" s="69"/>
      <c r="G686" s="69"/>
      <c r="H686" s="69"/>
      <c r="I686" s="69"/>
      <c r="J686" s="69"/>
      <c r="K686" s="69"/>
      <c r="L686" s="69"/>
      <c r="M686" s="69"/>
      <c r="N686" s="69"/>
      <c r="O686" s="69"/>
    </row>
    <row r="687" spans="1:15" ht="15.75" customHeight="1" x14ac:dyDescent="0.25">
      <c r="A687" s="8"/>
      <c r="B687" s="8"/>
      <c r="C687" s="8"/>
      <c r="D687" s="69"/>
      <c r="E687" s="69"/>
      <c r="F687" s="69"/>
      <c r="G687" s="69"/>
      <c r="H687" s="69"/>
      <c r="I687" s="69"/>
      <c r="J687" s="69"/>
      <c r="K687" s="69"/>
      <c r="L687" s="69"/>
      <c r="M687" s="69"/>
      <c r="N687" s="69"/>
      <c r="O687" s="69"/>
    </row>
    <row r="688" spans="1:15" ht="15.75" customHeight="1" x14ac:dyDescent="0.25">
      <c r="A688" s="8"/>
      <c r="B688" s="8"/>
      <c r="C688" s="8"/>
      <c r="D688" s="69"/>
      <c r="E688" s="69"/>
      <c r="F688" s="69"/>
      <c r="G688" s="69"/>
      <c r="H688" s="69"/>
      <c r="I688" s="69"/>
      <c r="J688" s="69"/>
      <c r="K688" s="69"/>
      <c r="L688" s="69"/>
      <c r="M688" s="69"/>
      <c r="N688" s="69"/>
      <c r="O688" s="69"/>
    </row>
    <row r="689" spans="1:15" ht="15.75" customHeight="1" x14ac:dyDescent="0.25">
      <c r="A689" s="8"/>
      <c r="B689" s="8"/>
      <c r="C689" s="8"/>
      <c r="D689" s="69"/>
      <c r="E689" s="69"/>
      <c r="F689" s="69"/>
      <c r="G689" s="69"/>
      <c r="H689" s="69"/>
      <c r="I689" s="69"/>
      <c r="J689" s="69"/>
      <c r="K689" s="69"/>
      <c r="L689" s="69"/>
      <c r="M689" s="69"/>
      <c r="N689" s="69"/>
      <c r="O689" s="69"/>
    </row>
    <row r="690" spans="1:15" ht="15.75" customHeight="1" x14ac:dyDescent="0.25">
      <c r="A690" s="8"/>
      <c r="B690" s="8"/>
      <c r="C690" s="8"/>
      <c r="D690" s="69"/>
      <c r="E690" s="69"/>
      <c r="F690" s="69"/>
      <c r="G690" s="69"/>
      <c r="H690" s="69"/>
      <c r="I690" s="69"/>
      <c r="J690" s="69"/>
      <c r="K690" s="69"/>
      <c r="L690" s="69"/>
      <c r="M690" s="69"/>
      <c r="N690" s="69"/>
      <c r="O690" s="69"/>
    </row>
    <row r="691" spans="1:15" ht="15.75" customHeight="1" x14ac:dyDescent="0.25">
      <c r="A691" s="8"/>
      <c r="B691" s="8"/>
      <c r="C691" s="8"/>
      <c r="D691" s="69"/>
      <c r="E691" s="69"/>
      <c r="F691" s="69"/>
      <c r="G691" s="69"/>
      <c r="H691" s="69"/>
      <c r="I691" s="69"/>
      <c r="J691" s="69"/>
      <c r="K691" s="69"/>
      <c r="L691" s="69"/>
      <c r="M691" s="69"/>
      <c r="N691" s="69"/>
      <c r="O691" s="69"/>
    </row>
    <row r="692" spans="1:15" ht="15.75" customHeight="1" x14ac:dyDescent="0.25">
      <c r="A692" s="8"/>
      <c r="B692" s="8"/>
      <c r="C692" s="8"/>
      <c r="D692" s="69"/>
      <c r="E692" s="69"/>
      <c r="F692" s="69"/>
      <c r="G692" s="69"/>
      <c r="H692" s="69"/>
      <c r="I692" s="69"/>
      <c r="J692" s="69"/>
      <c r="K692" s="69"/>
      <c r="L692" s="69"/>
      <c r="M692" s="69"/>
      <c r="N692" s="69"/>
      <c r="O692" s="69"/>
    </row>
    <row r="693" spans="1:15" ht="15.75" customHeight="1" x14ac:dyDescent="0.25">
      <c r="A693" s="8"/>
      <c r="B693" s="8"/>
      <c r="C693" s="8"/>
      <c r="D693" s="69"/>
      <c r="E693" s="69"/>
      <c r="F693" s="69"/>
      <c r="G693" s="69"/>
      <c r="H693" s="69"/>
      <c r="I693" s="69"/>
      <c r="J693" s="69"/>
      <c r="K693" s="69"/>
      <c r="L693" s="69"/>
      <c r="M693" s="69"/>
      <c r="N693" s="69"/>
      <c r="O693" s="69"/>
    </row>
    <row r="694" spans="1:15" ht="15.75" customHeight="1" x14ac:dyDescent="0.25">
      <c r="A694" s="8"/>
      <c r="B694" s="8"/>
      <c r="C694" s="8"/>
      <c r="D694" s="69"/>
      <c r="E694" s="69"/>
      <c r="F694" s="69"/>
      <c r="G694" s="69"/>
      <c r="H694" s="69"/>
      <c r="I694" s="69"/>
      <c r="J694" s="69"/>
      <c r="K694" s="69"/>
      <c r="L694" s="69"/>
      <c r="M694" s="69"/>
      <c r="N694" s="69"/>
      <c r="O694" s="69"/>
    </row>
    <row r="695" spans="1:15" ht="15.75" customHeight="1" x14ac:dyDescent="0.25">
      <c r="A695" s="8"/>
      <c r="B695" s="8"/>
      <c r="C695" s="8"/>
      <c r="D695" s="69"/>
      <c r="E695" s="69"/>
      <c r="F695" s="69"/>
      <c r="G695" s="69"/>
      <c r="H695" s="69"/>
      <c r="I695" s="69"/>
      <c r="J695" s="69"/>
      <c r="K695" s="69"/>
      <c r="L695" s="69"/>
      <c r="M695" s="69"/>
      <c r="N695" s="69"/>
      <c r="O695" s="69"/>
    </row>
    <row r="696" spans="1:15" ht="15.75" customHeight="1" x14ac:dyDescent="0.25">
      <c r="A696" s="8"/>
      <c r="B696" s="8"/>
      <c r="C696" s="8"/>
      <c r="D696" s="69"/>
      <c r="E696" s="69"/>
      <c r="F696" s="69"/>
      <c r="G696" s="69"/>
      <c r="H696" s="69"/>
      <c r="I696" s="69"/>
      <c r="J696" s="69"/>
      <c r="K696" s="69"/>
      <c r="L696" s="69"/>
      <c r="M696" s="69"/>
      <c r="N696" s="69"/>
      <c r="O696" s="69"/>
    </row>
    <row r="697" spans="1:15" ht="15.75" customHeight="1" x14ac:dyDescent="0.25">
      <c r="A697" s="8"/>
      <c r="B697" s="8"/>
      <c r="C697" s="8"/>
      <c r="D697" s="69"/>
      <c r="E697" s="69"/>
      <c r="F697" s="69"/>
      <c r="G697" s="69"/>
      <c r="H697" s="69"/>
      <c r="I697" s="69"/>
      <c r="J697" s="69"/>
      <c r="K697" s="69"/>
      <c r="L697" s="69"/>
      <c r="M697" s="69"/>
      <c r="N697" s="69"/>
      <c r="O697" s="69"/>
    </row>
    <row r="698" spans="1:15" ht="15.75" customHeight="1" x14ac:dyDescent="0.25">
      <c r="A698" s="8"/>
      <c r="B698" s="8"/>
      <c r="C698" s="8"/>
      <c r="D698" s="69"/>
      <c r="E698" s="69"/>
      <c r="F698" s="69"/>
      <c r="G698" s="69"/>
      <c r="H698" s="69"/>
      <c r="I698" s="69"/>
      <c r="J698" s="69"/>
      <c r="K698" s="69"/>
      <c r="L698" s="69"/>
      <c r="M698" s="69"/>
      <c r="N698" s="69"/>
      <c r="O698" s="69"/>
    </row>
    <row r="699" spans="1:15" ht="15.75" customHeight="1" x14ac:dyDescent="0.25">
      <c r="A699" s="8"/>
      <c r="B699" s="8"/>
      <c r="C699" s="8"/>
      <c r="D699" s="69"/>
      <c r="E699" s="69"/>
      <c r="F699" s="69"/>
      <c r="G699" s="69"/>
      <c r="H699" s="69"/>
      <c r="I699" s="69"/>
      <c r="J699" s="69"/>
      <c r="K699" s="69"/>
      <c r="L699" s="69"/>
      <c r="M699" s="69"/>
      <c r="N699" s="69"/>
      <c r="O699" s="69"/>
    </row>
    <row r="700" spans="1:15" ht="15.75" customHeight="1" x14ac:dyDescent="0.25">
      <c r="A700" s="8"/>
      <c r="B700" s="8"/>
      <c r="C700" s="8"/>
      <c r="D700" s="69"/>
      <c r="E700" s="69"/>
      <c r="F700" s="69"/>
      <c r="G700" s="69"/>
      <c r="H700" s="69"/>
      <c r="I700" s="69"/>
      <c r="J700" s="69"/>
      <c r="K700" s="69"/>
      <c r="L700" s="69"/>
      <c r="M700" s="69"/>
      <c r="N700" s="69"/>
      <c r="O700" s="69"/>
    </row>
    <row r="701" spans="1:15" ht="15.75" customHeight="1" x14ac:dyDescent="0.25">
      <c r="A701" s="8"/>
      <c r="B701" s="8"/>
      <c r="C701" s="8"/>
      <c r="D701" s="69"/>
      <c r="E701" s="69"/>
      <c r="F701" s="69"/>
      <c r="G701" s="69"/>
      <c r="H701" s="69"/>
      <c r="I701" s="69"/>
      <c r="J701" s="69"/>
      <c r="K701" s="69"/>
      <c r="L701" s="69"/>
      <c r="M701" s="69"/>
      <c r="N701" s="69"/>
      <c r="O701" s="69"/>
    </row>
    <row r="702" spans="1:15" ht="15.75" customHeight="1" x14ac:dyDescent="0.25">
      <c r="A702" s="8"/>
      <c r="B702" s="8"/>
      <c r="C702" s="8"/>
      <c r="D702" s="69"/>
      <c r="E702" s="69"/>
      <c r="F702" s="69"/>
      <c r="G702" s="69"/>
      <c r="H702" s="69"/>
      <c r="I702" s="69"/>
      <c r="J702" s="69"/>
      <c r="K702" s="69"/>
      <c r="L702" s="69"/>
      <c r="M702" s="69"/>
      <c r="N702" s="69"/>
      <c r="O702" s="69"/>
    </row>
    <row r="703" spans="1:15" ht="15.75" customHeight="1" x14ac:dyDescent="0.25">
      <c r="A703" s="8"/>
      <c r="B703" s="8"/>
      <c r="C703" s="8"/>
      <c r="D703" s="69"/>
      <c r="E703" s="69"/>
      <c r="F703" s="69"/>
      <c r="G703" s="69"/>
      <c r="H703" s="69"/>
      <c r="I703" s="69"/>
      <c r="J703" s="69"/>
      <c r="K703" s="69"/>
      <c r="L703" s="69"/>
      <c r="M703" s="69"/>
      <c r="N703" s="69"/>
      <c r="O703" s="69"/>
    </row>
    <row r="704" spans="1:15" ht="15.75" customHeight="1" x14ac:dyDescent="0.25">
      <c r="A704" s="8"/>
      <c r="B704" s="8"/>
      <c r="C704" s="8"/>
      <c r="D704" s="69"/>
      <c r="E704" s="69"/>
      <c r="F704" s="69"/>
      <c r="G704" s="69"/>
      <c r="H704" s="69"/>
      <c r="I704" s="69"/>
      <c r="J704" s="69"/>
      <c r="K704" s="69"/>
      <c r="L704" s="69"/>
      <c r="M704" s="69"/>
      <c r="N704" s="69"/>
      <c r="O704" s="69"/>
    </row>
    <row r="705" spans="1:15" ht="15.75" customHeight="1" x14ac:dyDescent="0.25">
      <c r="A705" s="8"/>
      <c r="B705" s="8"/>
      <c r="C705" s="8"/>
      <c r="D705" s="69"/>
      <c r="E705" s="69"/>
      <c r="F705" s="69"/>
      <c r="G705" s="69"/>
      <c r="H705" s="69"/>
      <c r="I705" s="69"/>
      <c r="J705" s="69"/>
      <c r="K705" s="69"/>
      <c r="L705" s="69"/>
      <c r="M705" s="69"/>
      <c r="N705" s="69"/>
      <c r="O705" s="69"/>
    </row>
    <row r="706" spans="1:15" ht="15.75" customHeight="1" x14ac:dyDescent="0.25">
      <c r="A706" s="8"/>
      <c r="B706" s="8"/>
      <c r="C706" s="8"/>
      <c r="D706" s="69"/>
      <c r="E706" s="69"/>
      <c r="F706" s="69"/>
      <c r="G706" s="69"/>
      <c r="H706" s="69"/>
      <c r="I706" s="69"/>
      <c r="J706" s="69"/>
      <c r="K706" s="69"/>
      <c r="L706" s="69"/>
      <c r="M706" s="69"/>
      <c r="N706" s="69"/>
      <c r="O706" s="69"/>
    </row>
    <row r="707" spans="1:15" ht="15.75" customHeight="1" x14ac:dyDescent="0.25">
      <c r="A707" s="8"/>
      <c r="B707" s="8"/>
      <c r="C707" s="8"/>
      <c r="D707" s="69"/>
      <c r="E707" s="69"/>
      <c r="F707" s="69"/>
      <c r="G707" s="69"/>
      <c r="H707" s="69"/>
      <c r="I707" s="69"/>
      <c r="J707" s="69"/>
      <c r="K707" s="69"/>
      <c r="L707" s="69"/>
      <c r="M707" s="69"/>
      <c r="N707" s="69"/>
      <c r="O707" s="69"/>
    </row>
    <row r="708" spans="1:15" ht="15.75" customHeight="1" x14ac:dyDescent="0.25">
      <c r="A708" s="8"/>
      <c r="B708" s="8"/>
      <c r="C708" s="8"/>
      <c r="D708" s="69"/>
      <c r="E708" s="69"/>
      <c r="F708" s="69"/>
      <c r="G708" s="69"/>
      <c r="H708" s="69"/>
      <c r="I708" s="69"/>
      <c r="J708" s="69"/>
      <c r="K708" s="69"/>
      <c r="L708" s="69"/>
      <c r="M708" s="69"/>
      <c r="N708" s="69"/>
      <c r="O708" s="69"/>
    </row>
    <row r="709" spans="1:15" ht="15.75" customHeight="1" x14ac:dyDescent="0.25">
      <c r="A709" s="8"/>
      <c r="B709" s="8"/>
      <c r="C709" s="8"/>
      <c r="D709" s="69"/>
      <c r="E709" s="69"/>
      <c r="F709" s="69"/>
      <c r="G709" s="69"/>
      <c r="H709" s="69"/>
      <c r="I709" s="69"/>
      <c r="J709" s="69"/>
      <c r="K709" s="69"/>
      <c r="L709" s="69"/>
      <c r="M709" s="69"/>
      <c r="N709" s="69"/>
      <c r="O709" s="69"/>
    </row>
    <row r="710" spans="1:15" ht="15.75" customHeight="1" x14ac:dyDescent="0.25">
      <c r="A710" s="8"/>
      <c r="B710" s="8"/>
      <c r="C710" s="8"/>
      <c r="D710" s="69"/>
      <c r="E710" s="69"/>
      <c r="F710" s="69"/>
      <c r="G710" s="69"/>
      <c r="H710" s="69"/>
      <c r="I710" s="69"/>
      <c r="J710" s="69"/>
      <c r="K710" s="69"/>
      <c r="L710" s="69"/>
      <c r="M710" s="69"/>
      <c r="N710" s="69"/>
      <c r="O710" s="69"/>
    </row>
    <row r="711" spans="1:15" ht="15.75" customHeight="1" x14ac:dyDescent="0.25">
      <c r="A711" s="8"/>
      <c r="B711" s="8"/>
      <c r="C711" s="8"/>
      <c r="D711" s="69"/>
      <c r="E711" s="69"/>
      <c r="F711" s="69"/>
      <c r="G711" s="69"/>
      <c r="H711" s="69"/>
      <c r="I711" s="69"/>
      <c r="J711" s="69"/>
      <c r="K711" s="69"/>
      <c r="L711" s="69"/>
      <c r="M711" s="69"/>
      <c r="N711" s="69"/>
      <c r="O711" s="69"/>
    </row>
    <row r="712" spans="1:15" ht="15.75" customHeight="1" x14ac:dyDescent="0.25">
      <c r="A712" s="8"/>
      <c r="B712" s="8"/>
      <c r="C712" s="8"/>
      <c r="D712" s="69"/>
      <c r="E712" s="69"/>
      <c r="F712" s="69"/>
      <c r="G712" s="69"/>
      <c r="H712" s="69"/>
      <c r="I712" s="69"/>
      <c r="J712" s="69"/>
      <c r="K712" s="69"/>
      <c r="L712" s="69"/>
      <c r="M712" s="69"/>
      <c r="N712" s="69"/>
      <c r="O712" s="69"/>
    </row>
    <row r="713" spans="1:15" ht="15.75" customHeight="1" x14ac:dyDescent="0.25">
      <c r="A713" s="8"/>
      <c r="B713" s="8"/>
      <c r="C713" s="8"/>
      <c r="D713" s="69"/>
      <c r="E713" s="69"/>
      <c r="F713" s="69"/>
      <c r="G713" s="69"/>
      <c r="H713" s="69"/>
      <c r="I713" s="69"/>
      <c r="J713" s="69"/>
      <c r="K713" s="69"/>
      <c r="L713" s="69"/>
      <c r="M713" s="69"/>
      <c r="N713" s="69"/>
      <c r="O713" s="69"/>
    </row>
    <row r="714" spans="1:15" ht="15.75" customHeight="1" x14ac:dyDescent="0.25">
      <c r="A714" s="8"/>
      <c r="B714" s="8"/>
      <c r="C714" s="8"/>
      <c r="D714" s="69"/>
      <c r="E714" s="69"/>
      <c r="F714" s="69"/>
      <c r="G714" s="69"/>
      <c r="H714" s="69"/>
      <c r="I714" s="69"/>
      <c r="J714" s="69"/>
      <c r="K714" s="69"/>
      <c r="L714" s="69"/>
      <c r="M714" s="69"/>
      <c r="N714" s="69"/>
      <c r="O714" s="69"/>
    </row>
    <row r="715" spans="1:15" ht="15.75" customHeight="1" x14ac:dyDescent="0.25">
      <c r="A715" s="8"/>
      <c r="B715" s="8"/>
      <c r="C715" s="8"/>
      <c r="D715" s="69"/>
      <c r="E715" s="69"/>
      <c r="F715" s="69"/>
      <c r="G715" s="69"/>
      <c r="H715" s="69"/>
      <c r="I715" s="69"/>
      <c r="J715" s="69"/>
      <c r="K715" s="69"/>
      <c r="L715" s="69"/>
      <c r="M715" s="69"/>
      <c r="N715" s="69"/>
      <c r="O715" s="69"/>
    </row>
    <row r="716" spans="1:15" ht="15.75" customHeight="1" x14ac:dyDescent="0.25">
      <c r="A716" s="8"/>
      <c r="B716" s="8"/>
      <c r="C716" s="8"/>
      <c r="D716" s="69"/>
      <c r="E716" s="69"/>
      <c r="F716" s="69"/>
      <c r="G716" s="69"/>
      <c r="H716" s="69"/>
      <c r="I716" s="69"/>
      <c r="J716" s="69"/>
      <c r="K716" s="69"/>
      <c r="L716" s="69"/>
      <c r="M716" s="69"/>
      <c r="N716" s="69"/>
      <c r="O716" s="69"/>
    </row>
    <row r="717" spans="1:15" ht="15.75" customHeight="1" x14ac:dyDescent="0.25">
      <c r="A717" s="8"/>
      <c r="B717" s="8"/>
      <c r="C717" s="8"/>
      <c r="D717" s="69"/>
      <c r="E717" s="69"/>
      <c r="F717" s="69"/>
      <c r="G717" s="69"/>
      <c r="H717" s="69"/>
      <c r="I717" s="69"/>
      <c r="J717" s="69"/>
      <c r="K717" s="69"/>
      <c r="L717" s="69"/>
      <c r="M717" s="69"/>
      <c r="N717" s="69"/>
      <c r="O717" s="69"/>
    </row>
    <row r="718" spans="1:15" ht="15.75" customHeight="1" x14ac:dyDescent="0.25">
      <c r="A718" s="8"/>
      <c r="B718" s="8"/>
      <c r="C718" s="8"/>
      <c r="D718" s="69"/>
      <c r="E718" s="69"/>
      <c r="F718" s="69"/>
      <c r="G718" s="69"/>
      <c r="H718" s="69"/>
      <c r="I718" s="69"/>
      <c r="J718" s="69"/>
      <c r="K718" s="69"/>
      <c r="L718" s="69"/>
      <c r="M718" s="69"/>
      <c r="N718" s="69"/>
      <c r="O718" s="69"/>
    </row>
    <row r="719" spans="1:15" ht="15.75" customHeight="1" x14ac:dyDescent="0.25">
      <c r="A719" s="8"/>
      <c r="B719" s="8"/>
      <c r="C719" s="8"/>
      <c r="D719" s="69"/>
      <c r="E719" s="69"/>
      <c r="F719" s="69"/>
      <c r="G719" s="69"/>
      <c r="H719" s="69"/>
      <c r="I719" s="69"/>
      <c r="J719" s="69"/>
      <c r="K719" s="69"/>
      <c r="L719" s="69"/>
      <c r="M719" s="69"/>
      <c r="N719" s="69"/>
      <c r="O719" s="69"/>
    </row>
    <row r="720" spans="1:15" ht="15.75" customHeight="1" x14ac:dyDescent="0.25">
      <c r="A720" s="8"/>
      <c r="B720" s="8"/>
      <c r="C720" s="8"/>
      <c r="D720" s="69"/>
      <c r="E720" s="69"/>
      <c r="F720" s="69"/>
      <c r="G720" s="69"/>
      <c r="H720" s="69"/>
      <c r="I720" s="69"/>
      <c r="J720" s="69"/>
      <c r="K720" s="69"/>
      <c r="L720" s="69"/>
      <c r="M720" s="69"/>
      <c r="N720" s="69"/>
      <c r="O720" s="69"/>
    </row>
    <row r="721" spans="1:15" ht="15.75" customHeight="1" x14ac:dyDescent="0.25">
      <c r="A721" s="8"/>
      <c r="B721" s="8"/>
      <c r="C721" s="8"/>
      <c r="D721" s="69"/>
      <c r="E721" s="69"/>
      <c r="F721" s="69"/>
      <c r="G721" s="69"/>
      <c r="H721" s="69"/>
      <c r="I721" s="69"/>
      <c r="J721" s="69"/>
      <c r="K721" s="69"/>
      <c r="L721" s="69"/>
      <c r="M721" s="69"/>
      <c r="N721" s="69"/>
      <c r="O721" s="69"/>
    </row>
    <row r="722" spans="1:15" ht="15.75" customHeight="1" x14ac:dyDescent="0.25">
      <c r="A722" s="8"/>
      <c r="B722" s="8"/>
      <c r="C722" s="8"/>
      <c r="D722" s="69"/>
      <c r="E722" s="69"/>
      <c r="F722" s="69"/>
      <c r="G722" s="69"/>
      <c r="H722" s="69"/>
      <c r="I722" s="69"/>
      <c r="J722" s="69"/>
      <c r="K722" s="69"/>
      <c r="L722" s="69"/>
      <c r="M722" s="69"/>
      <c r="N722" s="69"/>
      <c r="O722" s="69"/>
    </row>
    <row r="723" spans="1:15" ht="15.75" customHeight="1" x14ac:dyDescent="0.25">
      <c r="A723" s="8"/>
      <c r="B723" s="8"/>
      <c r="C723" s="8"/>
      <c r="D723" s="69"/>
      <c r="E723" s="69"/>
      <c r="F723" s="69"/>
      <c r="G723" s="69"/>
      <c r="H723" s="69"/>
      <c r="I723" s="69"/>
      <c r="J723" s="69"/>
      <c r="K723" s="69"/>
      <c r="L723" s="69"/>
      <c r="M723" s="69"/>
      <c r="N723" s="69"/>
      <c r="O723" s="69"/>
    </row>
    <row r="724" spans="1:15" ht="15.75" customHeight="1" x14ac:dyDescent="0.25">
      <c r="A724" s="8"/>
      <c r="B724" s="8"/>
      <c r="C724" s="8"/>
      <c r="D724" s="69"/>
      <c r="E724" s="69"/>
      <c r="F724" s="69"/>
      <c r="G724" s="69"/>
      <c r="H724" s="69"/>
      <c r="I724" s="69"/>
      <c r="J724" s="69"/>
      <c r="K724" s="69"/>
      <c r="L724" s="69"/>
      <c r="M724" s="69"/>
      <c r="N724" s="69"/>
      <c r="O724" s="69"/>
    </row>
    <row r="725" spans="1:15" ht="15.75" customHeight="1" x14ac:dyDescent="0.25">
      <c r="A725" s="8"/>
      <c r="B725" s="8"/>
      <c r="C725" s="8"/>
      <c r="D725" s="69"/>
      <c r="E725" s="69"/>
      <c r="F725" s="69"/>
      <c r="G725" s="69"/>
      <c r="H725" s="69"/>
      <c r="I725" s="69"/>
      <c r="J725" s="69"/>
      <c r="K725" s="69"/>
      <c r="L725" s="69"/>
      <c r="M725" s="69"/>
      <c r="N725" s="69"/>
      <c r="O725" s="69"/>
    </row>
    <row r="726" spans="1:15" ht="15.75" customHeight="1" x14ac:dyDescent="0.25">
      <c r="A726" s="8"/>
      <c r="B726" s="8"/>
      <c r="C726" s="8"/>
      <c r="D726" s="69"/>
      <c r="E726" s="69"/>
      <c r="F726" s="69"/>
      <c r="G726" s="69"/>
      <c r="H726" s="69"/>
      <c r="I726" s="69"/>
      <c r="J726" s="69"/>
      <c r="K726" s="69"/>
      <c r="L726" s="69"/>
      <c r="M726" s="69"/>
      <c r="N726" s="69"/>
      <c r="O726" s="69"/>
    </row>
    <row r="727" spans="1:15" ht="15.75" customHeight="1" x14ac:dyDescent="0.25">
      <c r="A727" s="8"/>
      <c r="B727" s="8"/>
      <c r="C727" s="8"/>
      <c r="D727" s="69"/>
      <c r="E727" s="69"/>
      <c r="F727" s="69"/>
      <c r="G727" s="69"/>
      <c r="H727" s="69"/>
      <c r="I727" s="69"/>
      <c r="J727" s="69"/>
      <c r="K727" s="69"/>
      <c r="L727" s="69"/>
      <c r="M727" s="69"/>
      <c r="N727" s="69"/>
      <c r="O727" s="69"/>
    </row>
    <row r="728" spans="1:15" ht="15.75" customHeight="1" x14ac:dyDescent="0.25">
      <c r="A728" s="8"/>
      <c r="B728" s="8"/>
      <c r="C728" s="8"/>
      <c r="D728" s="69"/>
      <c r="E728" s="69"/>
      <c r="F728" s="69"/>
      <c r="G728" s="69"/>
      <c r="H728" s="69"/>
      <c r="I728" s="69"/>
      <c r="J728" s="69"/>
      <c r="K728" s="69"/>
      <c r="L728" s="69"/>
      <c r="M728" s="69"/>
      <c r="N728" s="69"/>
      <c r="O728" s="69"/>
    </row>
    <row r="729" spans="1:15" ht="15.75" customHeight="1" x14ac:dyDescent="0.25">
      <c r="A729" s="8"/>
      <c r="B729" s="8"/>
      <c r="C729" s="8"/>
      <c r="D729" s="69"/>
      <c r="E729" s="69"/>
      <c r="F729" s="69"/>
      <c r="G729" s="69"/>
      <c r="H729" s="69"/>
      <c r="I729" s="69"/>
      <c r="J729" s="69"/>
      <c r="K729" s="69"/>
      <c r="L729" s="69"/>
      <c r="M729" s="69"/>
      <c r="N729" s="69"/>
      <c r="O729" s="69"/>
    </row>
    <row r="730" spans="1:15" ht="15.75" customHeight="1" x14ac:dyDescent="0.25">
      <c r="A730" s="8"/>
      <c r="B730" s="8"/>
      <c r="C730" s="8"/>
      <c r="D730" s="69"/>
      <c r="E730" s="69"/>
      <c r="F730" s="69"/>
      <c r="G730" s="69"/>
      <c r="H730" s="69"/>
      <c r="I730" s="69"/>
      <c r="J730" s="69"/>
      <c r="K730" s="69"/>
      <c r="L730" s="69"/>
      <c r="M730" s="69"/>
      <c r="N730" s="69"/>
      <c r="O730" s="69"/>
    </row>
    <row r="731" spans="1:15" ht="15.75" customHeight="1" x14ac:dyDescent="0.25">
      <c r="A731" s="8"/>
      <c r="B731" s="8"/>
      <c r="C731" s="8"/>
      <c r="D731" s="69"/>
      <c r="E731" s="69"/>
      <c r="F731" s="69"/>
      <c r="G731" s="69"/>
      <c r="H731" s="69"/>
      <c r="I731" s="69"/>
      <c r="J731" s="69"/>
      <c r="K731" s="69"/>
      <c r="L731" s="69"/>
      <c r="M731" s="69"/>
      <c r="N731" s="69"/>
      <c r="O731" s="69"/>
    </row>
    <row r="732" spans="1:15" ht="15.75" customHeight="1" x14ac:dyDescent="0.25">
      <c r="A732" s="8"/>
      <c r="B732" s="8"/>
      <c r="C732" s="8"/>
      <c r="D732" s="69"/>
      <c r="E732" s="69"/>
      <c r="F732" s="69"/>
      <c r="G732" s="69"/>
      <c r="H732" s="69"/>
      <c r="I732" s="69"/>
      <c r="J732" s="69"/>
      <c r="K732" s="69"/>
      <c r="L732" s="69"/>
      <c r="M732" s="69"/>
      <c r="N732" s="69"/>
      <c r="O732" s="69"/>
    </row>
    <row r="733" spans="1:15" ht="15.75" customHeight="1" x14ac:dyDescent="0.25">
      <c r="A733" s="8"/>
      <c r="B733" s="8"/>
      <c r="C733" s="8"/>
      <c r="D733" s="69"/>
      <c r="E733" s="69"/>
      <c r="F733" s="69"/>
      <c r="G733" s="69"/>
      <c r="H733" s="69"/>
      <c r="I733" s="69"/>
      <c r="J733" s="69"/>
      <c r="K733" s="69"/>
      <c r="L733" s="69"/>
      <c r="M733" s="69"/>
      <c r="N733" s="69"/>
      <c r="O733" s="69"/>
    </row>
    <row r="734" spans="1:15" ht="15.75" customHeight="1" x14ac:dyDescent="0.25">
      <c r="A734" s="8"/>
      <c r="B734" s="8"/>
      <c r="C734" s="8"/>
      <c r="D734" s="69"/>
      <c r="E734" s="69"/>
      <c r="F734" s="69"/>
      <c r="G734" s="69"/>
      <c r="H734" s="69"/>
      <c r="I734" s="69"/>
      <c r="J734" s="69"/>
      <c r="K734" s="69"/>
      <c r="L734" s="69"/>
      <c r="M734" s="69"/>
      <c r="N734" s="69"/>
      <c r="O734" s="69"/>
    </row>
    <row r="735" spans="1:15" ht="15.75" customHeight="1" x14ac:dyDescent="0.25">
      <c r="A735" s="8"/>
      <c r="B735" s="8"/>
      <c r="C735" s="8"/>
      <c r="D735" s="69"/>
      <c r="E735" s="69"/>
      <c r="F735" s="69"/>
      <c r="G735" s="69"/>
      <c r="H735" s="69"/>
      <c r="I735" s="69"/>
      <c r="J735" s="69"/>
      <c r="K735" s="69"/>
      <c r="L735" s="69"/>
      <c r="M735" s="69"/>
      <c r="N735" s="69"/>
      <c r="O735" s="69"/>
    </row>
    <row r="736" spans="1:15" ht="15.75" customHeight="1" x14ac:dyDescent="0.25">
      <c r="A736" s="8"/>
      <c r="B736" s="8"/>
      <c r="C736" s="8"/>
      <c r="D736" s="69"/>
      <c r="E736" s="69"/>
      <c r="F736" s="69"/>
      <c r="G736" s="69"/>
      <c r="H736" s="69"/>
      <c r="I736" s="69"/>
      <c r="J736" s="69"/>
      <c r="K736" s="69"/>
      <c r="L736" s="69"/>
      <c r="M736" s="69"/>
      <c r="N736" s="69"/>
      <c r="O736" s="69"/>
    </row>
    <row r="737" spans="1:15" ht="15.75" customHeight="1" x14ac:dyDescent="0.25">
      <c r="A737" s="8"/>
      <c r="B737" s="8"/>
      <c r="C737" s="8"/>
      <c r="D737" s="69"/>
      <c r="E737" s="69"/>
      <c r="F737" s="69"/>
      <c r="G737" s="69"/>
      <c r="H737" s="69"/>
      <c r="I737" s="69"/>
      <c r="J737" s="69"/>
      <c r="K737" s="69"/>
      <c r="L737" s="69"/>
      <c r="M737" s="69"/>
      <c r="N737" s="69"/>
      <c r="O737" s="69"/>
    </row>
    <row r="738" spans="1:15" ht="15.75" customHeight="1" x14ac:dyDescent="0.25">
      <c r="A738" s="8"/>
      <c r="B738" s="8"/>
      <c r="C738" s="8"/>
      <c r="D738" s="69"/>
      <c r="E738" s="69"/>
      <c r="F738" s="69"/>
      <c r="G738" s="69"/>
      <c r="H738" s="69"/>
      <c r="I738" s="69"/>
      <c r="J738" s="69"/>
      <c r="K738" s="69"/>
      <c r="L738" s="69"/>
      <c r="M738" s="69"/>
      <c r="N738" s="69"/>
      <c r="O738" s="69"/>
    </row>
    <row r="739" spans="1:15" ht="15.75" customHeight="1" x14ac:dyDescent="0.25">
      <c r="A739" s="8"/>
      <c r="B739" s="8"/>
      <c r="C739" s="8"/>
      <c r="D739" s="69"/>
      <c r="E739" s="69"/>
      <c r="F739" s="69"/>
      <c r="G739" s="69"/>
      <c r="H739" s="69"/>
      <c r="I739" s="69"/>
      <c r="J739" s="69"/>
      <c r="K739" s="69"/>
      <c r="L739" s="69"/>
      <c r="M739" s="69"/>
      <c r="N739" s="69"/>
      <c r="O739" s="69"/>
    </row>
    <row r="740" spans="1:15" ht="15.75" customHeight="1" x14ac:dyDescent="0.25">
      <c r="A740" s="8"/>
      <c r="B740" s="8"/>
      <c r="C740" s="8"/>
      <c r="D740" s="69"/>
      <c r="E740" s="69"/>
      <c r="F740" s="69"/>
      <c r="G740" s="69"/>
      <c r="H740" s="69"/>
      <c r="I740" s="69"/>
      <c r="J740" s="69"/>
      <c r="K740" s="69"/>
      <c r="L740" s="69"/>
      <c r="M740" s="69"/>
      <c r="N740" s="69"/>
      <c r="O740" s="69"/>
    </row>
    <row r="741" spans="1:15" ht="15.75" customHeight="1" x14ac:dyDescent="0.25">
      <c r="A741" s="8"/>
      <c r="B741" s="8"/>
      <c r="C741" s="8"/>
      <c r="D741" s="69"/>
      <c r="E741" s="69"/>
      <c r="F741" s="69"/>
      <c r="G741" s="69"/>
      <c r="H741" s="69"/>
      <c r="I741" s="69"/>
      <c r="J741" s="69"/>
      <c r="K741" s="69"/>
      <c r="L741" s="69"/>
      <c r="M741" s="69"/>
      <c r="N741" s="69"/>
      <c r="O741" s="69"/>
    </row>
    <row r="742" spans="1:15" ht="15.75" customHeight="1" x14ac:dyDescent="0.25">
      <c r="A742" s="8"/>
      <c r="B742" s="8"/>
      <c r="C742" s="8"/>
      <c r="D742" s="69"/>
      <c r="E742" s="69"/>
      <c r="F742" s="69"/>
      <c r="G742" s="69"/>
      <c r="H742" s="69"/>
      <c r="I742" s="69"/>
      <c r="J742" s="69"/>
      <c r="K742" s="69"/>
      <c r="L742" s="69"/>
      <c r="M742" s="69"/>
      <c r="N742" s="69"/>
      <c r="O742" s="69"/>
    </row>
    <row r="743" spans="1:15" ht="15.75" customHeight="1" x14ac:dyDescent="0.25">
      <c r="A743" s="8"/>
      <c r="B743" s="8"/>
      <c r="C743" s="8"/>
      <c r="D743" s="69"/>
      <c r="E743" s="69"/>
      <c r="F743" s="69"/>
      <c r="G743" s="69"/>
      <c r="H743" s="69"/>
      <c r="I743" s="69"/>
      <c r="J743" s="69"/>
      <c r="K743" s="69"/>
      <c r="L743" s="69"/>
      <c r="M743" s="69"/>
      <c r="N743" s="69"/>
      <c r="O743" s="69"/>
    </row>
    <row r="744" spans="1:15" ht="15.75" customHeight="1" x14ac:dyDescent="0.25">
      <c r="A744" s="8"/>
      <c r="B744" s="8"/>
      <c r="C744" s="8"/>
      <c r="D744" s="69"/>
      <c r="E744" s="69"/>
      <c r="F744" s="69"/>
      <c r="G744" s="69"/>
      <c r="H744" s="69"/>
      <c r="I744" s="69"/>
      <c r="J744" s="69"/>
      <c r="K744" s="69"/>
      <c r="L744" s="69"/>
      <c r="M744" s="69"/>
      <c r="N744" s="69"/>
      <c r="O744" s="69"/>
    </row>
    <row r="745" spans="1:15" ht="15.75" customHeight="1" x14ac:dyDescent="0.25">
      <c r="A745" s="8"/>
      <c r="B745" s="8"/>
      <c r="C745" s="8"/>
      <c r="D745" s="69"/>
      <c r="E745" s="69"/>
      <c r="F745" s="69"/>
      <c r="G745" s="69"/>
      <c r="H745" s="69"/>
      <c r="I745" s="69"/>
      <c r="J745" s="69"/>
      <c r="K745" s="69"/>
      <c r="L745" s="69"/>
      <c r="M745" s="69"/>
      <c r="N745" s="69"/>
      <c r="O745" s="69"/>
    </row>
    <row r="746" spans="1:15" ht="15.75" customHeight="1" x14ac:dyDescent="0.25">
      <c r="A746" s="8"/>
      <c r="B746" s="8"/>
      <c r="C746" s="8"/>
      <c r="D746" s="69"/>
      <c r="E746" s="69"/>
      <c r="F746" s="69"/>
      <c r="G746" s="69"/>
      <c r="H746" s="69"/>
      <c r="I746" s="69"/>
      <c r="J746" s="69"/>
      <c r="K746" s="69"/>
      <c r="L746" s="69"/>
      <c r="M746" s="69"/>
      <c r="N746" s="69"/>
      <c r="O746" s="69"/>
    </row>
    <row r="747" spans="1:15" ht="15.75" customHeight="1" x14ac:dyDescent="0.25">
      <c r="A747" s="8"/>
      <c r="B747" s="8"/>
      <c r="C747" s="8"/>
      <c r="D747" s="69"/>
      <c r="E747" s="69"/>
      <c r="F747" s="69"/>
      <c r="G747" s="69"/>
      <c r="H747" s="69"/>
      <c r="I747" s="69"/>
      <c r="J747" s="69"/>
      <c r="K747" s="69"/>
      <c r="L747" s="69"/>
      <c r="M747" s="69"/>
      <c r="N747" s="69"/>
      <c r="O747" s="69"/>
    </row>
    <row r="748" spans="1:15" ht="15.75" customHeight="1" x14ac:dyDescent="0.25">
      <c r="A748" s="8"/>
      <c r="B748" s="8"/>
      <c r="C748" s="8"/>
      <c r="D748" s="69"/>
      <c r="E748" s="69"/>
      <c r="F748" s="69"/>
      <c r="G748" s="69"/>
      <c r="H748" s="69"/>
      <c r="I748" s="69"/>
      <c r="J748" s="69"/>
      <c r="K748" s="69"/>
      <c r="L748" s="69"/>
      <c r="M748" s="69"/>
      <c r="N748" s="69"/>
      <c r="O748" s="69"/>
    </row>
    <row r="749" spans="1:15" ht="15.75" customHeight="1" x14ac:dyDescent="0.25">
      <c r="A749" s="8"/>
      <c r="B749" s="8"/>
      <c r="C749" s="8"/>
      <c r="D749" s="69"/>
      <c r="E749" s="69"/>
      <c r="F749" s="69"/>
      <c r="G749" s="69"/>
      <c r="H749" s="69"/>
      <c r="I749" s="69"/>
      <c r="J749" s="69"/>
      <c r="K749" s="69"/>
      <c r="L749" s="69"/>
      <c r="M749" s="69"/>
      <c r="N749" s="69"/>
      <c r="O749" s="69"/>
    </row>
    <row r="750" spans="1:15" ht="15.75" customHeight="1" x14ac:dyDescent="0.25">
      <c r="A750" s="8"/>
      <c r="B750" s="8"/>
      <c r="C750" s="8"/>
      <c r="D750" s="69"/>
      <c r="E750" s="69"/>
      <c r="F750" s="69"/>
      <c r="G750" s="69"/>
      <c r="H750" s="69"/>
      <c r="I750" s="69"/>
      <c r="J750" s="69"/>
      <c r="K750" s="69"/>
      <c r="L750" s="69"/>
      <c r="M750" s="69"/>
      <c r="N750" s="69"/>
      <c r="O750" s="69"/>
    </row>
    <row r="751" spans="1:15" ht="15.75" customHeight="1" x14ac:dyDescent="0.25">
      <c r="A751" s="8"/>
      <c r="B751" s="8"/>
      <c r="C751" s="8"/>
      <c r="D751" s="69"/>
      <c r="E751" s="69"/>
      <c r="F751" s="69"/>
      <c r="G751" s="69"/>
      <c r="H751" s="69"/>
      <c r="I751" s="69"/>
      <c r="J751" s="69"/>
      <c r="K751" s="69"/>
      <c r="L751" s="69"/>
      <c r="M751" s="69"/>
      <c r="N751" s="69"/>
      <c r="O751" s="69"/>
    </row>
    <row r="752" spans="1:15" ht="15.75" customHeight="1" x14ac:dyDescent="0.25">
      <c r="A752" s="8"/>
      <c r="B752" s="8"/>
      <c r="C752" s="8"/>
      <c r="D752" s="69"/>
      <c r="E752" s="69"/>
      <c r="F752" s="69"/>
      <c r="G752" s="69"/>
      <c r="H752" s="69"/>
      <c r="I752" s="69"/>
      <c r="J752" s="69"/>
      <c r="K752" s="69"/>
      <c r="L752" s="69"/>
      <c r="M752" s="69"/>
      <c r="N752" s="69"/>
      <c r="O752" s="69"/>
    </row>
    <row r="753" spans="1:15" ht="15.75" customHeight="1" x14ac:dyDescent="0.25">
      <c r="A753" s="8"/>
      <c r="B753" s="8"/>
      <c r="C753" s="8"/>
      <c r="D753" s="69"/>
      <c r="E753" s="69"/>
      <c r="F753" s="69"/>
      <c r="G753" s="69"/>
      <c r="H753" s="69"/>
      <c r="I753" s="69"/>
      <c r="J753" s="69"/>
      <c r="K753" s="69"/>
      <c r="L753" s="69"/>
      <c r="M753" s="69"/>
      <c r="N753" s="69"/>
      <c r="O753" s="69"/>
    </row>
    <row r="754" spans="1:15" ht="15.75" customHeight="1" x14ac:dyDescent="0.25">
      <c r="A754" s="8"/>
      <c r="B754" s="8"/>
      <c r="C754" s="8"/>
      <c r="D754" s="69"/>
      <c r="E754" s="69"/>
      <c r="F754" s="69"/>
      <c r="G754" s="69"/>
      <c r="H754" s="69"/>
      <c r="I754" s="69"/>
      <c r="J754" s="69"/>
      <c r="K754" s="69"/>
      <c r="L754" s="69"/>
      <c r="M754" s="69"/>
      <c r="N754" s="69"/>
      <c r="O754" s="69"/>
    </row>
    <row r="755" spans="1:15" ht="15.75" customHeight="1" x14ac:dyDescent="0.25">
      <c r="A755" s="8"/>
      <c r="B755" s="8"/>
      <c r="C755" s="8"/>
      <c r="D755" s="69"/>
      <c r="E755" s="69"/>
      <c r="F755" s="69"/>
      <c r="G755" s="69"/>
      <c r="H755" s="69"/>
      <c r="I755" s="69"/>
      <c r="J755" s="69"/>
      <c r="K755" s="69"/>
      <c r="L755" s="69"/>
      <c r="M755" s="69"/>
      <c r="N755" s="69"/>
      <c r="O755" s="69"/>
    </row>
    <row r="756" spans="1:15" ht="15.75" customHeight="1" x14ac:dyDescent="0.25">
      <c r="A756" s="8"/>
      <c r="B756" s="8"/>
      <c r="C756" s="8"/>
      <c r="D756" s="69"/>
      <c r="E756" s="69"/>
      <c r="F756" s="69"/>
      <c r="G756" s="69"/>
      <c r="H756" s="69"/>
      <c r="I756" s="69"/>
      <c r="J756" s="69"/>
      <c r="K756" s="69"/>
      <c r="L756" s="69"/>
      <c r="M756" s="69"/>
      <c r="N756" s="69"/>
      <c r="O756" s="69"/>
    </row>
    <row r="757" spans="1:15" ht="15.75" customHeight="1" x14ac:dyDescent="0.25">
      <c r="A757" s="8"/>
      <c r="B757" s="8"/>
      <c r="C757" s="8"/>
      <c r="D757" s="69"/>
      <c r="E757" s="69"/>
      <c r="F757" s="69"/>
      <c r="G757" s="69"/>
      <c r="H757" s="69"/>
      <c r="I757" s="69"/>
      <c r="J757" s="69"/>
      <c r="K757" s="69"/>
      <c r="L757" s="69"/>
      <c r="M757" s="69"/>
      <c r="N757" s="69"/>
      <c r="O757" s="69"/>
    </row>
    <row r="758" spans="1:15" ht="15.75" customHeight="1" x14ac:dyDescent="0.25">
      <c r="A758" s="8"/>
      <c r="B758" s="8"/>
      <c r="C758" s="8"/>
      <c r="D758" s="69"/>
      <c r="E758" s="69"/>
      <c r="F758" s="69"/>
      <c r="G758" s="69"/>
      <c r="H758" s="69"/>
      <c r="I758" s="69"/>
      <c r="J758" s="69"/>
      <c r="K758" s="69"/>
      <c r="L758" s="69"/>
      <c r="M758" s="69"/>
      <c r="N758" s="69"/>
      <c r="O758" s="69"/>
    </row>
    <row r="759" spans="1:15" ht="15.75" customHeight="1" x14ac:dyDescent="0.25">
      <c r="A759" s="8"/>
      <c r="B759" s="8"/>
      <c r="C759" s="8"/>
      <c r="D759" s="69"/>
      <c r="E759" s="69"/>
      <c r="F759" s="69"/>
      <c r="G759" s="69"/>
      <c r="H759" s="69"/>
      <c r="I759" s="69"/>
      <c r="J759" s="69"/>
      <c r="K759" s="69"/>
      <c r="L759" s="69"/>
      <c r="M759" s="69"/>
      <c r="N759" s="69"/>
      <c r="O759" s="69"/>
    </row>
    <row r="760" spans="1:15" ht="15.75" customHeight="1" x14ac:dyDescent="0.25">
      <c r="A760" s="8"/>
      <c r="B760" s="8"/>
      <c r="C760" s="8"/>
      <c r="D760" s="69"/>
      <c r="E760" s="69"/>
      <c r="F760" s="69"/>
      <c r="G760" s="69"/>
      <c r="H760" s="69"/>
      <c r="I760" s="69"/>
      <c r="J760" s="69"/>
      <c r="K760" s="69"/>
      <c r="L760" s="69"/>
      <c r="M760" s="69"/>
      <c r="N760" s="69"/>
      <c r="O760" s="69"/>
    </row>
    <row r="761" spans="1:15" ht="15.75" customHeight="1" x14ac:dyDescent="0.25">
      <c r="A761" s="8"/>
      <c r="B761" s="8"/>
      <c r="C761" s="8"/>
      <c r="D761" s="69"/>
      <c r="E761" s="69"/>
      <c r="F761" s="69"/>
      <c r="G761" s="69"/>
      <c r="H761" s="69"/>
      <c r="I761" s="69"/>
      <c r="J761" s="69"/>
      <c r="K761" s="69"/>
      <c r="L761" s="69"/>
      <c r="M761" s="69"/>
      <c r="N761" s="69"/>
      <c r="O761" s="69"/>
    </row>
    <row r="762" spans="1:15" ht="15.75" customHeight="1" x14ac:dyDescent="0.25">
      <c r="A762" s="8"/>
      <c r="B762" s="8"/>
      <c r="C762" s="8"/>
      <c r="D762" s="69"/>
      <c r="E762" s="69"/>
      <c r="F762" s="69"/>
      <c r="G762" s="69"/>
      <c r="H762" s="69"/>
      <c r="I762" s="69"/>
      <c r="J762" s="69"/>
      <c r="K762" s="69"/>
      <c r="L762" s="69"/>
      <c r="M762" s="69"/>
      <c r="N762" s="69"/>
      <c r="O762" s="69"/>
    </row>
    <row r="763" spans="1:15" ht="15.75" customHeight="1" x14ac:dyDescent="0.25">
      <c r="A763" s="8"/>
      <c r="B763" s="8"/>
      <c r="C763" s="8"/>
      <c r="D763" s="69"/>
      <c r="E763" s="69"/>
      <c r="F763" s="69"/>
      <c r="G763" s="69"/>
      <c r="H763" s="69"/>
      <c r="I763" s="69"/>
      <c r="J763" s="69"/>
      <c r="K763" s="69"/>
      <c r="L763" s="69"/>
      <c r="M763" s="69"/>
      <c r="N763" s="69"/>
      <c r="O763" s="69"/>
    </row>
    <row r="764" spans="1:15" ht="15.75" customHeight="1" x14ac:dyDescent="0.25">
      <c r="A764" s="8"/>
      <c r="B764" s="8"/>
      <c r="C764" s="8"/>
      <c r="D764" s="69"/>
      <c r="E764" s="69"/>
      <c r="F764" s="69"/>
      <c r="G764" s="69"/>
      <c r="H764" s="69"/>
      <c r="I764" s="69"/>
      <c r="J764" s="69"/>
      <c r="K764" s="69"/>
      <c r="L764" s="69"/>
      <c r="M764" s="69"/>
      <c r="N764" s="69"/>
      <c r="O764" s="69"/>
    </row>
    <row r="765" spans="1:15" ht="15.75" customHeight="1" x14ac:dyDescent="0.25">
      <c r="A765" s="8"/>
      <c r="B765" s="8"/>
      <c r="C765" s="8"/>
      <c r="D765" s="69"/>
      <c r="E765" s="69"/>
      <c r="F765" s="69"/>
      <c r="G765" s="69"/>
      <c r="H765" s="69"/>
      <c r="I765" s="69"/>
      <c r="J765" s="69"/>
      <c r="K765" s="69"/>
      <c r="L765" s="69"/>
      <c r="M765" s="69"/>
      <c r="N765" s="69"/>
      <c r="O765" s="69"/>
    </row>
    <row r="766" spans="1:15" ht="15.75" customHeight="1" x14ac:dyDescent="0.25">
      <c r="A766" s="8"/>
      <c r="B766" s="8"/>
      <c r="C766" s="8"/>
      <c r="D766" s="69"/>
      <c r="E766" s="69"/>
      <c r="F766" s="69"/>
      <c r="G766" s="69"/>
      <c r="H766" s="69"/>
      <c r="I766" s="69"/>
      <c r="J766" s="69"/>
      <c r="K766" s="69"/>
      <c r="L766" s="69"/>
      <c r="M766" s="69"/>
      <c r="N766" s="69"/>
      <c r="O766" s="69"/>
    </row>
    <row r="767" spans="1:15" ht="15.75" customHeight="1" x14ac:dyDescent="0.25">
      <c r="A767" s="8"/>
      <c r="B767" s="8"/>
      <c r="C767" s="8"/>
      <c r="D767" s="69"/>
      <c r="E767" s="69"/>
      <c r="F767" s="69"/>
      <c r="G767" s="69"/>
      <c r="H767" s="69"/>
      <c r="I767" s="69"/>
      <c r="J767" s="69"/>
      <c r="K767" s="69"/>
      <c r="L767" s="69"/>
      <c r="M767" s="69"/>
      <c r="N767" s="69"/>
      <c r="O767" s="69"/>
    </row>
    <row r="768" spans="1:15" ht="15.75" customHeight="1" x14ac:dyDescent="0.25">
      <c r="A768" s="8"/>
      <c r="B768" s="8"/>
      <c r="C768" s="8"/>
      <c r="D768" s="69"/>
      <c r="E768" s="69"/>
      <c r="F768" s="69"/>
      <c r="G768" s="69"/>
      <c r="H768" s="69"/>
      <c r="I768" s="69"/>
      <c r="J768" s="69"/>
      <c r="K768" s="69"/>
      <c r="L768" s="69"/>
      <c r="M768" s="69"/>
      <c r="N768" s="69"/>
      <c r="O768" s="69"/>
    </row>
    <row r="769" spans="1:15" ht="15.75" customHeight="1" x14ac:dyDescent="0.25">
      <c r="A769" s="8"/>
      <c r="B769" s="8"/>
      <c r="C769" s="8"/>
      <c r="D769" s="69"/>
      <c r="E769" s="69"/>
      <c r="F769" s="69"/>
      <c r="G769" s="69"/>
      <c r="H769" s="69"/>
      <c r="I769" s="69"/>
      <c r="J769" s="69"/>
      <c r="K769" s="69"/>
      <c r="L769" s="69"/>
      <c r="M769" s="69"/>
      <c r="N769" s="69"/>
      <c r="O769" s="69"/>
    </row>
    <row r="770" spans="1:15" ht="15.75" customHeight="1" x14ac:dyDescent="0.25">
      <c r="A770" s="8"/>
      <c r="B770" s="8"/>
      <c r="C770" s="8"/>
      <c r="D770" s="69"/>
      <c r="E770" s="69"/>
      <c r="F770" s="69"/>
      <c r="G770" s="69"/>
      <c r="H770" s="69"/>
      <c r="I770" s="69"/>
      <c r="J770" s="69"/>
      <c r="K770" s="69"/>
      <c r="L770" s="69"/>
      <c r="M770" s="69"/>
      <c r="N770" s="69"/>
      <c r="O770" s="69"/>
    </row>
    <row r="771" spans="1:15" ht="15.75" customHeight="1" x14ac:dyDescent="0.25">
      <c r="A771" s="8"/>
      <c r="B771" s="8"/>
      <c r="C771" s="8"/>
      <c r="D771" s="69"/>
      <c r="E771" s="69"/>
      <c r="F771" s="69"/>
      <c r="G771" s="69"/>
      <c r="H771" s="69"/>
      <c r="I771" s="69"/>
      <c r="J771" s="69"/>
      <c r="K771" s="69"/>
      <c r="L771" s="69"/>
      <c r="M771" s="69"/>
      <c r="N771" s="69"/>
      <c r="O771" s="69"/>
    </row>
    <row r="772" spans="1:15" ht="15.75" customHeight="1" x14ac:dyDescent="0.25">
      <c r="A772" s="8"/>
      <c r="B772" s="8"/>
      <c r="C772" s="8"/>
      <c r="D772" s="69"/>
      <c r="E772" s="69"/>
      <c r="F772" s="69"/>
      <c r="G772" s="69"/>
      <c r="H772" s="69"/>
      <c r="I772" s="69"/>
      <c r="J772" s="69"/>
      <c r="K772" s="69"/>
      <c r="L772" s="69"/>
      <c r="M772" s="69"/>
      <c r="N772" s="69"/>
      <c r="O772" s="69"/>
    </row>
    <row r="773" spans="1:15" ht="15.75" customHeight="1" x14ac:dyDescent="0.25">
      <c r="A773" s="8"/>
      <c r="B773" s="8"/>
      <c r="C773" s="8"/>
      <c r="D773" s="69"/>
      <c r="E773" s="69"/>
      <c r="F773" s="69"/>
      <c r="G773" s="69"/>
      <c r="H773" s="69"/>
      <c r="I773" s="69"/>
      <c r="J773" s="69"/>
      <c r="K773" s="69"/>
      <c r="L773" s="69"/>
      <c r="M773" s="69"/>
      <c r="N773" s="69"/>
      <c r="O773" s="69"/>
    </row>
    <row r="774" spans="1:15" ht="15.75" customHeight="1" x14ac:dyDescent="0.25">
      <c r="A774" s="8"/>
      <c r="B774" s="8"/>
      <c r="C774" s="8"/>
      <c r="D774" s="69"/>
      <c r="E774" s="69"/>
      <c r="F774" s="69"/>
      <c r="G774" s="69"/>
      <c r="H774" s="69"/>
      <c r="I774" s="69"/>
      <c r="J774" s="69"/>
      <c r="K774" s="69"/>
      <c r="L774" s="69"/>
      <c r="M774" s="69"/>
      <c r="N774" s="69"/>
      <c r="O774" s="69"/>
    </row>
    <row r="775" spans="1:15" ht="15.75" customHeight="1" x14ac:dyDescent="0.25">
      <c r="A775" s="8"/>
      <c r="B775" s="8"/>
      <c r="C775" s="8"/>
      <c r="D775" s="69"/>
      <c r="E775" s="69"/>
      <c r="F775" s="69"/>
      <c r="G775" s="69"/>
      <c r="H775" s="69"/>
      <c r="I775" s="69"/>
      <c r="J775" s="69"/>
      <c r="K775" s="69"/>
      <c r="L775" s="69"/>
      <c r="M775" s="69"/>
      <c r="N775" s="69"/>
      <c r="O775" s="69"/>
    </row>
    <row r="776" spans="1:15" ht="15.75" customHeight="1" x14ac:dyDescent="0.25">
      <c r="A776" s="8"/>
      <c r="B776" s="8"/>
      <c r="C776" s="8"/>
      <c r="D776" s="69"/>
      <c r="E776" s="69"/>
      <c r="F776" s="69"/>
      <c r="G776" s="69"/>
      <c r="H776" s="69"/>
      <c r="I776" s="69"/>
      <c r="J776" s="69"/>
      <c r="K776" s="69"/>
      <c r="L776" s="69"/>
      <c r="M776" s="69"/>
      <c r="N776" s="69"/>
      <c r="O776" s="69"/>
    </row>
    <row r="777" spans="1:15" ht="15.75" customHeight="1" x14ac:dyDescent="0.25">
      <c r="A777" s="8"/>
      <c r="B777" s="8"/>
      <c r="C777" s="8"/>
      <c r="D777" s="69"/>
      <c r="E777" s="69"/>
      <c r="F777" s="69"/>
      <c r="G777" s="69"/>
      <c r="H777" s="69"/>
      <c r="I777" s="69"/>
      <c r="J777" s="69"/>
      <c r="K777" s="69"/>
      <c r="L777" s="69"/>
      <c r="M777" s="69"/>
      <c r="N777" s="69"/>
      <c r="O777" s="69"/>
    </row>
    <row r="778" spans="1:15" ht="15.75" customHeight="1" x14ac:dyDescent="0.25">
      <c r="A778" s="8"/>
      <c r="B778" s="8"/>
      <c r="C778" s="8"/>
      <c r="D778" s="69"/>
      <c r="E778" s="69"/>
      <c r="F778" s="69"/>
      <c r="G778" s="69"/>
      <c r="H778" s="69"/>
      <c r="I778" s="69"/>
      <c r="J778" s="69"/>
      <c r="K778" s="69"/>
      <c r="L778" s="69"/>
      <c r="M778" s="69"/>
      <c r="N778" s="69"/>
      <c r="O778" s="69"/>
    </row>
    <row r="779" spans="1:15" ht="15.75" customHeight="1" x14ac:dyDescent="0.25">
      <c r="A779" s="8"/>
      <c r="B779" s="8"/>
      <c r="C779" s="8"/>
      <c r="D779" s="69"/>
      <c r="E779" s="69"/>
      <c r="F779" s="69"/>
      <c r="G779" s="69"/>
      <c r="H779" s="69"/>
      <c r="I779" s="69"/>
      <c r="J779" s="69"/>
      <c r="K779" s="69"/>
      <c r="L779" s="69"/>
      <c r="M779" s="69"/>
      <c r="N779" s="69"/>
      <c r="O779" s="69"/>
    </row>
    <row r="780" spans="1:15" ht="15.75" customHeight="1" x14ac:dyDescent="0.25">
      <c r="A780" s="8"/>
      <c r="B780" s="8"/>
      <c r="C780" s="8"/>
      <c r="D780" s="69"/>
      <c r="E780" s="69"/>
      <c r="F780" s="69"/>
      <c r="G780" s="69"/>
      <c r="H780" s="69"/>
      <c r="I780" s="69"/>
      <c r="J780" s="69"/>
      <c r="K780" s="69"/>
      <c r="L780" s="69"/>
      <c r="M780" s="69"/>
      <c r="N780" s="69"/>
      <c r="O780" s="69"/>
    </row>
    <row r="781" spans="1:15" ht="15.75" customHeight="1" x14ac:dyDescent="0.25">
      <c r="A781" s="8"/>
      <c r="B781" s="8"/>
      <c r="C781" s="8"/>
      <c r="D781" s="69"/>
      <c r="E781" s="69"/>
      <c r="F781" s="69"/>
      <c r="G781" s="69"/>
      <c r="H781" s="69"/>
      <c r="I781" s="69"/>
      <c r="J781" s="69"/>
      <c r="K781" s="69"/>
      <c r="L781" s="69"/>
      <c r="M781" s="69"/>
      <c r="N781" s="69"/>
      <c r="O781" s="69"/>
    </row>
    <row r="782" spans="1:15" ht="15.75" customHeight="1" x14ac:dyDescent="0.25">
      <c r="A782" s="8"/>
      <c r="B782" s="8"/>
      <c r="C782" s="8"/>
      <c r="D782" s="69"/>
      <c r="E782" s="69"/>
      <c r="F782" s="69"/>
      <c r="G782" s="69"/>
      <c r="H782" s="69"/>
      <c r="I782" s="69"/>
      <c r="J782" s="69"/>
      <c r="K782" s="69"/>
      <c r="L782" s="69"/>
      <c r="M782" s="69"/>
      <c r="N782" s="69"/>
      <c r="O782" s="69"/>
    </row>
    <row r="783" spans="1:15" ht="15.75" customHeight="1" x14ac:dyDescent="0.25">
      <c r="A783" s="8"/>
      <c r="B783" s="8"/>
      <c r="C783" s="8"/>
      <c r="D783" s="69"/>
      <c r="E783" s="69"/>
      <c r="F783" s="69"/>
      <c r="G783" s="69"/>
      <c r="H783" s="69"/>
      <c r="I783" s="69"/>
      <c r="J783" s="69"/>
      <c r="K783" s="69"/>
      <c r="L783" s="69"/>
      <c r="M783" s="69"/>
      <c r="N783" s="69"/>
      <c r="O783" s="69"/>
    </row>
    <row r="784" spans="1:15" ht="15.75" customHeight="1" x14ac:dyDescent="0.25">
      <c r="A784" s="8"/>
      <c r="B784" s="8"/>
      <c r="C784" s="8"/>
      <c r="D784" s="69"/>
      <c r="E784" s="69"/>
      <c r="F784" s="69"/>
      <c r="G784" s="69"/>
      <c r="H784" s="69"/>
      <c r="I784" s="69"/>
      <c r="J784" s="69"/>
      <c r="K784" s="69"/>
      <c r="L784" s="69"/>
      <c r="M784" s="69"/>
      <c r="N784" s="69"/>
      <c r="O784" s="69"/>
    </row>
    <row r="785" spans="1:15" ht="15.75" customHeight="1" x14ac:dyDescent="0.25">
      <c r="A785" s="8"/>
      <c r="B785" s="8"/>
      <c r="C785" s="8"/>
      <c r="D785" s="69"/>
      <c r="E785" s="69"/>
      <c r="F785" s="69"/>
      <c r="G785" s="69"/>
      <c r="H785" s="69"/>
      <c r="I785" s="69"/>
      <c r="J785" s="69"/>
      <c r="K785" s="69"/>
      <c r="L785" s="69"/>
      <c r="M785" s="69"/>
      <c r="N785" s="69"/>
      <c r="O785" s="69"/>
    </row>
    <row r="786" spans="1:15" ht="15.75" customHeight="1" x14ac:dyDescent="0.25">
      <c r="A786" s="8"/>
      <c r="B786" s="8"/>
      <c r="C786" s="8"/>
      <c r="D786" s="69"/>
      <c r="E786" s="69"/>
      <c r="F786" s="69"/>
      <c r="G786" s="69"/>
      <c r="H786" s="69"/>
      <c r="I786" s="69"/>
      <c r="J786" s="69"/>
      <c r="K786" s="69"/>
      <c r="L786" s="69"/>
      <c r="M786" s="69"/>
      <c r="N786" s="69"/>
      <c r="O786" s="69"/>
    </row>
    <row r="787" spans="1:15" ht="15.75" customHeight="1" x14ac:dyDescent="0.25">
      <c r="A787" s="8"/>
      <c r="B787" s="8"/>
      <c r="C787" s="8"/>
      <c r="D787" s="69"/>
      <c r="E787" s="69"/>
      <c r="F787" s="69"/>
      <c r="G787" s="69"/>
      <c r="H787" s="69"/>
      <c r="I787" s="69"/>
      <c r="J787" s="69"/>
      <c r="K787" s="69"/>
      <c r="L787" s="69"/>
      <c r="M787" s="69"/>
      <c r="N787" s="69"/>
      <c r="O787" s="69"/>
    </row>
    <row r="788" spans="1:15" ht="15.75" customHeight="1" x14ac:dyDescent="0.25">
      <c r="A788" s="8"/>
      <c r="B788" s="8"/>
      <c r="C788" s="8"/>
      <c r="D788" s="69"/>
      <c r="E788" s="69"/>
      <c r="F788" s="69"/>
      <c r="G788" s="69"/>
      <c r="H788" s="69"/>
      <c r="I788" s="69"/>
      <c r="J788" s="69"/>
      <c r="K788" s="69"/>
      <c r="L788" s="69"/>
      <c r="M788" s="69"/>
      <c r="N788" s="69"/>
      <c r="O788" s="69"/>
    </row>
    <row r="789" spans="1:15" ht="15.75" customHeight="1" x14ac:dyDescent="0.25">
      <c r="A789" s="8"/>
      <c r="B789" s="8"/>
      <c r="C789" s="8"/>
      <c r="D789" s="69"/>
      <c r="E789" s="69"/>
      <c r="F789" s="69"/>
      <c r="G789" s="69"/>
      <c r="H789" s="69"/>
      <c r="I789" s="69"/>
      <c r="J789" s="69"/>
      <c r="K789" s="69"/>
      <c r="L789" s="69"/>
      <c r="M789" s="69"/>
      <c r="N789" s="69"/>
      <c r="O789" s="69"/>
    </row>
    <row r="790" spans="1:15" ht="15.75" customHeight="1" x14ac:dyDescent="0.25">
      <c r="A790" s="8"/>
      <c r="B790" s="8"/>
      <c r="C790" s="8"/>
      <c r="D790" s="69"/>
      <c r="E790" s="69"/>
      <c r="F790" s="69"/>
      <c r="G790" s="69"/>
      <c r="H790" s="69"/>
      <c r="I790" s="69"/>
      <c r="J790" s="69"/>
      <c r="K790" s="69"/>
      <c r="L790" s="69"/>
      <c r="M790" s="69"/>
      <c r="N790" s="69"/>
      <c r="O790" s="69"/>
    </row>
    <row r="791" spans="1:15" ht="15.75" customHeight="1" x14ac:dyDescent="0.25">
      <c r="A791" s="8"/>
      <c r="B791" s="8"/>
      <c r="C791" s="8"/>
      <c r="D791" s="69"/>
      <c r="E791" s="69"/>
      <c r="F791" s="69"/>
      <c r="G791" s="69"/>
      <c r="H791" s="69"/>
      <c r="I791" s="69"/>
      <c r="J791" s="69"/>
      <c r="K791" s="69"/>
      <c r="L791" s="69"/>
      <c r="M791" s="69"/>
      <c r="N791" s="69"/>
      <c r="O791" s="69"/>
    </row>
    <row r="792" spans="1:15" ht="15.75" customHeight="1" x14ac:dyDescent="0.25">
      <c r="A792" s="8"/>
      <c r="B792" s="8"/>
      <c r="C792" s="8"/>
      <c r="D792" s="69"/>
      <c r="E792" s="69"/>
      <c r="F792" s="69"/>
      <c r="G792" s="69"/>
      <c r="H792" s="69"/>
      <c r="I792" s="69"/>
      <c r="J792" s="69"/>
      <c r="K792" s="69"/>
      <c r="L792" s="69"/>
      <c r="M792" s="69"/>
      <c r="N792" s="69"/>
      <c r="O792" s="69"/>
    </row>
    <row r="793" spans="1:15" ht="15.75" customHeight="1" x14ac:dyDescent="0.25">
      <c r="A793" s="8"/>
      <c r="B793" s="8"/>
      <c r="C793" s="8"/>
      <c r="D793" s="69"/>
      <c r="E793" s="69"/>
      <c r="F793" s="69"/>
      <c r="G793" s="69"/>
      <c r="H793" s="69"/>
      <c r="I793" s="69"/>
      <c r="J793" s="69"/>
      <c r="K793" s="69"/>
      <c r="L793" s="69"/>
      <c r="M793" s="69"/>
      <c r="N793" s="69"/>
      <c r="O793" s="69"/>
    </row>
    <row r="794" spans="1:15" ht="15.75" customHeight="1" x14ac:dyDescent="0.25">
      <c r="A794" s="8"/>
      <c r="B794" s="8"/>
      <c r="C794" s="8"/>
      <c r="D794" s="69"/>
      <c r="E794" s="69"/>
      <c r="F794" s="69"/>
      <c r="G794" s="69"/>
      <c r="H794" s="69"/>
      <c r="I794" s="69"/>
      <c r="J794" s="69"/>
      <c r="K794" s="69"/>
      <c r="L794" s="69"/>
      <c r="M794" s="69"/>
      <c r="N794" s="69"/>
      <c r="O794" s="69"/>
    </row>
    <row r="795" spans="1:15" ht="15.75" customHeight="1" x14ac:dyDescent="0.25">
      <c r="A795" s="8"/>
      <c r="B795" s="8"/>
      <c r="C795" s="8"/>
      <c r="D795" s="69"/>
      <c r="E795" s="69"/>
      <c r="F795" s="69"/>
      <c r="G795" s="69"/>
      <c r="H795" s="69"/>
      <c r="I795" s="69"/>
      <c r="J795" s="69"/>
      <c r="K795" s="69"/>
      <c r="L795" s="69"/>
      <c r="M795" s="69"/>
      <c r="N795" s="69"/>
      <c r="O795" s="69"/>
    </row>
    <row r="796" spans="1:15" ht="15.75" customHeight="1" x14ac:dyDescent="0.25">
      <c r="A796" s="8"/>
      <c r="B796" s="8"/>
      <c r="C796" s="8"/>
      <c r="D796" s="69"/>
      <c r="E796" s="69"/>
      <c r="F796" s="69"/>
      <c r="G796" s="69"/>
      <c r="H796" s="69"/>
      <c r="I796" s="69"/>
      <c r="J796" s="69"/>
      <c r="K796" s="69"/>
      <c r="L796" s="69"/>
      <c r="M796" s="69"/>
      <c r="N796" s="69"/>
      <c r="O796" s="69"/>
    </row>
    <row r="797" spans="1:15" ht="15.75" customHeight="1" x14ac:dyDescent="0.25">
      <c r="A797" s="8"/>
      <c r="B797" s="8"/>
      <c r="C797" s="8"/>
      <c r="D797" s="69"/>
      <c r="E797" s="69"/>
      <c r="F797" s="69"/>
      <c r="G797" s="69"/>
      <c r="H797" s="69"/>
      <c r="I797" s="69"/>
      <c r="J797" s="69"/>
      <c r="K797" s="69"/>
      <c r="L797" s="69"/>
      <c r="M797" s="69"/>
      <c r="N797" s="69"/>
      <c r="O797" s="69"/>
    </row>
    <row r="798" spans="1:15" ht="15.75" customHeight="1" x14ac:dyDescent="0.25">
      <c r="A798" s="8"/>
      <c r="B798" s="8"/>
      <c r="C798" s="8"/>
      <c r="D798" s="69"/>
      <c r="E798" s="69"/>
      <c r="F798" s="69"/>
      <c r="G798" s="69"/>
      <c r="H798" s="69"/>
      <c r="I798" s="69"/>
      <c r="J798" s="69"/>
      <c r="K798" s="69"/>
      <c r="L798" s="69"/>
      <c r="M798" s="69"/>
      <c r="N798" s="69"/>
      <c r="O798" s="69"/>
    </row>
    <row r="799" spans="1:15" ht="15.75" customHeight="1" x14ac:dyDescent="0.25">
      <c r="A799" s="8"/>
      <c r="B799" s="8"/>
      <c r="C799" s="8"/>
      <c r="D799" s="69"/>
      <c r="E799" s="69"/>
      <c r="F799" s="69"/>
      <c r="G799" s="69"/>
      <c r="H799" s="69"/>
      <c r="I799" s="69"/>
      <c r="J799" s="69"/>
      <c r="K799" s="69"/>
      <c r="L799" s="69"/>
      <c r="M799" s="69"/>
      <c r="N799" s="69"/>
      <c r="O799" s="69"/>
    </row>
    <row r="800" spans="1:15" ht="15.75" customHeight="1" x14ac:dyDescent="0.25">
      <c r="A800" s="8"/>
      <c r="B800" s="8"/>
      <c r="C800" s="8"/>
      <c r="D800" s="69"/>
      <c r="E800" s="69"/>
      <c r="F800" s="69"/>
      <c r="G800" s="69"/>
      <c r="H800" s="69"/>
      <c r="I800" s="69"/>
      <c r="J800" s="69"/>
      <c r="K800" s="69"/>
      <c r="L800" s="69"/>
      <c r="M800" s="69"/>
      <c r="N800" s="69"/>
      <c r="O800" s="69"/>
    </row>
    <row r="801" spans="1:15" ht="15.75" customHeight="1" x14ac:dyDescent="0.25">
      <c r="A801" s="8"/>
      <c r="B801" s="8"/>
      <c r="C801" s="8"/>
      <c r="D801" s="69"/>
      <c r="E801" s="69"/>
      <c r="F801" s="69"/>
      <c r="G801" s="69"/>
      <c r="H801" s="69"/>
      <c r="I801" s="69"/>
      <c r="J801" s="69"/>
      <c r="K801" s="69"/>
      <c r="L801" s="69"/>
      <c r="M801" s="69"/>
      <c r="N801" s="69"/>
      <c r="O801" s="69"/>
    </row>
    <row r="802" spans="1:15" ht="15.75" customHeight="1" x14ac:dyDescent="0.25">
      <c r="A802" s="8"/>
      <c r="B802" s="8"/>
      <c r="C802" s="8"/>
      <c r="D802" s="69"/>
      <c r="E802" s="69"/>
      <c r="F802" s="69"/>
      <c r="G802" s="69"/>
      <c r="H802" s="69"/>
      <c r="I802" s="69"/>
      <c r="J802" s="69"/>
      <c r="K802" s="69"/>
      <c r="L802" s="69"/>
      <c r="M802" s="69"/>
      <c r="N802" s="69"/>
      <c r="O802" s="69"/>
    </row>
    <row r="803" spans="1:15" ht="15.75" customHeight="1" x14ac:dyDescent="0.25">
      <c r="A803" s="8"/>
      <c r="B803" s="8"/>
      <c r="C803" s="8"/>
      <c r="D803" s="69"/>
      <c r="E803" s="69"/>
      <c r="F803" s="69"/>
      <c r="G803" s="69"/>
      <c r="H803" s="69"/>
      <c r="I803" s="69"/>
      <c r="J803" s="69"/>
      <c r="K803" s="69"/>
      <c r="L803" s="69"/>
      <c r="M803" s="69"/>
      <c r="N803" s="69"/>
      <c r="O803" s="69"/>
    </row>
    <row r="804" spans="1:15" ht="15.75" customHeight="1" x14ac:dyDescent="0.25">
      <c r="A804" s="8"/>
      <c r="B804" s="8"/>
      <c r="C804" s="8"/>
      <c r="D804" s="69"/>
      <c r="E804" s="69"/>
      <c r="F804" s="69"/>
      <c r="G804" s="69"/>
      <c r="H804" s="69"/>
      <c r="I804" s="69"/>
      <c r="J804" s="69"/>
      <c r="K804" s="69"/>
      <c r="L804" s="69"/>
      <c r="M804" s="69"/>
      <c r="N804" s="69"/>
      <c r="O804" s="69"/>
    </row>
    <row r="805" spans="1:15" ht="15.75" customHeight="1" x14ac:dyDescent="0.25">
      <c r="A805" s="8"/>
      <c r="B805" s="8"/>
      <c r="C805" s="8"/>
      <c r="D805" s="69"/>
      <c r="E805" s="69"/>
      <c r="F805" s="69"/>
      <c r="G805" s="69"/>
      <c r="H805" s="69"/>
      <c r="I805" s="69"/>
      <c r="J805" s="69"/>
      <c r="K805" s="69"/>
      <c r="L805" s="69"/>
      <c r="M805" s="69"/>
      <c r="N805" s="69"/>
      <c r="O805" s="69"/>
    </row>
    <row r="806" spans="1:15" ht="15.75" customHeight="1" x14ac:dyDescent="0.25">
      <c r="A806" s="8"/>
      <c r="B806" s="8"/>
      <c r="C806" s="8"/>
      <c r="D806" s="69"/>
      <c r="E806" s="69"/>
      <c r="F806" s="69"/>
      <c r="G806" s="69"/>
      <c r="H806" s="69"/>
      <c r="I806" s="69"/>
      <c r="J806" s="69"/>
      <c r="K806" s="69"/>
      <c r="L806" s="69"/>
      <c r="M806" s="69"/>
      <c r="N806" s="69"/>
      <c r="O806" s="69"/>
    </row>
    <row r="807" spans="1:15" ht="15.75" customHeight="1" x14ac:dyDescent="0.25">
      <c r="A807" s="8"/>
      <c r="B807" s="8"/>
      <c r="C807" s="8"/>
      <c r="D807" s="69"/>
      <c r="E807" s="69"/>
      <c r="F807" s="69"/>
      <c r="G807" s="69"/>
      <c r="H807" s="69"/>
      <c r="I807" s="69"/>
      <c r="J807" s="69"/>
      <c r="K807" s="69"/>
      <c r="L807" s="69"/>
      <c r="M807" s="69"/>
      <c r="N807" s="69"/>
      <c r="O807" s="69"/>
    </row>
    <row r="808" spans="1:15" ht="15.75" customHeight="1" x14ac:dyDescent="0.25">
      <c r="A808" s="8"/>
      <c r="B808" s="8"/>
      <c r="C808" s="8"/>
      <c r="D808" s="69"/>
      <c r="E808" s="69"/>
      <c r="F808" s="69"/>
      <c r="G808" s="69"/>
      <c r="H808" s="69"/>
      <c r="I808" s="69"/>
      <c r="J808" s="69"/>
      <c r="K808" s="69"/>
      <c r="L808" s="69"/>
      <c r="M808" s="69"/>
      <c r="N808" s="69"/>
      <c r="O808" s="69"/>
    </row>
    <row r="809" spans="1:15" ht="15.75" customHeight="1" x14ac:dyDescent="0.25">
      <c r="A809" s="8"/>
      <c r="B809" s="8"/>
      <c r="C809" s="8"/>
      <c r="D809" s="69"/>
      <c r="E809" s="69"/>
      <c r="F809" s="69"/>
      <c r="G809" s="69"/>
      <c r="H809" s="69"/>
      <c r="I809" s="69"/>
      <c r="J809" s="69"/>
      <c r="K809" s="69"/>
      <c r="L809" s="69"/>
      <c r="M809" s="69"/>
      <c r="N809" s="69"/>
      <c r="O809" s="69"/>
    </row>
    <row r="810" spans="1:15" ht="15.75" customHeight="1" x14ac:dyDescent="0.25">
      <c r="A810" s="8"/>
      <c r="B810" s="8"/>
      <c r="C810" s="8"/>
      <c r="D810" s="69"/>
      <c r="E810" s="69"/>
      <c r="F810" s="69"/>
      <c r="G810" s="69"/>
      <c r="H810" s="69"/>
      <c r="I810" s="69"/>
      <c r="J810" s="69"/>
      <c r="K810" s="69"/>
      <c r="L810" s="69"/>
      <c r="M810" s="69"/>
      <c r="N810" s="69"/>
      <c r="O810" s="69"/>
    </row>
    <row r="811" spans="1:15" ht="15.75" customHeight="1" x14ac:dyDescent="0.25">
      <c r="A811" s="8"/>
      <c r="B811" s="8"/>
      <c r="C811" s="8"/>
      <c r="D811" s="69"/>
      <c r="E811" s="69"/>
      <c r="F811" s="69"/>
      <c r="G811" s="69"/>
      <c r="H811" s="69"/>
      <c r="I811" s="69"/>
      <c r="J811" s="69"/>
      <c r="K811" s="69"/>
      <c r="L811" s="69"/>
      <c r="M811" s="69"/>
      <c r="N811" s="69"/>
      <c r="O811" s="69"/>
    </row>
    <row r="812" spans="1:15" ht="15.75" customHeight="1" x14ac:dyDescent="0.25">
      <c r="A812" s="8"/>
      <c r="B812" s="8"/>
      <c r="C812" s="8"/>
      <c r="D812" s="69"/>
      <c r="E812" s="69"/>
      <c r="F812" s="69"/>
      <c r="G812" s="69"/>
      <c r="H812" s="69"/>
      <c r="I812" s="69"/>
      <c r="J812" s="69"/>
      <c r="K812" s="69"/>
      <c r="L812" s="69"/>
      <c r="M812" s="69"/>
      <c r="N812" s="69"/>
      <c r="O812" s="69"/>
    </row>
    <row r="813" spans="1:15" ht="15.75" customHeight="1" x14ac:dyDescent="0.25">
      <c r="A813" s="8"/>
      <c r="B813" s="8"/>
      <c r="C813" s="8"/>
      <c r="D813" s="69"/>
      <c r="E813" s="69"/>
      <c r="F813" s="69"/>
      <c r="G813" s="69"/>
      <c r="H813" s="69"/>
      <c r="I813" s="69"/>
      <c r="J813" s="69"/>
      <c r="K813" s="69"/>
      <c r="L813" s="69"/>
      <c r="M813" s="69"/>
      <c r="N813" s="69"/>
      <c r="O813" s="69"/>
    </row>
    <row r="814" spans="1:15" ht="15.75" customHeight="1" x14ac:dyDescent="0.25">
      <c r="A814" s="8"/>
      <c r="B814" s="8"/>
      <c r="C814" s="8"/>
      <c r="D814" s="69"/>
      <c r="E814" s="69"/>
      <c r="F814" s="69"/>
      <c r="G814" s="69"/>
      <c r="H814" s="69"/>
      <c r="I814" s="69"/>
      <c r="J814" s="69"/>
      <c r="K814" s="69"/>
      <c r="L814" s="69"/>
      <c r="M814" s="69"/>
      <c r="N814" s="69"/>
      <c r="O814" s="69"/>
    </row>
    <row r="815" spans="1:15" ht="15.75" customHeight="1" x14ac:dyDescent="0.25">
      <c r="A815" s="8"/>
      <c r="B815" s="8"/>
      <c r="C815" s="8"/>
      <c r="D815" s="69"/>
      <c r="E815" s="69"/>
      <c r="F815" s="69"/>
      <c r="G815" s="69"/>
      <c r="H815" s="69"/>
      <c r="I815" s="69"/>
      <c r="J815" s="69"/>
      <c r="K815" s="69"/>
      <c r="L815" s="69"/>
      <c r="M815" s="69"/>
      <c r="N815" s="69"/>
      <c r="O815" s="69"/>
    </row>
    <row r="816" spans="1:15" ht="15.75" customHeight="1" x14ac:dyDescent="0.25">
      <c r="A816" s="8"/>
      <c r="B816" s="8"/>
      <c r="C816" s="8"/>
      <c r="D816" s="69"/>
      <c r="E816" s="69"/>
      <c r="F816" s="69"/>
      <c r="G816" s="69"/>
      <c r="H816" s="69"/>
      <c r="I816" s="69"/>
      <c r="J816" s="69"/>
      <c r="K816" s="69"/>
      <c r="L816" s="69"/>
      <c r="M816" s="69"/>
      <c r="N816" s="69"/>
      <c r="O816" s="69"/>
    </row>
    <row r="817" spans="1:15" ht="15.75" customHeight="1" x14ac:dyDescent="0.25">
      <c r="A817" s="8"/>
      <c r="B817" s="8"/>
      <c r="C817" s="8"/>
      <c r="D817" s="69"/>
      <c r="E817" s="69"/>
      <c r="F817" s="69"/>
      <c r="G817" s="69"/>
      <c r="H817" s="69"/>
      <c r="I817" s="69"/>
      <c r="J817" s="69"/>
      <c r="K817" s="69"/>
      <c r="L817" s="69"/>
      <c r="M817" s="69"/>
      <c r="N817" s="69"/>
      <c r="O817" s="69"/>
    </row>
    <row r="818" spans="1:15" ht="15.75" customHeight="1" x14ac:dyDescent="0.25">
      <c r="A818" s="8"/>
      <c r="B818" s="8"/>
      <c r="C818" s="8"/>
      <c r="D818" s="69"/>
      <c r="E818" s="69"/>
      <c r="F818" s="69"/>
      <c r="G818" s="69"/>
      <c r="H818" s="69"/>
      <c r="I818" s="69"/>
      <c r="J818" s="69"/>
      <c r="K818" s="69"/>
      <c r="L818" s="69"/>
      <c r="M818" s="69"/>
      <c r="N818" s="69"/>
      <c r="O818" s="69"/>
    </row>
    <row r="819" spans="1:15" ht="15.75" customHeight="1" x14ac:dyDescent="0.25">
      <c r="A819" s="8"/>
      <c r="B819" s="8"/>
      <c r="C819" s="8"/>
      <c r="D819" s="69"/>
      <c r="E819" s="69"/>
      <c r="F819" s="69"/>
      <c r="G819" s="69"/>
      <c r="H819" s="69"/>
      <c r="I819" s="69"/>
      <c r="J819" s="69"/>
      <c r="K819" s="69"/>
      <c r="L819" s="69"/>
      <c r="M819" s="69"/>
      <c r="N819" s="69"/>
      <c r="O819" s="69"/>
    </row>
    <row r="820" spans="1:15" ht="15.75" customHeight="1" x14ac:dyDescent="0.25">
      <c r="A820" s="8"/>
      <c r="B820" s="8"/>
      <c r="C820" s="8"/>
      <c r="D820" s="69"/>
      <c r="E820" s="69"/>
      <c r="F820" s="69"/>
      <c r="G820" s="69"/>
      <c r="H820" s="69"/>
      <c r="I820" s="69"/>
      <c r="J820" s="69"/>
      <c r="K820" s="69"/>
      <c r="L820" s="69"/>
      <c r="M820" s="69"/>
      <c r="N820" s="69"/>
      <c r="O820" s="69"/>
    </row>
    <row r="821" spans="1:15" ht="15.75" customHeight="1" x14ac:dyDescent="0.25">
      <c r="A821" s="8"/>
      <c r="B821" s="8"/>
      <c r="C821" s="8"/>
      <c r="D821" s="69"/>
      <c r="E821" s="69"/>
      <c r="F821" s="69"/>
      <c r="G821" s="69"/>
      <c r="H821" s="69"/>
      <c r="I821" s="69"/>
      <c r="J821" s="69"/>
      <c r="K821" s="69"/>
      <c r="L821" s="69"/>
      <c r="M821" s="69"/>
      <c r="N821" s="69"/>
      <c r="O821" s="69"/>
    </row>
    <row r="822" spans="1:15" ht="15.75" customHeight="1" x14ac:dyDescent="0.25">
      <c r="A822" s="8"/>
      <c r="B822" s="8"/>
      <c r="C822" s="8"/>
      <c r="D822" s="69"/>
      <c r="E822" s="69"/>
      <c r="F822" s="69"/>
      <c r="G822" s="69"/>
      <c r="H822" s="69"/>
      <c r="I822" s="69"/>
      <c r="J822" s="69"/>
      <c r="K822" s="69"/>
      <c r="L822" s="69"/>
      <c r="M822" s="69"/>
      <c r="N822" s="69"/>
      <c r="O822" s="69"/>
    </row>
    <row r="823" spans="1:15" ht="15.75" customHeight="1" x14ac:dyDescent="0.25">
      <c r="A823" s="8"/>
      <c r="B823" s="8"/>
      <c r="C823" s="8"/>
      <c r="D823" s="69"/>
      <c r="E823" s="69"/>
      <c r="F823" s="69"/>
      <c r="G823" s="69"/>
      <c r="H823" s="69"/>
      <c r="I823" s="69"/>
      <c r="J823" s="69"/>
      <c r="K823" s="69"/>
      <c r="L823" s="69"/>
      <c r="M823" s="69"/>
      <c r="N823" s="69"/>
      <c r="O823" s="69"/>
    </row>
    <row r="824" spans="1:15" ht="15.75" customHeight="1" x14ac:dyDescent="0.25">
      <c r="A824" s="8"/>
      <c r="B824" s="8"/>
      <c r="C824" s="8"/>
      <c r="D824" s="69"/>
      <c r="E824" s="69"/>
      <c r="F824" s="69"/>
      <c r="G824" s="69"/>
      <c r="H824" s="69"/>
      <c r="I824" s="69"/>
      <c r="J824" s="69"/>
      <c r="K824" s="69"/>
      <c r="L824" s="69"/>
      <c r="M824" s="69"/>
      <c r="N824" s="69"/>
      <c r="O824" s="69"/>
    </row>
    <row r="825" spans="1:15" ht="15.75" customHeight="1" x14ac:dyDescent="0.25">
      <c r="A825" s="8"/>
      <c r="B825" s="8"/>
      <c r="C825" s="8"/>
      <c r="D825" s="69"/>
      <c r="E825" s="69"/>
      <c r="F825" s="69"/>
      <c r="G825" s="69"/>
      <c r="H825" s="69"/>
      <c r="I825" s="69"/>
      <c r="J825" s="69"/>
      <c r="K825" s="69"/>
      <c r="L825" s="69"/>
      <c r="M825" s="69"/>
      <c r="N825" s="69"/>
      <c r="O825" s="69"/>
    </row>
    <row r="826" spans="1:15" ht="15.75" customHeight="1" x14ac:dyDescent="0.25">
      <c r="A826" s="8"/>
      <c r="B826" s="8"/>
      <c r="C826" s="8"/>
      <c r="D826" s="69"/>
      <c r="E826" s="69"/>
      <c r="F826" s="69"/>
      <c r="G826" s="69"/>
      <c r="H826" s="69"/>
      <c r="I826" s="69"/>
      <c r="J826" s="69"/>
      <c r="K826" s="69"/>
      <c r="L826" s="69"/>
      <c r="M826" s="69"/>
      <c r="N826" s="69"/>
      <c r="O826" s="69"/>
    </row>
    <row r="827" spans="1:15" ht="15.75" customHeight="1" x14ac:dyDescent="0.25">
      <c r="A827" s="8"/>
      <c r="B827" s="8"/>
      <c r="C827" s="8"/>
      <c r="D827" s="69"/>
      <c r="E827" s="69"/>
      <c r="F827" s="69"/>
      <c r="G827" s="69"/>
      <c r="H827" s="69"/>
      <c r="I827" s="69"/>
      <c r="J827" s="69"/>
      <c r="K827" s="69"/>
      <c r="L827" s="69"/>
      <c r="M827" s="69"/>
      <c r="N827" s="69"/>
      <c r="O827" s="69"/>
    </row>
    <row r="828" spans="1:15" ht="15.75" customHeight="1" x14ac:dyDescent="0.25">
      <c r="A828" s="8"/>
      <c r="B828" s="8"/>
      <c r="C828" s="8"/>
      <c r="D828" s="69"/>
      <c r="E828" s="69"/>
      <c r="F828" s="69"/>
      <c r="G828" s="69"/>
      <c r="H828" s="69"/>
      <c r="I828" s="69"/>
      <c r="J828" s="69"/>
      <c r="K828" s="69"/>
      <c r="L828" s="69"/>
      <c r="M828" s="69"/>
      <c r="N828" s="69"/>
      <c r="O828" s="69"/>
    </row>
    <row r="829" spans="1:15" ht="15.75" customHeight="1" x14ac:dyDescent="0.25">
      <c r="A829" s="8"/>
      <c r="B829" s="8"/>
      <c r="C829" s="8"/>
      <c r="D829" s="69"/>
      <c r="E829" s="69"/>
      <c r="F829" s="69"/>
      <c r="G829" s="69"/>
      <c r="H829" s="69"/>
      <c r="I829" s="69"/>
      <c r="J829" s="69"/>
      <c r="K829" s="69"/>
      <c r="L829" s="69"/>
      <c r="M829" s="69"/>
      <c r="N829" s="69"/>
      <c r="O829" s="69"/>
    </row>
    <row r="830" spans="1:15" ht="15.75" customHeight="1" x14ac:dyDescent="0.25">
      <c r="A830" s="8"/>
      <c r="B830" s="8"/>
      <c r="C830" s="8"/>
      <c r="D830" s="69"/>
      <c r="E830" s="69"/>
      <c r="F830" s="69"/>
      <c r="G830" s="69"/>
      <c r="H830" s="69"/>
      <c r="I830" s="69"/>
      <c r="J830" s="69"/>
      <c r="K830" s="69"/>
      <c r="L830" s="69"/>
      <c r="M830" s="69"/>
      <c r="N830" s="69"/>
      <c r="O830" s="69"/>
    </row>
    <row r="831" spans="1:15" ht="15.75" customHeight="1" x14ac:dyDescent="0.25">
      <c r="A831" s="8"/>
      <c r="B831" s="8"/>
      <c r="C831" s="8"/>
      <c r="D831" s="69"/>
      <c r="E831" s="69"/>
      <c r="F831" s="69"/>
      <c r="G831" s="69"/>
      <c r="H831" s="69"/>
      <c r="I831" s="69"/>
      <c r="J831" s="69"/>
      <c r="K831" s="69"/>
      <c r="L831" s="69"/>
      <c r="M831" s="69"/>
      <c r="N831" s="69"/>
      <c r="O831" s="69"/>
    </row>
    <row r="832" spans="1:15" ht="15.75" customHeight="1" x14ac:dyDescent="0.25">
      <c r="A832" s="8"/>
      <c r="B832" s="8"/>
      <c r="C832" s="8"/>
      <c r="D832" s="69"/>
      <c r="E832" s="69"/>
      <c r="F832" s="69"/>
      <c r="G832" s="69"/>
      <c r="H832" s="69"/>
      <c r="I832" s="69"/>
      <c r="J832" s="69"/>
      <c r="K832" s="69"/>
      <c r="L832" s="69"/>
      <c r="M832" s="69"/>
      <c r="N832" s="69"/>
      <c r="O832" s="69"/>
    </row>
    <row r="833" spans="1:15" ht="15.75" customHeight="1" x14ac:dyDescent="0.25">
      <c r="A833" s="8"/>
      <c r="B833" s="8"/>
      <c r="C833" s="8"/>
      <c r="D833" s="69"/>
      <c r="E833" s="69"/>
      <c r="F833" s="69"/>
      <c r="G833" s="69"/>
      <c r="H833" s="69"/>
      <c r="I833" s="69"/>
      <c r="J833" s="69"/>
      <c r="K833" s="69"/>
      <c r="L833" s="69"/>
      <c r="M833" s="69"/>
      <c r="N833" s="69"/>
      <c r="O833" s="69"/>
    </row>
    <row r="834" spans="1:15" ht="15.75" customHeight="1" x14ac:dyDescent="0.25">
      <c r="A834" s="8"/>
      <c r="B834" s="8"/>
      <c r="C834" s="8"/>
      <c r="D834" s="69"/>
      <c r="E834" s="69"/>
      <c r="F834" s="69"/>
      <c r="G834" s="69"/>
      <c r="H834" s="69"/>
      <c r="I834" s="69"/>
      <c r="J834" s="69"/>
      <c r="K834" s="69"/>
      <c r="L834" s="69"/>
      <c r="M834" s="69"/>
      <c r="N834" s="69"/>
      <c r="O834" s="69"/>
    </row>
    <row r="835" spans="1:15" ht="15.75" customHeight="1" x14ac:dyDescent="0.25">
      <c r="A835" s="8"/>
      <c r="B835" s="8"/>
      <c r="C835" s="8"/>
      <c r="D835" s="69"/>
      <c r="E835" s="69"/>
      <c r="F835" s="69"/>
      <c r="G835" s="69"/>
      <c r="H835" s="69"/>
      <c r="I835" s="69"/>
      <c r="J835" s="69"/>
      <c r="K835" s="69"/>
      <c r="L835" s="69"/>
      <c r="M835" s="69"/>
      <c r="N835" s="69"/>
      <c r="O835" s="69"/>
    </row>
    <row r="836" spans="1:15" ht="15.75" customHeight="1" x14ac:dyDescent="0.25">
      <c r="A836" s="8"/>
      <c r="B836" s="8"/>
      <c r="C836" s="8"/>
      <c r="D836" s="69"/>
      <c r="E836" s="69"/>
      <c r="F836" s="69"/>
      <c r="G836" s="69"/>
      <c r="H836" s="69"/>
      <c r="I836" s="69"/>
      <c r="J836" s="69"/>
      <c r="K836" s="69"/>
      <c r="L836" s="69"/>
      <c r="M836" s="69"/>
      <c r="N836" s="69"/>
      <c r="O836" s="69"/>
    </row>
    <row r="837" spans="1:15" ht="15.75" customHeight="1" x14ac:dyDescent="0.25">
      <c r="A837" s="8"/>
      <c r="B837" s="8"/>
      <c r="C837" s="8"/>
      <c r="D837" s="69"/>
      <c r="E837" s="69"/>
      <c r="F837" s="69"/>
      <c r="G837" s="69"/>
      <c r="H837" s="69"/>
      <c r="I837" s="69"/>
      <c r="J837" s="69"/>
      <c r="K837" s="69"/>
      <c r="L837" s="69"/>
      <c r="M837" s="69"/>
      <c r="N837" s="69"/>
      <c r="O837" s="69"/>
    </row>
    <row r="838" spans="1:15" ht="15.75" customHeight="1" x14ac:dyDescent="0.25">
      <c r="A838" s="8"/>
      <c r="B838" s="8"/>
      <c r="C838" s="8"/>
      <c r="D838" s="69"/>
      <c r="E838" s="69"/>
      <c r="F838" s="69"/>
      <c r="G838" s="69"/>
      <c r="H838" s="69"/>
      <c r="I838" s="69"/>
      <c r="J838" s="69"/>
      <c r="K838" s="69"/>
      <c r="L838" s="69"/>
      <c r="M838" s="69"/>
      <c r="N838" s="69"/>
      <c r="O838" s="69"/>
    </row>
    <row r="839" spans="1:15" ht="15.75" customHeight="1" x14ac:dyDescent="0.25">
      <c r="A839" s="8"/>
      <c r="B839" s="8"/>
      <c r="C839" s="8"/>
      <c r="D839" s="69"/>
      <c r="E839" s="69"/>
      <c r="F839" s="69"/>
      <c r="G839" s="69"/>
      <c r="H839" s="69"/>
      <c r="I839" s="69"/>
      <c r="J839" s="69"/>
      <c r="K839" s="69"/>
      <c r="L839" s="69"/>
      <c r="M839" s="69"/>
      <c r="N839" s="69"/>
      <c r="O839" s="69"/>
    </row>
    <row r="840" spans="1:15" ht="15.75" customHeight="1" x14ac:dyDescent="0.25">
      <c r="A840" s="8"/>
      <c r="B840" s="8"/>
      <c r="C840" s="8"/>
      <c r="D840" s="69"/>
      <c r="E840" s="69"/>
      <c r="F840" s="69"/>
      <c r="G840" s="69"/>
      <c r="H840" s="69"/>
      <c r="I840" s="69"/>
      <c r="J840" s="69"/>
      <c r="K840" s="69"/>
      <c r="L840" s="69"/>
      <c r="M840" s="69"/>
      <c r="N840" s="69"/>
      <c r="O840" s="69"/>
    </row>
    <row r="841" spans="1:15" ht="15.75" customHeight="1" x14ac:dyDescent="0.25">
      <c r="A841" s="8"/>
      <c r="B841" s="8"/>
      <c r="C841" s="8"/>
      <c r="D841" s="69"/>
      <c r="E841" s="69"/>
      <c r="F841" s="69"/>
      <c r="G841" s="69"/>
      <c r="H841" s="69"/>
      <c r="I841" s="69"/>
      <c r="J841" s="69"/>
      <c r="K841" s="69"/>
      <c r="L841" s="69"/>
      <c r="M841" s="69"/>
      <c r="N841" s="69"/>
      <c r="O841" s="69"/>
    </row>
    <row r="842" spans="1:15" ht="15.75" customHeight="1" x14ac:dyDescent="0.25">
      <c r="A842" s="8"/>
      <c r="B842" s="8"/>
      <c r="C842" s="8"/>
      <c r="D842" s="69"/>
      <c r="E842" s="69"/>
      <c r="F842" s="69"/>
      <c r="G842" s="69"/>
      <c r="H842" s="69"/>
      <c r="I842" s="69"/>
      <c r="J842" s="69"/>
      <c r="K842" s="69"/>
      <c r="L842" s="69"/>
      <c r="M842" s="69"/>
      <c r="N842" s="69"/>
      <c r="O842" s="69"/>
    </row>
    <row r="843" spans="1:15" ht="15.75" customHeight="1" x14ac:dyDescent="0.25">
      <c r="A843" s="8"/>
      <c r="B843" s="8"/>
      <c r="C843" s="8"/>
      <c r="D843" s="69"/>
      <c r="E843" s="69"/>
      <c r="F843" s="69"/>
      <c r="G843" s="69"/>
      <c r="H843" s="69"/>
      <c r="I843" s="69"/>
      <c r="J843" s="69"/>
      <c r="K843" s="69"/>
      <c r="L843" s="69"/>
      <c r="M843" s="69"/>
      <c r="N843" s="69"/>
      <c r="O843" s="69"/>
    </row>
    <row r="844" spans="1:15" ht="15.75" customHeight="1" x14ac:dyDescent="0.25">
      <c r="A844" s="8"/>
      <c r="B844" s="8"/>
      <c r="C844" s="8"/>
      <c r="D844" s="69"/>
      <c r="E844" s="69"/>
      <c r="F844" s="69"/>
      <c r="G844" s="69"/>
      <c r="H844" s="69"/>
      <c r="I844" s="69"/>
      <c r="J844" s="69"/>
      <c r="K844" s="69"/>
      <c r="L844" s="69"/>
      <c r="M844" s="69"/>
      <c r="N844" s="69"/>
      <c r="O844" s="69"/>
    </row>
    <row r="845" spans="1:15" ht="15.75" customHeight="1" x14ac:dyDescent="0.25">
      <c r="A845" s="8"/>
      <c r="B845" s="8"/>
      <c r="C845" s="8"/>
      <c r="D845" s="69"/>
      <c r="E845" s="69"/>
      <c r="F845" s="69"/>
      <c r="G845" s="69"/>
      <c r="H845" s="69"/>
      <c r="I845" s="69"/>
      <c r="J845" s="69"/>
      <c r="K845" s="69"/>
      <c r="L845" s="69"/>
      <c r="M845" s="69"/>
      <c r="N845" s="69"/>
      <c r="O845" s="69"/>
    </row>
    <row r="846" spans="1:15" ht="15.75" customHeight="1" x14ac:dyDescent="0.25">
      <c r="A846" s="8"/>
      <c r="B846" s="8"/>
      <c r="C846" s="8"/>
      <c r="D846" s="69"/>
      <c r="E846" s="69"/>
      <c r="F846" s="69"/>
      <c r="G846" s="69"/>
      <c r="H846" s="69"/>
      <c r="I846" s="69"/>
      <c r="J846" s="69"/>
      <c r="K846" s="69"/>
      <c r="L846" s="69"/>
      <c r="M846" s="69"/>
      <c r="N846" s="69"/>
      <c r="O846" s="69"/>
    </row>
    <row r="847" spans="1:15" ht="15.75" customHeight="1" x14ac:dyDescent="0.25">
      <c r="A847" s="8"/>
      <c r="B847" s="8"/>
      <c r="C847" s="8"/>
      <c r="D847" s="69"/>
      <c r="E847" s="69"/>
      <c r="F847" s="69"/>
      <c r="G847" s="69"/>
      <c r="H847" s="69"/>
      <c r="I847" s="69"/>
      <c r="J847" s="69"/>
      <c r="K847" s="69"/>
      <c r="L847" s="69"/>
      <c r="M847" s="69"/>
      <c r="N847" s="69"/>
      <c r="O847" s="69"/>
    </row>
    <row r="848" spans="1:15" ht="15.75" customHeight="1" x14ac:dyDescent="0.25">
      <c r="A848" s="8"/>
      <c r="B848" s="8"/>
      <c r="C848" s="8"/>
      <c r="D848" s="69"/>
      <c r="E848" s="69"/>
      <c r="F848" s="69"/>
      <c r="G848" s="69"/>
      <c r="H848" s="69"/>
      <c r="I848" s="69"/>
      <c r="J848" s="69"/>
      <c r="K848" s="69"/>
      <c r="L848" s="69"/>
      <c r="M848" s="69"/>
      <c r="N848" s="69"/>
      <c r="O848" s="69"/>
    </row>
    <row r="849" spans="1:15" ht="15.75" customHeight="1" x14ac:dyDescent="0.25">
      <c r="A849" s="8"/>
      <c r="B849" s="8"/>
      <c r="C849" s="8"/>
      <c r="D849" s="69"/>
      <c r="E849" s="69"/>
      <c r="F849" s="69"/>
      <c r="G849" s="69"/>
      <c r="H849" s="69"/>
      <c r="I849" s="69"/>
      <c r="J849" s="69"/>
      <c r="K849" s="69"/>
      <c r="L849" s="69"/>
      <c r="M849" s="69"/>
      <c r="N849" s="69"/>
      <c r="O849" s="69"/>
    </row>
    <row r="850" spans="1:15" ht="15.75" customHeight="1" x14ac:dyDescent="0.25">
      <c r="A850" s="8"/>
      <c r="B850" s="8"/>
      <c r="C850" s="8"/>
      <c r="D850" s="69"/>
      <c r="E850" s="69"/>
      <c r="F850" s="69"/>
      <c r="G850" s="69"/>
      <c r="H850" s="69"/>
      <c r="I850" s="69"/>
      <c r="J850" s="69"/>
      <c r="K850" s="69"/>
      <c r="L850" s="69"/>
      <c r="M850" s="69"/>
      <c r="N850" s="69"/>
      <c r="O850" s="69"/>
    </row>
    <row r="851" spans="1:15" ht="15.75" customHeight="1" x14ac:dyDescent="0.25">
      <c r="A851" s="8"/>
      <c r="B851" s="8"/>
      <c r="C851" s="8"/>
      <c r="D851" s="69"/>
      <c r="E851" s="69"/>
      <c r="F851" s="69"/>
      <c r="G851" s="69"/>
      <c r="H851" s="69"/>
      <c r="I851" s="69"/>
      <c r="J851" s="69"/>
      <c r="K851" s="69"/>
      <c r="L851" s="69"/>
      <c r="M851" s="69"/>
      <c r="N851" s="69"/>
      <c r="O851" s="69"/>
    </row>
    <row r="852" spans="1:15" ht="15.75" customHeight="1" x14ac:dyDescent="0.25">
      <c r="A852" s="8"/>
      <c r="B852" s="8"/>
      <c r="C852" s="8"/>
      <c r="D852" s="69"/>
      <c r="E852" s="69"/>
      <c r="F852" s="69"/>
      <c r="G852" s="69"/>
      <c r="H852" s="69"/>
      <c r="I852" s="69"/>
      <c r="J852" s="69"/>
      <c r="K852" s="69"/>
      <c r="L852" s="69"/>
      <c r="M852" s="69"/>
      <c r="N852" s="69"/>
      <c r="O852" s="69"/>
    </row>
    <row r="853" spans="1:15" ht="15.75" customHeight="1" x14ac:dyDescent="0.25">
      <c r="A853" s="8"/>
      <c r="B853" s="8"/>
      <c r="C853" s="8"/>
      <c r="D853" s="69"/>
      <c r="E853" s="69"/>
      <c r="F853" s="69"/>
      <c r="G853" s="69"/>
      <c r="H853" s="69"/>
      <c r="I853" s="69"/>
      <c r="J853" s="69"/>
      <c r="K853" s="69"/>
      <c r="L853" s="69"/>
      <c r="M853" s="69"/>
      <c r="N853" s="69"/>
      <c r="O853" s="69"/>
    </row>
    <row r="854" spans="1:15" ht="15.75" customHeight="1" x14ac:dyDescent="0.25">
      <c r="A854" s="8"/>
      <c r="B854" s="8"/>
      <c r="C854" s="8"/>
      <c r="D854" s="69"/>
      <c r="E854" s="69"/>
      <c r="F854" s="69"/>
      <c r="G854" s="69"/>
      <c r="H854" s="69"/>
      <c r="I854" s="69"/>
      <c r="J854" s="69"/>
      <c r="K854" s="69"/>
      <c r="L854" s="69"/>
      <c r="M854" s="69"/>
      <c r="N854" s="69"/>
      <c r="O854" s="69"/>
    </row>
    <row r="855" spans="1:15" ht="15.75" customHeight="1" x14ac:dyDescent="0.25">
      <c r="A855" s="8"/>
      <c r="B855" s="8"/>
      <c r="C855" s="8"/>
      <c r="D855" s="69"/>
      <c r="E855" s="69"/>
      <c r="F855" s="69"/>
      <c r="G855" s="69"/>
      <c r="H855" s="69"/>
      <c r="I855" s="69"/>
      <c r="J855" s="69"/>
      <c r="K855" s="69"/>
      <c r="L855" s="69"/>
      <c r="M855" s="69"/>
      <c r="N855" s="69"/>
      <c r="O855" s="69"/>
    </row>
    <row r="856" spans="1:15" ht="15.75" customHeight="1" x14ac:dyDescent="0.25">
      <c r="A856" s="8"/>
      <c r="B856" s="8"/>
      <c r="C856" s="8"/>
      <c r="D856" s="69"/>
      <c r="E856" s="69"/>
      <c r="F856" s="69"/>
      <c r="G856" s="69"/>
      <c r="H856" s="69"/>
      <c r="I856" s="69"/>
      <c r="J856" s="69"/>
      <c r="K856" s="69"/>
      <c r="L856" s="69"/>
      <c r="M856" s="69"/>
      <c r="N856" s="69"/>
      <c r="O856" s="69"/>
    </row>
    <row r="857" spans="1:15" ht="15.75" customHeight="1" x14ac:dyDescent="0.25">
      <c r="A857" s="8"/>
      <c r="B857" s="8"/>
      <c r="C857" s="8"/>
      <c r="D857" s="69"/>
      <c r="E857" s="69"/>
      <c r="F857" s="69"/>
      <c r="G857" s="69"/>
      <c r="H857" s="69"/>
      <c r="I857" s="69"/>
      <c r="J857" s="69"/>
      <c r="K857" s="69"/>
      <c r="L857" s="69"/>
      <c r="M857" s="69"/>
      <c r="N857" s="69"/>
      <c r="O857" s="69"/>
    </row>
    <row r="858" spans="1:15" ht="15.75" customHeight="1" x14ac:dyDescent="0.25">
      <c r="A858" s="8"/>
      <c r="B858" s="8"/>
      <c r="C858" s="8"/>
      <c r="D858" s="69"/>
      <c r="E858" s="69"/>
      <c r="F858" s="69"/>
      <c r="G858" s="69"/>
      <c r="H858" s="69"/>
      <c r="I858" s="69"/>
      <c r="J858" s="69"/>
      <c r="K858" s="69"/>
      <c r="L858" s="69"/>
      <c r="M858" s="69"/>
      <c r="N858" s="69"/>
      <c r="O858" s="69"/>
    </row>
    <row r="859" spans="1:15" ht="15.75" customHeight="1" x14ac:dyDescent="0.25">
      <c r="A859" s="8"/>
      <c r="B859" s="8"/>
      <c r="C859" s="8"/>
      <c r="D859" s="69"/>
      <c r="E859" s="69"/>
      <c r="F859" s="69"/>
      <c r="G859" s="69"/>
      <c r="H859" s="69"/>
      <c r="I859" s="69"/>
      <c r="J859" s="69"/>
      <c r="K859" s="69"/>
      <c r="L859" s="69"/>
      <c r="M859" s="69"/>
      <c r="N859" s="69"/>
      <c r="O859" s="69"/>
    </row>
    <row r="860" spans="1:15" ht="15.75" customHeight="1" x14ac:dyDescent="0.25">
      <c r="A860" s="8"/>
      <c r="B860" s="8"/>
      <c r="C860" s="8"/>
      <c r="D860" s="69"/>
      <c r="E860" s="69"/>
      <c r="F860" s="69"/>
      <c r="G860" s="69"/>
      <c r="H860" s="69"/>
      <c r="I860" s="69"/>
      <c r="J860" s="69"/>
      <c r="K860" s="69"/>
      <c r="L860" s="69"/>
      <c r="M860" s="69"/>
      <c r="N860" s="69"/>
      <c r="O860" s="69"/>
    </row>
    <row r="861" spans="1:15" ht="15.75" customHeight="1" x14ac:dyDescent="0.25">
      <c r="A861" s="8"/>
      <c r="B861" s="8"/>
      <c r="C861" s="8"/>
      <c r="D861" s="69"/>
      <c r="E861" s="69"/>
      <c r="F861" s="69"/>
      <c r="G861" s="69"/>
      <c r="H861" s="69"/>
      <c r="I861" s="69"/>
      <c r="J861" s="69"/>
      <c r="K861" s="69"/>
      <c r="L861" s="69"/>
      <c r="M861" s="69"/>
      <c r="N861" s="69"/>
      <c r="O861" s="69"/>
    </row>
    <row r="862" spans="1:15" ht="15.75" customHeight="1" x14ac:dyDescent="0.25">
      <c r="A862" s="8"/>
      <c r="B862" s="8"/>
      <c r="C862" s="8"/>
      <c r="D862" s="69"/>
      <c r="E862" s="69"/>
      <c r="F862" s="69"/>
      <c r="G862" s="69"/>
      <c r="H862" s="69"/>
      <c r="I862" s="69"/>
      <c r="J862" s="69"/>
      <c r="K862" s="69"/>
      <c r="L862" s="69"/>
      <c r="M862" s="69"/>
      <c r="N862" s="69"/>
      <c r="O862" s="69"/>
    </row>
    <row r="863" spans="1:15" ht="15.75" customHeight="1" x14ac:dyDescent="0.25">
      <c r="A863" s="8"/>
      <c r="B863" s="8"/>
      <c r="C863" s="8"/>
      <c r="D863" s="69"/>
      <c r="E863" s="69"/>
      <c r="F863" s="69"/>
      <c r="G863" s="69"/>
      <c r="H863" s="69"/>
      <c r="I863" s="69"/>
      <c r="J863" s="69"/>
      <c r="K863" s="69"/>
      <c r="L863" s="69"/>
      <c r="M863" s="69"/>
      <c r="N863" s="69"/>
      <c r="O863" s="69"/>
    </row>
    <row r="864" spans="1:15" ht="15.75" customHeight="1" x14ac:dyDescent="0.25">
      <c r="A864" s="8"/>
      <c r="B864" s="8"/>
      <c r="C864" s="8"/>
      <c r="D864" s="69"/>
      <c r="E864" s="69"/>
      <c r="F864" s="69"/>
      <c r="G864" s="69"/>
      <c r="H864" s="69"/>
      <c r="I864" s="69"/>
      <c r="J864" s="69"/>
      <c r="K864" s="69"/>
      <c r="L864" s="69"/>
      <c r="M864" s="69"/>
      <c r="N864" s="69"/>
      <c r="O864" s="69"/>
    </row>
    <row r="865" spans="1:15" ht="15.75" customHeight="1" x14ac:dyDescent="0.25">
      <c r="A865" s="8"/>
      <c r="B865" s="8"/>
      <c r="C865" s="8"/>
      <c r="D865" s="69"/>
      <c r="E865" s="69"/>
      <c r="F865" s="69"/>
      <c r="G865" s="69"/>
      <c r="H865" s="69"/>
      <c r="I865" s="69"/>
      <c r="J865" s="69"/>
      <c r="K865" s="69"/>
      <c r="L865" s="69"/>
      <c r="M865" s="69"/>
      <c r="N865" s="69"/>
      <c r="O865" s="69"/>
    </row>
    <row r="866" spans="1:15" ht="15.75" customHeight="1" x14ac:dyDescent="0.25">
      <c r="A866" s="8"/>
      <c r="B866" s="8"/>
      <c r="C866" s="8"/>
      <c r="D866" s="69"/>
      <c r="E866" s="69"/>
      <c r="F866" s="69"/>
      <c r="G866" s="69"/>
      <c r="H866" s="69"/>
      <c r="I866" s="69"/>
      <c r="J866" s="69"/>
      <c r="K866" s="69"/>
      <c r="L866" s="69"/>
      <c r="M866" s="69"/>
      <c r="N866" s="69"/>
      <c r="O866" s="69"/>
    </row>
    <row r="867" spans="1:15" ht="15.75" customHeight="1" x14ac:dyDescent="0.25">
      <c r="A867" s="8"/>
      <c r="B867" s="8"/>
      <c r="C867" s="8"/>
      <c r="D867" s="69"/>
      <c r="E867" s="69"/>
      <c r="F867" s="69"/>
      <c r="G867" s="69"/>
      <c r="H867" s="69"/>
      <c r="I867" s="69"/>
      <c r="J867" s="69"/>
      <c r="K867" s="69"/>
      <c r="L867" s="69"/>
      <c r="M867" s="69"/>
      <c r="N867" s="69"/>
      <c r="O867" s="69"/>
    </row>
    <row r="868" spans="1:15" ht="15.75" customHeight="1" x14ac:dyDescent="0.25">
      <c r="A868" s="8"/>
      <c r="B868" s="8"/>
      <c r="C868" s="8"/>
      <c r="D868" s="69"/>
      <c r="E868" s="69"/>
      <c r="F868" s="69"/>
      <c r="G868" s="69"/>
      <c r="H868" s="69"/>
      <c r="I868" s="69"/>
      <c r="J868" s="69"/>
      <c r="K868" s="69"/>
      <c r="L868" s="69"/>
      <c r="M868" s="69"/>
      <c r="N868" s="69"/>
      <c r="O868" s="69"/>
    </row>
    <row r="869" spans="1:15" ht="15.75" customHeight="1" x14ac:dyDescent="0.25">
      <c r="A869" s="8"/>
      <c r="B869" s="8"/>
      <c r="C869" s="8"/>
      <c r="D869" s="69"/>
      <c r="E869" s="69"/>
      <c r="F869" s="69"/>
      <c r="G869" s="69"/>
      <c r="H869" s="69"/>
      <c r="I869" s="69"/>
      <c r="J869" s="69"/>
      <c r="K869" s="69"/>
      <c r="L869" s="69"/>
      <c r="M869" s="69"/>
      <c r="N869" s="69"/>
      <c r="O869" s="69"/>
    </row>
    <row r="870" spans="1:15" ht="15.75" customHeight="1" x14ac:dyDescent="0.25">
      <c r="A870" s="8"/>
      <c r="B870" s="8"/>
      <c r="C870" s="8"/>
      <c r="D870" s="69"/>
      <c r="E870" s="69"/>
      <c r="F870" s="69"/>
      <c r="G870" s="69"/>
      <c r="H870" s="69"/>
      <c r="I870" s="69"/>
      <c r="J870" s="69"/>
      <c r="K870" s="69"/>
      <c r="L870" s="69"/>
      <c r="M870" s="69"/>
      <c r="N870" s="69"/>
      <c r="O870" s="69"/>
    </row>
    <row r="871" spans="1:15" ht="15.75" customHeight="1" x14ac:dyDescent="0.25">
      <c r="A871" s="8"/>
      <c r="B871" s="8"/>
      <c r="C871" s="8"/>
      <c r="D871" s="69"/>
      <c r="E871" s="69"/>
      <c r="F871" s="69"/>
      <c r="G871" s="69"/>
      <c r="H871" s="69"/>
      <c r="I871" s="69"/>
      <c r="J871" s="69"/>
      <c r="K871" s="69"/>
      <c r="L871" s="69"/>
      <c r="M871" s="69"/>
      <c r="N871" s="69"/>
      <c r="O871" s="69"/>
    </row>
    <row r="872" spans="1:15" ht="15.75" customHeight="1" x14ac:dyDescent="0.25">
      <c r="A872" s="8"/>
      <c r="B872" s="8"/>
      <c r="C872" s="8"/>
      <c r="D872" s="69"/>
      <c r="E872" s="69"/>
      <c r="F872" s="69"/>
      <c r="G872" s="69"/>
      <c r="H872" s="69"/>
      <c r="I872" s="69"/>
      <c r="J872" s="69"/>
      <c r="K872" s="69"/>
      <c r="L872" s="69"/>
      <c r="M872" s="69"/>
      <c r="N872" s="69"/>
      <c r="O872" s="69"/>
    </row>
    <row r="873" spans="1:15" ht="15.75" customHeight="1" x14ac:dyDescent="0.25">
      <c r="A873" s="8"/>
      <c r="B873" s="8"/>
      <c r="C873" s="8"/>
      <c r="D873" s="69"/>
      <c r="E873" s="69"/>
      <c r="F873" s="69"/>
      <c r="G873" s="69"/>
      <c r="H873" s="69"/>
      <c r="I873" s="69"/>
      <c r="J873" s="69"/>
      <c r="K873" s="69"/>
      <c r="L873" s="69"/>
      <c r="M873" s="69"/>
      <c r="N873" s="69"/>
      <c r="O873" s="69"/>
    </row>
    <row r="874" spans="1:15" ht="15.75" customHeight="1" x14ac:dyDescent="0.25">
      <c r="A874" s="8"/>
      <c r="B874" s="8"/>
      <c r="C874" s="8"/>
      <c r="D874" s="69"/>
      <c r="E874" s="69"/>
      <c r="F874" s="69"/>
      <c r="G874" s="69"/>
      <c r="H874" s="69"/>
      <c r="I874" s="69"/>
      <c r="J874" s="69"/>
      <c r="K874" s="69"/>
      <c r="L874" s="69"/>
      <c r="M874" s="69"/>
      <c r="N874" s="69"/>
      <c r="O874" s="69"/>
    </row>
    <row r="875" spans="1:15" ht="15.75" customHeight="1" x14ac:dyDescent="0.25">
      <c r="A875" s="8"/>
      <c r="B875" s="8"/>
      <c r="C875" s="8"/>
      <c r="D875" s="69"/>
      <c r="E875" s="69"/>
      <c r="F875" s="69"/>
      <c r="G875" s="69"/>
      <c r="H875" s="69"/>
      <c r="I875" s="69"/>
      <c r="J875" s="69"/>
      <c r="K875" s="69"/>
      <c r="L875" s="69"/>
      <c r="M875" s="69"/>
      <c r="N875" s="69"/>
      <c r="O875" s="69"/>
    </row>
    <row r="876" spans="1:15" ht="15.75" customHeight="1" x14ac:dyDescent="0.25">
      <c r="A876" s="8"/>
      <c r="B876" s="8"/>
      <c r="C876" s="8"/>
      <c r="D876" s="69"/>
      <c r="E876" s="69"/>
      <c r="F876" s="69"/>
      <c r="G876" s="69"/>
      <c r="H876" s="69"/>
      <c r="I876" s="69"/>
      <c r="J876" s="69"/>
      <c r="K876" s="69"/>
      <c r="L876" s="69"/>
      <c r="M876" s="69"/>
      <c r="N876" s="69"/>
      <c r="O876" s="69"/>
    </row>
    <row r="877" spans="1:15" ht="15.75" customHeight="1" x14ac:dyDescent="0.25">
      <c r="A877" s="8"/>
      <c r="B877" s="8"/>
      <c r="C877" s="8"/>
      <c r="D877" s="69"/>
      <c r="E877" s="69"/>
      <c r="F877" s="69"/>
      <c r="G877" s="69"/>
      <c r="H877" s="69"/>
      <c r="I877" s="69"/>
      <c r="J877" s="69"/>
      <c r="K877" s="69"/>
      <c r="L877" s="69"/>
      <c r="M877" s="69"/>
      <c r="N877" s="69"/>
      <c r="O877" s="69"/>
    </row>
    <row r="878" spans="1:15" ht="15.75" customHeight="1" x14ac:dyDescent="0.25">
      <c r="A878" s="8"/>
      <c r="B878" s="8"/>
      <c r="C878" s="8"/>
      <c r="D878" s="69"/>
      <c r="E878" s="69"/>
      <c r="F878" s="69"/>
      <c r="G878" s="69"/>
      <c r="H878" s="69"/>
      <c r="I878" s="69"/>
      <c r="J878" s="69"/>
      <c r="K878" s="69"/>
      <c r="L878" s="69"/>
      <c r="M878" s="69"/>
      <c r="N878" s="69"/>
      <c r="O878" s="69"/>
    </row>
    <row r="879" spans="1:15" ht="15.75" customHeight="1" x14ac:dyDescent="0.25">
      <c r="A879" s="8"/>
      <c r="B879" s="8"/>
      <c r="C879" s="8"/>
      <c r="D879" s="69"/>
      <c r="E879" s="69"/>
      <c r="F879" s="69"/>
      <c r="G879" s="69"/>
      <c r="H879" s="69"/>
      <c r="I879" s="69"/>
      <c r="J879" s="69"/>
      <c r="K879" s="69"/>
      <c r="L879" s="69"/>
      <c r="M879" s="69"/>
      <c r="N879" s="69"/>
      <c r="O879" s="69"/>
    </row>
    <row r="880" spans="1:15" ht="15.75" customHeight="1" x14ac:dyDescent="0.25">
      <c r="A880" s="8"/>
      <c r="B880" s="8"/>
      <c r="C880" s="8"/>
      <c r="D880" s="69"/>
      <c r="E880" s="69"/>
      <c r="F880" s="69"/>
      <c r="G880" s="69"/>
      <c r="H880" s="69"/>
      <c r="I880" s="69"/>
      <c r="J880" s="69"/>
      <c r="K880" s="69"/>
      <c r="L880" s="69"/>
      <c r="M880" s="69"/>
      <c r="N880" s="69"/>
      <c r="O880" s="69"/>
    </row>
    <row r="881" spans="1:15" ht="15.75" customHeight="1" x14ac:dyDescent="0.25">
      <c r="A881" s="8"/>
      <c r="B881" s="8"/>
      <c r="C881" s="8"/>
      <c r="D881" s="69"/>
      <c r="E881" s="69"/>
      <c r="F881" s="69"/>
      <c r="G881" s="69"/>
      <c r="H881" s="69"/>
      <c r="I881" s="69"/>
      <c r="J881" s="69"/>
      <c r="K881" s="69"/>
      <c r="L881" s="69"/>
      <c r="M881" s="69"/>
      <c r="N881" s="69"/>
      <c r="O881" s="69"/>
    </row>
    <row r="882" spans="1:15" ht="15.75" customHeight="1" x14ac:dyDescent="0.25">
      <c r="A882" s="8"/>
      <c r="B882" s="8"/>
      <c r="C882" s="8"/>
      <c r="D882" s="69"/>
      <c r="E882" s="69"/>
      <c r="F882" s="69"/>
      <c r="G882" s="69"/>
      <c r="H882" s="69"/>
      <c r="I882" s="69"/>
      <c r="J882" s="69"/>
      <c r="K882" s="69"/>
      <c r="L882" s="69"/>
      <c r="M882" s="69"/>
      <c r="N882" s="69"/>
      <c r="O882" s="69"/>
    </row>
    <row r="883" spans="1:15" ht="15.75" customHeight="1" x14ac:dyDescent="0.25">
      <c r="A883" s="8"/>
      <c r="B883" s="8"/>
      <c r="C883" s="8"/>
      <c r="D883" s="69"/>
      <c r="E883" s="69"/>
      <c r="F883" s="69"/>
      <c r="G883" s="69"/>
      <c r="H883" s="69"/>
      <c r="I883" s="69"/>
      <c r="J883" s="69"/>
      <c r="K883" s="69"/>
      <c r="L883" s="69"/>
      <c r="M883" s="69"/>
      <c r="N883" s="69"/>
      <c r="O883" s="69"/>
    </row>
    <row r="884" spans="1:15" ht="15.75" customHeight="1" x14ac:dyDescent="0.25">
      <c r="A884" s="8"/>
      <c r="B884" s="8"/>
      <c r="C884" s="8"/>
      <c r="D884" s="69"/>
      <c r="E884" s="69"/>
      <c r="F884" s="69"/>
      <c r="G884" s="69"/>
      <c r="H884" s="69"/>
      <c r="I884" s="69"/>
      <c r="J884" s="69"/>
      <c r="K884" s="69"/>
      <c r="L884" s="69"/>
      <c r="M884" s="69"/>
      <c r="N884" s="69"/>
      <c r="O884" s="69"/>
    </row>
    <row r="885" spans="1:15" ht="15.75" customHeight="1" x14ac:dyDescent="0.25">
      <c r="A885" s="8"/>
      <c r="B885" s="8"/>
      <c r="C885" s="8"/>
      <c r="D885" s="69"/>
      <c r="E885" s="69"/>
      <c r="F885" s="69"/>
      <c r="G885" s="69"/>
      <c r="H885" s="69"/>
      <c r="I885" s="69"/>
      <c r="J885" s="69"/>
      <c r="K885" s="69"/>
      <c r="L885" s="69"/>
      <c r="M885" s="69"/>
      <c r="N885" s="69"/>
      <c r="O885" s="69"/>
    </row>
    <row r="886" spans="1:15" ht="15.75" customHeight="1" x14ac:dyDescent="0.25">
      <c r="A886" s="8"/>
      <c r="B886" s="8"/>
      <c r="C886" s="8"/>
      <c r="D886" s="69"/>
      <c r="E886" s="69"/>
      <c r="F886" s="69"/>
      <c r="G886" s="69"/>
      <c r="H886" s="69"/>
      <c r="I886" s="69"/>
      <c r="J886" s="69"/>
      <c r="K886" s="69"/>
      <c r="L886" s="69"/>
      <c r="M886" s="69"/>
      <c r="N886" s="69"/>
      <c r="O886" s="69"/>
    </row>
    <row r="887" spans="1:15" ht="15.75" customHeight="1" x14ac:dyDescent="0.25">
      <c r="A887" s="8"/>
      <c r="B887" s="8"/>
      <c r="C887" s="8"/>
      <c r="D887" s="69"/>
      <c r="E887" s="69"/>
      <c r="F887" s="69"/>
      <c r="G887" s="69"/>
      <c r="H887" s="69"/>
      <c r="I887" s="69"/>
      <c r="J887" s="69"/>
      <c r="K887" s="69"/>
      <c r="L887" s="69"/>
      <c r="M887" s="69"/>
      <c r="N887" s="69"/>
      <c r="O887" s="69"/>
    </row>
    <row r="888" spans="1:15" ht="15.75" customHeight="1" x14ac:dyDescent="0.25">
      <c r="A888" s="8"/>
      <c r="B888" s="8"/>
      <c r="C888" s="8"/>
      <c r="D888" s="69"/>
      <c r="E888" s="69"/>
      <c r="F888" s="69"/>
      <c r="G888" s="69"/>
      <c r="H888" s="69"/>
      <c r="I888" s="69"/>
      <c r="J888" s="69"/>
      <c r="K888" s="69"/>
      <c r="L888" s="69"/>
      <c r="M888" s="69"/>
      <c r="N888" s="69"/>
      <c r="O888" s="69"/>
    </row>
    <row r="889" spans="1:15" ht="15.75" customHeight="1" x14ac:dyDescent="0.25">
      <c r="A889" s="8"/>
      <c r="B889" s="8"/>
      <c r="C889" s="8"/>
      <c r="D889" s="69"/>
      <c r="E889" s="69"/>
      <c r="F889" s="69"/>
      <c r="G889" s="69"/>
      <c r="H889" s="69"/>
      <c r="I889" s="69"/>
      <c r="J889" s="69"/>
      <c r="K889" s="69"/>
      <c r="L889" s="69"/>
      <c r="M889" s="69"/>
      <c r="N889" s="69"/>
      <c r="O889" s="69"/>
    </row>
    <row r="890" spans="1:15" ht="15.75" customHeight="1" x14ac:dyDescent="0.25">
      <c r="A890" s="8"/>
      <c r="B890" s="8"/>
      <c r="C890" s="8"/>
      <c r="D890" s="69"/>
      <c r="E890" s="69"/>
      <c r="F890" s="69"/>
      <c r="G890" s="69"/>
      <c r="H890" s="69"/>
      <c r="I890" s="69"/>
      <c r="J890" s="69"/>
      <c r="K890" s="69"/>
      <c r="L890" s="69"/>
      <c r="M890" s="69"/>
      <c r="N890" s="69"/>
      <c r="O890" s="69"/>
    </row>
    <row r="891" spans="1:15" ht="15.75" customHeight="1" x14ac:dyDescent="0.25">
      <c r="A891" s="8"/>
      <c r="B891" s="8"/>
      <c r="C891" s="8"/>
      <c r="D891" s="69"/>
      <c r="E891" s="69"/>
      <c r="F891" s="69"/>
      <c r="G891" s="69"/>
      <c r="H891" s="69"/>
      <c r="I891" s="69"/>
      <c r="J891" s="69"/>
      <c r="K891" s="69"/>
      <c r="L891" s="69"/>
      <c r="M891" s="69"/>
      <c r="N891" s="69"/>
      <c r="O891" s="69"/>
    </row>
    <row r="892" spans="1:15" ht="15.75" customHeight="1" x14ac:dyDescent="0.25">
      <c r="A892" s="8"/>
      <c r="B892" s="8"/>
      <c r="C892" s="8"/>
      <c r="D892" s="69"/>
      <c r="E892" s="69"/>
      <c r="F892" s="69"/>
      <c r="G892" s="69"/>
      <c r="H892" s="69"/>
      <c r="I892" s="69"/>
      <c r="J892" s="69"/>
      <c r="K892" s="69"/>
      <c r="L892" s="69"/>
      <c r="M892" s="69"/>
      <c r="N892" s="69"/>
      <c r="O892" s="69"/>
    </row>
    <row r="893" spans="1:15" ht="15.75" customHeight="1" x14ac:dyDescent="0.25">
      <c r="A893" s="8"/>
      <c r="B893" s="8"/>
      <c r="C893" s="8"/>
      <c r="D893" s="69"/>
      <c r="E893" s="69"/>
      <c r="F893" s="69"/>
      <c r="G893" s="69"/>
      <c r="H893" s="69"/>
      <c r="I893" s="69"/>
      <c r="J893" s="69"/>
      <c r="K893" s="69"/>
      <c r="L893" s="69"/>
      <c r="M893" s="69"/>
      <c r="N893" s="69"/>
      <c r="O893" s="69"/>
    </row>
    <row r="894" spans="1:15" ht="15.75" customHeight="1" x14ac:dyDescent="0.25">
      <c r="A894" s="8"/>
      <c r="B894" s="8"/>
      <c r="C894" s="8"/>
      <c r="D894" s="69"/>
      <c r="E894" s="69"/>
      <c r="F894" s="69"/>
      <c r="G894" s="69"/>
      <c r="H894" s="69"/>
      <c r="I894" s="69"/>
      <c r="J894" s="69"/>
      <c r="K894" s="69"/>
      <c r="L894" s="69"/>
      <c r="M894" s="69"/>
      <c r="N894" s="69"/>
      <c r="O894" s="69"/>
    </row>
    <row r="895" spans="1:15" ht="15.75" customHeight="1" x14ac:dyDescent="0.25">
      <c r="A895" s="8"/>
      <c r="B895" s="8"/>
      <c r="C895" s="8"/>
      <c r="D895" s="69"/>
      <c r="E895" s="69"/>
      <c r="F895" s="69"/>
      <c r="G895" s="69"/>
      <c r="H895" s="69"/>
      <c r="I895" s="69"/>
      <c r="J895" s="69"/>
      <c r="K895" s="69"/>
      <c r="L895" s="69"/>
      <c r="M895" s="69"/>
      <c r="N895" s="69"/>
      <c r="O895" s="69"/>
    </row>
    <row r="896" spans="1:15" ht="15.75" customHeight="1" x14ac:dyDescent="0.25">
      <c r="A896" s="8"/>
      <c r="B896" s="8"/>
      <c r="C896" s="8"/>
      <c r="D896" s="69"/>
      <c r="E896" s="69"/>
      <c r="F896" s="69"/>
      <c r="G896" s="69"/>
      <c r="H896" s="69"/>
      <c r="I896" s="69"/>
      <c r="J896" s="69"/>
      <c r="K896" s="69"/>
      <c r="L896" s="69"/>
      <c r="M896" s="69"/>
      <c r="N896" s="69"/>
      <c r="O896" s="69"/>
    </row>
    <row r="897" spans="1:15" ht="15.75" customHeight="1" x14ac:dyDescent="0.25">
      <c r="A897" s="8"/>
      <c r="B897" s="8"/>
      <c r="C897" s="8"/>
      <c r="D897" s="69"/>
      <c r="E897" s="69"/>
      <c r="F897" s="69"/>
      <c r="G897" s="69"/>
      <c r="H897" s="69"/>
      <c r="I897" s="69"/>
      <c r="J897" s="69"/>
      <c r="K897" s="69"/>
      <c r="L897" s="69"/>
      <c r="M897" s="69"/>
      <c r="N897" s="69"/>
      <c r="O897" s="69"/>
    </row>
    <row r="898" spans="1:15" ht="15.75" customHeight="1" x14ac:dyDescent="0.25">
      <c r="A898" s="8"/>
      <c r="B898" s="8"/>
      <c r="C898" s="8"/>
      <c r="D898" s="69"/>
      <c r="E898" s="69"/>
      <c r="F898" s="69"/>
      <c r="G898" s="69"/>
      <c r="H898" s="69"/>
      <c r="I898" s="69"/>
      <c r="J898" s="69"/>
      <c r="K898" s="69"/>
      <c r="L898" s="69"/>
      <c r="M898" s="69"/>
      <c r="N898" s="69"/>
      <c r="O898" s="69"/>
    </row>
    <row r="899" spans="1:15" ht="15.75" customHeight="1" x14ac:dyDescent="0.25">
      <c r="A899" s="8"/>
      <c r="B899" s="8"/>
      <c r="C899" s="8"/>
      <c r="D899" s="69"/>
      <c r="E899" s="69"/>
      <c r="F899" s="69"/>
      <c r="G899" s="69"/>
      <c r="H899" s="69"/>
      <c r="I899" s="69"/>
      <c r="J899" s="69"/>
      <c r="K899" s="69"/>
      <c r="L899" s="69"/>
      <c r="M899" s="69"/>
      <c r="N899" s="69"/>
      <c r="O899" s="69"/>
    </row>
    <row r="900" spans="1:15" ht="15.75" customHeight="1" x14ac:dyDescent="0.25">
      <c r="A900" s="8"/>
      <c r="B900" s="8"/>
      <c r="C900" s="8"/>
      <c r="D900" s="69"/>
      <c r="E900" s="69"/>
      <c r="F900" s="69"/>
      <c r="G900" s="69"/>
      <c r="H900" s="69"/>
      <c r="I900" s="69"/>
      <c r="J900" s="69"/>
      <c r="K900" s="69"/>
      <c r="L900" s="69"/>
      <c r="M900" s="69"/>
      <c r="N900" s="69"/>
      <c r="O900" s="69"/>
    </row>
    <row r="901" spans="1:15" ht="15.75" customHeight="1" x14ac:dyDescent="0.25">
      <c r="A901" s="8"/>
      <c r="B901" s="8"/>
      <c r="C901" s="8"/>
      <c r="D901" s="69"/>
      <c r="E901" s="69"/>
      <c r="F901" s="69"/>
      <c r="G901" s="69"/>
      <c r="H901" s="69"/>
      <c r="I901" s="69"/>
      <c r="J901" s="69"/>
      <c r="K901" s="69"/>
      <c r="L901" s="69"/>
      <c r="M901" s="69"/>
      <c r="N901" s="69"/>
      <c r="O901" s="69"/>
    </row>
    <row r="902" spans="1:15" ht="15.75" customHeight="1" x14ac:dyDescent="0.25">
      <c r="A902" s="8"/>
      <c r="B902" s="8"/>
      <c r="C902" s="8"/>
      <c r="D902" s="69"/>
      <c r="E902" s="69"/>
      <c r="F902" s="69"/>
      <c r="G902" s="69"/>
      <c r="H902" s="69"/>
      <c r="I902" s="69"/>
      <c r="J902" s="69"/>
      <c r="K902" s="69"/>
      <c r="L902" s="69"/>
      <c r="M902" s="69"/>
      <c r="N902" s="69"/>
      <c r="O902" s="69"/>
    </row>
    <row r="903" spans="1:15" ht="15.75" customHeight="1" x14ac:dyDescent="0.25">
      <c r="A903" s="8"/>
      <c r="B903" s="8"/>
      <c r="C903" s="8"/>
      <c r="D903" s="69"/>
      <c r="E903" s="69"/>
      <c r="F903" s="69"/>
      <c r="G903" s="69"/>
      <c r="H903" s="69"/>
      <c r="I903" s="69"/>
      <c r="J903" s="69"/>
      <c r="K903" s="69"/>
      <c r="L903" s="69"/>
      <c r="M903" s="69"/>
      <c r="N903" s="69"/>
      <c r="O903" s="69"/>
    </row>
    <row r="904" spans="1:15" ht="15.75" customHeight="1" x14ac:dyDescent="0.25">
      <c r="A904" s="8"/>
      <c r="B904" s="8"/>
      <c r="C904" s="8"/>
      <c r="D904" s="69"/>
      <c r="E904" s="69"/>
      <c r="F904" s="69"/>
      <c r="G904" s="69"/>
      <c r="H904" s="69"/>
      <c r="I904" s="69"/>
      <c r="J904" s="69"/>
      <c r="K904" s="69"/>
      <c r="L904" s="69"/>
      <c r="M904" s="69"/>
      <c r="N904" s="69"/>
      <c r="O904" s="69"/>
    </row>
    <row r="905" spans="1:15" ht="15.75" customHeight="1" x14ac:dyDescent="0.25">
      <c r="A905" s="8"/>
      <c r="B905" s="8"/>
      <c r="C905" s="8"/>
      <c r="D905" s="69"/>
      <c r="E905" s="69"/>
      <c r="F905" s="69"/>
      <c r="G905" s="69"/>
      <c r="H905" s="69"/>
      <c r="I905" s="69"/>
      <c r="J905" s="69"/>
      <c r="K905" s="69"/>
      <c r="L905" s="69"/>
      <c r="M905" s="69"/>
      <c r="N905" s="69"/>
      <c r="O905" s="69"/>
    </row>
    <row r="906" spans="1:15" ht="15.75" customHeight="1" x14ac:dyDescent="0.25">
      <c r="A906" s="8"/>
      <c r="B906" s="8"/>
      <c r="C906" s="8"/>
      <c r="D906" s="69"/>
      <c r="E906" s="69"/>
      <c r="F906" s="69"/>
      <c r="G906" s="69"/>
      <c r="H906" s="69"/>
      <c r="I906" s="69"/>
      <c r="J906" s="69"/>
      <c r="K906" s="69"/>
      <c r="L906" s="69"/>
      <c r="M906" s="69"/>
      <c r="N906" s="69"/>
      <c r="O906" s="69"/>
    </row>
    <row r="907" spans="1:15" ht="15.75" customHeight="1" x14ac:dyDescent="0.25">
      <c r="A907" s="8"/>
      <c r="B907" s="8"/>
      <c r="C907" s="8"/>
      <c r="D907" s="69"/>
      <c r="E907" s="69"/>
      <c r="F907" s="69"/>
      <c r="G907" s="69"/>
      <c r="H907" s="69"/>
      <c r="I907" s="69"/>
      <c r="J907" s="69"/>
      <c r="K907" s="69"/>
      <c r="L907" s="69"/>
      <c r="M907" s="69"/>
      <c r="N907" s="69"/>
      <c r="O907" s="69"/>
    </row>
    <row r="908" spans="1:15" ht="15.75" customHeight="1" x14ac:dyDescent="0.25">
      <c r="A908" s="8"/>
      <c r="B908" s="8"/>
      <c r="C908" s="8"/>
      <c r="D908" s="69"/>
      <c r="E908" s="69"/>
      <c r="F908" s="69"/>
      <c r="G908" s="69"/>
      <c r="H908" s="69"/>
      <c r="I908" s="69"/>
      <c r="J908" s="69"/>
      <c r="K908" s="69"/>
      <c r="L908" s="69"/>
      <c r="M908" s="69"/>
      <c r="N908" s="69"/>
      <c r="O908" s="69"/>
    </row>
    <row r="909" spans="1:15" ht="15.75" customHeight="1" x14ac:dyDescent="0.25">
      <c r="A909" s="8"/>
      <c r="B909" s="8"/>
      <c r="C909" s="8"/>
      <c r="D909" s="69"/>
      <c r="E909" s="69"/>
      <c r="F909" s="69"/>
      <c r="G909" s="69"/>
      <c r="H909" s="69"/>
      <c r="I909" s="69"/>
      <c r="J909" s="69"/>
      <c r="K909" s="69"/>
      <c r="L909" s="69"/>
      <c r="M909" s="69"/>
      <c r="N909" s="69"/>
      <c r="O909" s="69"/>
    </row>
    <row r="910" spans="1:15" ht="15.75" customHeight="1" x14ac:dyDescent="0.25">
      <c r="A910" s="8"/>
      <c r="B910" s="8"/>
      <c r="C910" s="8"/>
      <c r="D910" s="69"/>
      <c r="E910" s="69"/>
      <c r="F910" s="69"/>
      <c r="G910" s="69"/>
      <c r="H910" s="69"/>
      <c r="I910" s="69"/>
      <c r="J910" s="69"/>
      <c r="K910" s="69"/>
      <c r="L910" s="69"/>
      <c r="M910" s="69"/>
      <c r="N910" s="69"/>
      <c r="O910" s="69"/>
    </row>
    <row r="911" spans="1:15" ht="15.75" customHeight="1" x14ac:dyDescent="0.25">
      <c r="A911" s="8"/>
      <c r="B911" s="8"/>
      <c r="C911" s="8"/>
      <c r="D911" s="69"/>
      <c r="E911" s="69"/>
      <c r="F911" s="69"/>
      <c r="G911" s="69"/>
      <c r="H911" s="69"/>
      <c r="I911" s="69"/>
      <c r="J911" s="69"/>
      <c r="K911" s="69"/>
      <c r="L911" s="69"/>
      <c r="M911" s="69"/>
      <c r="N911" s="69"/>
      <c r="O911" s="69"/>
    </row>
    <row r="912" spans="1:15" ht="15.75" customHeight="1" x14ac:dyDescent="0.25">
      <c r="A912" s="8"/>
      <c r="B912" s="8"/>
      <c r="C912" s="8"/>
      <c r="D912" s="69"/>
      <c r="E912" s="69"/>
      <c r="F912" s="69"/>
      <c r="G912" s="69"/>
      <c r="H912" s="69"/>
      <c r="I912" s="69"/>
      <c r="J912" s="69"/>
      <c r="K912" s="69"/>
      <c r="L912" s="69"/>
      <c r="M912" s="69"/>
      <c r="N912" s="69"/>
      <c r="O912" s="69"/>
    </row>
    <row r="913" spans="1:15" ht="15.75" customHeight="1" x14ac:dyDescent="0.25">
      <c r="A913" s="8"/>
      <c r="B913" s="8"/>
      <c r="C913" s="8"/>
      <c r="D913" s="69"/>
      <c r="E913" s="69"/>
      <c r="F913" s="69"/>
      <c r="G913" s="69"/>
      <c r="H913" s="69"/>
      <c r="I913" s="69"/>
      <c r="J913" s="69"/>
      <c r="K913" s="69"/>
      <c r="L913" s="69"/>
      <c r="M913" s="69"/>
      <c r="N913" s="69"/>
      <c r="O913" s="69"/>
    </row>
    <row r="914" spans="1:15" ht="15.75" customHeight="1" x14ac:dyDescent="0.25">
      <c r="A914" s="8"/>
      <c r="B914" s="8"/>
      <c r="C914" s="8"/>
      <c r="D914" s="69"/>
      <c r="E914" s="69"/>
      <c r="F914" s="69"/>
      <c r="G914" s="69"/>
      <c r="H914" s="69"/>
      <c r="I914" s="69"/>
      <c r="J914" s="69"/>
      <c r="K914" s="69"/>
      <c r="L914" s="69"/>
      <c r="M914" s="69"/>
      <c r="N914" s="69"/>
      <c r="O914" s="69"/>
    </row>
    <row r="915" spans="1:15" ht="15.75" customHeight="1" x14ac:dyDescent="0.25">
      <c r="A915" s="8"/>
      <c r="B915" s="8"/>
      <c r="C915" s="8"/>
      <c r="D915" s="69"/>
      <c r="E915" s="69"/>
      <c r="F915" s="69"/>
      <c r="G915" s="69"/>
      <c r="H915" s="69"/>
      <c r="I915" s="69"/>
      <c r="J915" s="69"/>
      <c r="K915" s="69"/>
      <c r="L915" s="69"/>
      <c r="M915" s="69"/>
      <c r="N915" s="69"/>
      <c r="O915" s="69"/>
    </row>
    <row r="916" spans="1:15" ht="15.75" customHeight="1" x14ac:dyDescent="0.25">
      <c r="A916" s="8"/>
      <c r="B916" s="8"/>
      <c r="C916" s="8"/>
      <c r="D916" s="69"/>
      <c r="E916" s="69"/>
      <c r="F916" s="69"/>
      <c r="G916" s="69"/>
      <c r="H916" s="69"/>
      <c r="I916" s="69"/>
      <c r="J916" s="69"/>
      <c r="K916" s="69"/>
      <c r="L916" s="69"/>
      <c r="M916" s="69"/>
      <c r="N916" s="69"/>
      <c r="O916" s="69"/>
    </row>
    <row r="917" spans="1:15" ht="15.75" customHeight="1" x14ac:dyDescent="0.25">
      <c r="A917" s="8"/>
      <c r="B917" s="8"/>
      <c r="C917" s="8"/>
      <c r="D917" s="69"/>
      <c r="E917" s="69"/>
      <c r="F917" s="69"/>
      <c r="G917" s="69"/>
      <c r="H917" s="69"/>
      <c r="I917" s="69"/>
      <c r="J917" s="69"/>
      <c r="K917" s="69"/>
      <c r="L917" s="69"/>
      <c r="M917" s="69"/>
      <c r="N917" s="69"/>
      <c r="O917" s="69"/>
    </row>
    <row r="918" spans="1:15" ht="15.75" customHeight="1" x14ac:dyDescent="0.25">
      <c r="A918" s="8"/>
      <c r="B918" s="8"/>
      <c r="C918" s="8"/>
      <c r="D918" s="69"/>
      <c r="E918" s="69"/>
      <c r="F918" s="69"/>
      <c r="G918" s="69"/>
      <c r="H918" s="69"/>
      <c r="I918" s="69"/>
      <c r="J918" s="69"/>
      <c r="K918" s="69"/>
      <c r="L918" s="69"/>
      <c r="M918" s="69"/>
      <c r="N918" s="69"/>
      <c r="O918" s="69"/>
    </row>
    <row r="919" spans="1:15" ht="15.75" customHeight="1" x14ac:dyDescent="0.25">
      <c r="A919" s="8"/>
      <c r="B919" s="8"/>
      <c r="C919" s="8"/>
      <c r="D919" s="69"/>
      <c r="E919" s="69"/>
      <c r="F919" s="69"/>
      <c r="G919" s="69"/>
      <c r="H919" s="69"/>
      <c r="I919" s="69"/>
      <c r="J919" s="69"/>
      <c r="K919" s="69"/>
      <c r="L919" s="69"/>
      <c r="M919" s="69"/>
      <c r="N919" s="69"/>
      <c r="O919" s="69"/>
    </row>
    <row r="920" spans="1:15" ht="15.75" customHeight="1" x14ac:dyDescent="0.25">
      <c r="A920" s="8"/>
      <c r="B920" s="8"/>
      <c r="C920" s="8"/>
      <c r="D920" s="69"/>
      <c r="E920" s="69"/>
      <c r="F920" s="69"/>
      <c r="G920" s="69"/>
      <c r="H920" s="69"/>
      <c r="I920" s="69"/>
      <c r="J920" s="69"/>
      <c r="K920" s="69"/>
      <c r="L920" s="69"/>
      <c r="M920" s="69"/>
      <c r="N920" s="69"/>
      <c r="O920" s="69"/>
    </row>
    <row r="921" spans="1:15" ht="15.75" customHeight="1" x14ac:dyDescent="0.25">
      <c r="A921" s="8"/>
      <c r="B921" s="8"/>
      <c r="C921" s="8"/>
      <c r="D921" s="69"/>
      <c r="E921" s="69"/>
      <c r="F921" s="69"/>
      <c r="G921" s="69"/>
      <c r="H921" s="69"/>
      <c r="I921" s="69"/>
      <c r="J921" s="69"/>
      <c r="K921" s="69"/>
      <c r="L921" s="69"/>
      <c r="M921" s="69"/>
      <c r="N921" s="69"/>
      <c r="O921" s="69"/>
    </row>
    <row r="922" spans="1:15" ht="15.75" customHeight="1" x14ac:dyDescent="0.25">
      <c r="A922" s="8"/>
      <c r="B922" s="8"/>
      <c r="C922" s="8"/>
      <c r="D922" s="69"/>
      <c r="E922" s="69"/>
      <c r="F922" s="69"/>
      <c r="G922" s="69"/>
      <c r="H922" s="69"/>
      <c r="I922" s="69"/>
      <c r="J922" s="69"/>
      <c r="K922" s="69"/>
      <c r="L922" s="69"/>
      <c r="M922" s="69"/>
      <c r="N922" s="69"/>
      <c r="O922" s="69"/>
    </row>
    <row r="923" spans="1:15" ht="15.75" customHeight="1" x14ac:dyDescent="0.25">
      <c r="A923" s="8"/>
      <c r="B923" s="8"/>
      <c r="C923" s="8"/>
      <c r="D923" s="69"/>
      <c r="E923" s="69"/>
      <c r="F923" s="69"/>
      <c r="G923" s="69"/>
      <c r="H923" s="69"/>
      <c r="I923" s="69"/>
      <c r="J923" s="69"/>
      <c r="K923" s="69"/>
      <c r="L923" s="69"/>
      <c r="M923" s="69"/>
      <c r="N923" s="69"/>
      <c r="O923" s="69"/>
    </row>
    <row r="924" spans="1:15" ht="15.75" customHeight="1" x14ac:dyDescent="0.25">
      <c r="A924" s="8"/>
      <c r="B924" s="8"/>
      <c r="C924" s="8"/>
      <c r="D924" s="69"/>
      <c r="E924" s="69"/>
      <c r="F924" s="69"/>
      <c r="G924" s="69"/>
      <c r="H924" s="69"/>
      <c r="I924" s="69"/>
      <c r="J924" s="69"/>
      <c r="K924" s="69"/>
      <c r="L924" s="69"/>
      <c r="M924" s="69"/>
      <c r="N924" s="69"/>
      <c r="O924" s="69"/>
    </row>
    <row r="925" spans="1:15" ht="15.75" customHeight="1" x14ac:dyDescent="0.25">
      <c r="A925" s="8"/>
      <c r="B925" s="8"/>
      <c r="C925" s="8"/>
      <c r="D925" s="69"/>
      <c r="E925" s="69"/>
      <c r="F925" s="69"/>
      <c r="G925" s="69"/>
      <c r="H925" s="69"/>
      <c r="I925" s="69"/>
      <c r="J925" s="69"/>
      <c r="K925" s="69"/>
      <c r="L925" s="69"/>
      <c r="M925" s="69"/>
      <c r="N925" s="69"/>
      <c r="O925" s="69"/>
    </row>
    <row r="926" spans="1:15" ht="15.75" customHeight="1" x14ac:dyDescent="0.25">
      <c r="A926" s="8"/>
      <c r="B926" s="8"/>
      <c r="C926" s="8"/>
      <c r="D926" s="69"/>
      <c r="E926" s="69"/>
      <c r="F926" s="69"/>
      <c r="G926" s="69"/>
      <c r="H926" s="69"/>
      <c r="I926" s="69"/>
      <c r="J926" s="69"/>
      <c r="K926" s="69"/>
      <c r="L926" s="69"/>
      <c r="M926" s="69"/>
      <c r="N926" s="69"/>
      <c r="O926" s="69"/>
    </row>
    <row r="927" spans="1:15" ht="15.75" customHeight="1" x14ac:dyDescent="0.25">
      <c r="A927" s="8"/>
      <c r="B927" s="8"/>
      <c r="C927" s="8"/>
      <c r="D927" s="69"/>
      <c r="E927" s="69"/>
      <c r="F927" s="69"/>
      <c r="G927" s="69"/>
      <c r="H927" s="69"/>
      <c r="I927" s="69"/>
      <c r="J927" s="69"/>
      <c r="K927" s="69"/>
      <c r="L927" s="69"/>
      <c r="M927" s="69"/>
      <c r="N927" s="69"/>
      <c r="O927" s="69"/>
    </row>
    <row r="928" spans="1:15" ht="15.75" customHeight="1" x14ac:dyDescent="0.25">
      <c r="A928" s="8"/>
      <c r="B928" s="8"/>
      <c r="C928" s="8"/>
      <c r="D928" s="69"/>
      <c r="E928" s="69"/>
      <c r="F928" s="69"/>
      <c r="G928" s="69"/>
      <c r="H928" s="69"/>
      <c r="I928" s="69"/>
      <c r="J928" s="69"/>
      <c r="K928" s="69"/>
      <c r="L928" s="69"/>
      <c r="M928" s="69"/>
      <c r="N928" s="69"/>
      <c r="O928" s="69"/>
    </row>
    <row r="929" spans="1:15" ht="15.75" customHeight="1" x14ac:dyDescent="0.25">
      <c r="A929" s="8"/>
      <c r="B929" s="8"/>
      <c r="C929" s="8"/>
      <c r="D929" s="69"/>
      <c r="E929" s="69"/>
      <c r="F929" s="69"/>
      <c r="G929" s="69"/>
      <c r="H929" s="69"/>
      <c r="I929" s="69"/>
      <c r="J929" s="69"/>
      <c r="K929" s="69"/>
      <c r="L929" s="69"/>
      <c r="M929" s="69"/>
      <c r="N929" s="69"/>
      <c r="O929" s="69"/>
    </row>
    <row r="930" spans="1:15" ht="15.75" customHeight="1" x14ac:dyDescent="0.25">
      <c r="A930" s="8"/>
      <c r="B930" s="8"/>
      <c r="C930" s="8"/>
      <c r="D930" s="69"/>
      <c r="E930" s="69"/>
      <c r="F930" s="69"/>
      <c r="G930" s="69"/>
      <c r="H930" s="69"/>
      <c r="I930" s="69"/>
      <c r="J930" s="69"/>
      <c r="K930" s="69"/>
      <c r="L930" s="69"/>
      <c r="M930" s="69"/>
      <c r="N930" s="69"/>
      <c r="O930" s="69"/>
    </row>
    <row r="931" spans="1:15" ht="15.75" customHeight="1" x14ac:dyDescent="0.25">
      <c r="A931" s="8"/>
      <c r="B931" s="8"/>
      <c r="C931" s="8"/>
      <c r="D931" s="69"/>
      <c r="E931" s="69"/>
      <c r="F931" s="69"/>
      <c r="G931" s="69"/>
      <c r="H931" s="69"/>
      <c r="I931" s="69"/>
      <c r="J931" s="69"/>
      <c r="K931" s="69"/>
      <c r="L931" s="69"/>
      <c r="M931" s="69"/>
      <c r="N931" s="69"/>
      <c r="O931" s="69"/>
    </row>
    <row r="932" spans="1:15" ht="15.75" customHeight="1" x14ac:dyDescent="0.25">
      <c r="A932" s="8"/>
      <c r="B932" s="8"/>
      <c r="C932" s="8"/>
      <c r="D932" s="69"/>
      <c r="E932" s="69"/>
      <c r="F932" s="69"/>
      <c r="G932" s="69"/>
      <c r="H932" s="69"/>
      <c r="I932" s="69"/>
      <c r="J932" s="69"/>
      <c r="K932" s="69"/>
      <c r="L932" s="69"/>
      <c r="M932" s="69"/>
      <c r="N932" s="69"/>
      <c r="O932" s="69"/>
    </row>
    <row r="933" spans="1:15" ht="15.75" customHeight="1" x14ac:dyDescent="0.25">
      <c r="A933" s="8"/>
      <c r="B933" s="8"/>
      <c r="C933" s="8"/>
      <c r="D933" s="69"/>
      <c r="E933" s="69"/>
      <c r="F933" s="69"/>
      <c r="G933" s="69"/>
      <c r="H933" s="69"/>
      <c r="I933" s="69"/>
      <c r="J933" s="69"/>
      <c r="K933" s="69"/>
      <c r="L933" s="69"/>
      <c r="M933" s="69"/>
      <c r="N933" s="69"/>
      <c r="O933" s="69"/>
    </row>
    <row r="934" spans="1:15" ht="15.75" customHeight="1" x14ac:dyDescent="0.25">
      <c r="A934" s="8"/>
      <c r="B934" s="8"/>
      <c r="C934" s="8"/>
      <c r="D934" s="69"/>
      <c r="E934" s="69"/>
      <c r="F934" s="69"/>
      <c r="G934" s="69"/>
      <c r="H934" s="69"/>
      <c r="I934" s="69"/>
      <c r="J934" s="69"/>
      <c r="K934" s="69"/>
      <c r="L934" s="69"/>
      <c r="M934" s="69"/>
      <c r="N934" s="69"/>
      <c r="O934" s="69"/>
    </row>
    <row r="935" spans="1:15" ht="15.75" customHeight="1" x14ac:dyDescent="0.25">
      <c r="A935" s="8"/>
      <c r="B935" s="8"/>
      <c r="C935" s="8"/>
      <c r="D935" s="69"/>
      <c r="E935" s="69"/>
      <c r="F935" s="69"/>
      <c r="G935" s="69"/>
      <c r="H935" s="69"/>
      <c r="I935" s="69"/>
      <c r="J935" s="69"/>
      <c r="K935" s="69"/>
      <c r="L935" s="69"/>
      <c r="M935" s="69"/>
      <c r="N935" s="69"/>
      <c r="O935" s="69"/>
    </row>
    <row r="936" spans="1:15" ht="15.75" customHeight="1" x14ac:dyDescent="0.25">
      <c r="A936" s="8"/>
      <c r="B936" s="8"/>
      <c r="C936" s="8"/>
      <c r="D936" s="69"/>
      <c r="E936" s="69"/>
      <c r="F936" s="69"/>
      <c r="G936" s="69"/>
      <c r="H936" s="69"/>
      <c r="I936" s="69"/>
      <c r="J936" s="69"/>
      <c r="K936" s="69"/>
      <c r="L936" s="69"/>
      <c r="M936" s="69"/>
      <c r="N936" s="69"/>
      <c r="O936" s="69"/>
    </row>
    <row r="937" spans="1:15" ht="15.75" customHeight="1" x14ac:dyDescent="0.25">
      <c r="A937" s="8"/>
      <c r="B937" s="8"/>
      <c r="C937" s="8"/>
      <c r="D937" s="69"/>
      <c r="E937" s="69"/>
      <c r="F937" s="69"/>
      <c r="G937" s="69"/>
      <c r="H937" s="69"/>
      <c r="I937" s="69"/>
      <c r="J937" s="69"/>
      <c r="K937" s="69"/>
      <c r="L937" s="69"/>
      <c r="M937" s="69"/>
      <c r="N937" s="69"/>
      <c r="O937" s="69"/>
    </row>
    <row r="938" spans="1:15" ht="15.75" customHeight="1" x14ac:dyDescent="0.25">
      <c r="A938" s="8"/>
      <c r="B938" s="8"/>
      <c r="C938" s="8"/>
      <c r="D938" s="69"/>
      <c r="E938" s="69"/>
      <c r="F938" s="69"/>
      <c r="G938" s="69"/>
      <c r="H938" s="69"/>
      <c r="I938" s="69"/>
      <c r="J938" s="69"/>
      <c r="K938" s="69"/>
      <c r="L938" s="69"/>
      <c r="M938" s="69"/>
      <c r="N938" s="69"/>
      <c r="O938" s="69"/>
    </row>
    <row r="939" spans="1:15" ht="15.75" customHeight="1" x14ac:dyDescent="0.25">
      <c r="A939" s="8"/>
      <c r="B939" s="8"/>
      <c r="C939" s="8"/>
      <c r="D939" s="69"/>
      <c r="E939" s="69"/>
      <c r="F939" s="69"/>
      <c r="G939" s="69"/>
      <c r="H939" s="69"/>
      <c r="I939" s="69"/>
      <c r="J939" s="69"/>
      <c r="K939" s="69"/>
      <c r="L939" s="69"/>
      <c r="M939" s="69"/>
      <c r="N939" s="69"/>
      <c r="O939" s="69"/>
    </row>
    <row r="940" spans="1:15" ht="15.75" customHeight="1" x14ac:dyDescent="0.25">
      <c r="A940" s="8"/>
      <c r="B940" s="8"/>
      <c r="C940" s="8"/>
      <c r="D940" s="69"/>
      <c r="E940" s="69"/>
      <c r="F940" s="69"/>
      <c r="G940" s="69"/>
      <c r="H940" s="69"/>
      <c r="I940" s="69"/>
      <c r="J940" s="69"/>
      <c r="K940" s="69"/>
      <c r="L940" s="69"/>
      <c r="M940" s="69"/>
      <c r="N940" s="69"/>
      <c r="O940" s="69"/>
    </row>
    <row r="941" spans="1:15" ht="15.75" customHeight="1" x14ac:dyDescent="0.25">
      <c r="A941" s="8"/>
      <c r="B941" s="8"/>
      <c r="C941" s="8"/>
      <c r="D941" s="69"/>
      <c r="E941" s="69"/>
      <c r="F941" s="69"/>
      <c r="G941" s="69"/>
      <c r="H941" s="69"/>
      <c r="I941" s="69"/>
      <c r="J941" s="69"/>
      <c r="K941" s="69"/>
      <c r="L941" s="69"/>
      <c r="M941" s="69"/>
      <c r="N941" s="69"/>
      <c r="O941" s="69"/>
    </row>
    <row r="942" spans="1:15" ht="15.75" customHeight="1" x14ac:dyDescent="0.25">
      <c r="A942" s="8"/>
      <c r="B942" s="8"/>
      <c r="C942" s="8"/>
      <c r="D942" s="69"/>
      <c r="E942" s="69"/>
      <c r="F942" s="69"/>
      <c r="G942" s="69"/>
      <c r="H942" s="69"/>
      <c r="I942" s="69"/>
      <c r="J942" s="69"/>
      <c r="K942" s="69"/>
      <c r="L942" s="69"/>
      <c r="M942" s="69"/>
      <c r="N942" s="69"/>
      <c r="O942" s="69"/>
    </row>
    <row r="943" spans="1:15" ht="15.75" customHeight="1" x14ac:dyDescent="0.25">
      <c r="A943" s="8"/>
      <c r="B943" s="8"/>
      <c r="C943" s="8"/>
      <c r="D943" s="69"/>
      <c r="E943" s="69"/>
      <c r="F943" s="69"/>
      <c r="G943" s="69"/>
      <c r="H943" s="69"/>
      <c r="I943" s="69"/>
      <c r="J943" s="69"/>
      <c r="K943" s="69"/>
      <c r="L943" s="69"/>
      <c r="M943" s="69"/>
      <c r="N943" s="69"/>
      <c r="O943" s="69"/>
    </row>
    <row r="944" spans="1:15" ht="15.75" customHeight="1" x14ac:dyDescent="0.25">
      <c r="A944" s="8"/>
      <c r="B944" s="8"/>
      <c r="C944" s="8"/>
      <c r="D944" s="69"/>
      <c r="E944" s="69"/>
      <c r="F944" s="69"/>
      <c r="G944" s="69"/>
      <c r="H944" s="69"/>
      <c r="I944" s="69"/>
      <c r="J944" s="69"/>
      <c r="K944" s="69"/>
      <c r="L944" s="69"/>
      <c r="M944" s="69"/>
      <c r="N944" s="69"/>
      <c r="O944" s="69"/>
    </row>
    <row r="945" spans="1:15" ht="15.75" customHeight="1" x14ac:dyDescent="0.25">
      <c r="A945" s="8"/>
      <c r="B945" s="8"/>
      <c r="C945" s="8"/>
      <c r="D945" s="69"/>
      <c r="E945" s="69"/>
      <c r="F945" s="69"/>
      <c r="G945" s="69"/>
      <c r="H945" s="69"/>
      <c r="I945" s="69"/>
      <c r="J945" s="69"/>
      <c r="K945" s="69"/>
      <c r="L945" s="69"/>
      <c r="M945" s="69"/>
      <c r="N945" s="69"/>
      <c r="O945" s="69"/>
    </row>
    <row r="946" spans="1:15" ht="15.75" customHeight="1" x14ac:dyDescent="0.25">
      <c r="A946" s="8"/>
      <c r="B946" s="8"/>
      <c r="C946" s="8"/>
      <c r="D946" s="69"/>
      <c r="E946" s="69"/>
      <c r="F946" s="69"/>
      <c r="G946" s="69"/>
      <c r="H946" s="69"/>
      <c r="I946" s="69"/>
      <c r="J946" s="69"/>
      <c r="K946" s="69"/>
      <c r="L946" s="69"/>
      <c r="M946" s="69"/>
      <c r="N946" s="69"/>
      <c r="O946" s="69"/>
    </row>
    <row r="947" spans="1:15" ht="15.75" customHeight="1" x14ac:dyDescent="0.25">
      <c r="A947" s="8"/>
      <c r="B947" s="8"/>
      <c r="C947" s="8"/>
      <c r="D947" s="69"/>
      <c r="E947" s="69"/>
      <c r="F947" s="69"/>
      <c r="G947" s="69"/>
      <c r="H947" s="69"/>
      <c r="I947" s="69"/>
      <c r="J947" s="69"/>
      <c r="K947" s="69"/>
      <c r="L947" s="69"/>
      <c r="M947" s="69"/>
      <c r="N947" s="69"/>
      <c r="O947" s="69"/>
    </row>
    <row r="948" spans="1:15" ht="15.75" customHeight="1" x14ac:dyDescent="0.25">
      <c r="A948" s="8"/>
      <c r="B948" s="8"/>
      <c r="C948" s="8"/>
      <c r="D948" s="69"/>
      <c r="E948" s="69"/>
      <c r="F948" s="69"/>
      <c r="G948" s="69"/>
      <c r="H948" s="69"/>
      <c r="I948" s="69"/>
      <c r="J948" s="69"/>
      <c r="K948" s="69"/>
      <c r="L948" s="69"/>
      <c r="M948" s="69"/>
      <c r="N948" s="69"/>
      <c r="O948" s="69"/>
    </row>
    <row r="949" spans="1:15" ht="15.75" customHeight="1" x14ac:dyDescent="0.25">
      <c r="A949" s="8"/>
      <c r="B949" s="8"/>
      <c r="C949" s="8"/>
      <c r="D949" s="69"/>
      <c r="E949" s="69"/>
      <c r="F949" s="69"/>
      <c r="G949" s="69"/>
      <c r="H949" s="69"/>
      <c r="I949" s="69"/>
      <c r="J949" s="69"/>
      <c r="K949" s="69"/>
      <c r="L949" s="69"/>
      <c r="M949" s="69"/>
      <c r="N949" s="69"/>
      <c r="O949" s="69"/>
    </row>
    <row r="950" spans="1:15" ht="15.75" customHeight="1" x14ac:dyDescent="0.25">
      <c r="A950" s="8"/>
      <c r="B950" s="8"/>
      <c r="C950" s="8"/>
      <c r="D950" s="69"/>
      <c r="E950" s="69"/>
      <c r="F950" s="69"/>
      <c r="G950" s="69"/>
      <c r="H950" s="69"/>
      <c r="I950" s="69"/>
      <c r="J950" s="69"/>
      <c r="K950" s="69"/>
      <c r="L950" s="69"/>
      <c r="M950" s="69"/>
      <c r="N950" s="69"/>
      <c r="O950" s="69"/>
    </row>
    <row r="951" spans="1:15" ht="15.75" customHeight="1" x14ac:dyDescent="0.25">
      <c r="A951" s="8"/>
      <c r="B951" s="8"/>
      <c r="C951" s="8"/>
      <c r="D951" s="69"/>
      <c r="E951" s="69"/>
      <c r="F951" s="69"/>
      <c r="G951" s="69"/>
      <c r="H951" s="69"/>
      <c r="I951" s="69"/>
      <c r="J951" s="69"/>
      <c r="K951" s="69"/>
      <c r="L951" s="69"/>
      <c r="M951" s="69"/>
      <c r="N951" s="69"/>
      <c r="O951" s="69"/>
    </row>
    <row r="952" spans="1:15" ht="15.75" customHeight="1" x14ac:dyDescent="0.25">
      <c r="A952" s="8"/>
      <c r="B952" s="8"/>
      <c r="C952" s="8"/>
      <c r="D952" s="69"/>
      <c r="E952" s="69"/>
      <c r="F952" s="69"/>
      <c r="G952" s="69"/>
      <c r="H952" s="69"/>
      <c r="I952" s="69"/>
      <c r="J952" s="69"/>
      <c r="K952" s="69"/>
      <c r="L952" s="69"/>
      <c r="M952" s="69"/>
      <c r="N952" s="69"/>
      <c r="O952" s="69"/>
    </row>
    <row r="953" spans="1:15" ht="15.75" customHeight="1" x14ac:dyDescent="0.25">
      <c r="A953" s="8"/>
      <c r="B953" s="8"/>
      <c r="C953" s="8"/>
      <c r="D953" s="69"/>
      <c r="E953" s="69"/>
      <c r="F953" s="69"/>
      <c r="G953" s="69"/>
      <c r="H953" s="69"/>
      <c r="I953" s="69"/>
      <c r="J953" s="69"/>
      <c r="K953" s="69"/>
      <c r="L953" s="69"/>
      <c r="M953" s="69"/>
      <c r="N953" s="69"/>
      <c r="O953" s="69"/>
    </row>
    <row r="954" spans="1:15" ht="15.75" customHeight="1" x14ac:dyDescent="0.25">
      <c r="A954" s="8"/>
      <c r="B954" s="8"/>
      <c r="C954" s="8"/>
      <c r="D954" s="69"/>
      <c r="E954" s="69"/>
      <c r="F954" s="69"/>
      <c r="G954" s="69"/>
      <c r="H954" s="69"/>
      <c r="I954" s="69"/>
      <c r="J954" s="69"/>
      <c r="K954" s="69"/>
      <c r="L954" s="69"/>
      <c r="M954" s="69"/>
      <c r="N954" s="69"/>
      <c r="O954" s="69"/>
    </row>
    <row r="955" spans="1:15" ht="15.75" customHeight="1" x14ac:dyDescent="0.25">
      <c r="A955" s="8"/>
      <c r="B955" s="8"/>
      <c r="C955" s="8"/>
      <c r="D955" s="69"/>
      <c r="E955" s="69"/>
      <c r="F955" s="69"/>
      <c r="G955" s="69"/>
      <c r="H955" s="69"/>
      <c r="I955" s="69"/>
      <c r="J955" s="69"/>
      <c r="K955" s="69"/>
      <c r="L955" s="69"/>
      <c r="M955" s="69"/>
      <c r="N955" s="69"/>
      <c r="O955" s="69"/>
    </row>
    <row r="956" spans="1:15" ht="15.75" customHeight="1" x14ac:dyDescent="0.25">
      <c r="A956" s="8"/>
      <c r="B956" s="8"/>
      <c r="C956" s="8"/>
      <c r="D956" s="69"/>
      <c r="E956" s="69"/>
      <c r="F956" s="69"/>
      <c r="G956" s="69"/>
      <c r="H956" s="69"/>
      <c r="I956" s="69"/>
      <c r="J956" s="69"/>
      <c r="K956" s="69"/>
      <c r="L956" s="69"/>
      <c r="M956" s="69"/>
      <c r="N956" s="69"/>
      <c r="O956" s="69"/>
    </row>
    <row r="957" spans="1:15" ht="15.75" customHeight="1" x14ac:dyDescent="0.25">
      <c r="A957" s="8"/>
      <c r="B957" s="8"/>
      <c r="C957" s="8"/>
      <c r="D957" s="69"/>
      <c r="E957" s="69"/>
      <c r="F957" s="69"/>
      <c r="G957" s="69"/>
      <c r="H957" s="69"/>
      <c r="I957" s="69"/>
      <c r="J957" s="69"/>
      <c r="K957" s="69"/>
      <c r="L957" s="69"/>
      <c r="M957" s="69"/>
      <c r="N957" s="69"/>
      <c r="O957" s="69"/>
    </row>
  </sheetData>
  <hyperlinks>
    <hyperlink ref="A91" r:id="rId1"/>
    <hyperlink ref="A92" r:id="rId2"/>
    <hyperlink ref="A93" r:id="rId3"/>
    <hyperlink ref="A94" r:id="rId4"/>
    <hyperlink ref="A95"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pane ySplit="2" topLeftCell="A3" activePane="bottomLeft" state="frozen"/>
      <selection pane="bottomLeft" activeCell="B4" sqref="B4"/>
    </sheetView>
  </sheetViews>
  <sheetFormatPr defaultColWidth="14.42578125" defaultRowHeight="15.75" customHeight="1" x14ac:dyDescent="0.2"/>
  <cols>
    <col min="1" max="1" width="13.5703125" customWidth="1"/>
    <col min="2" max="2" width="73.5703125" customWidth="1"/>
    <col min="3" max="3" width="52.42578125" customWidth="1"/>
    <col min="4" max="4" width="57.28515625" customWidth="1"/>
    <col min="5" max="5" width="49.140625" customWidth="1"/>
    <col min="6" max="27" width="13.5703125" customWidth="1"/>
  </cols>
  <sheetData>
    <row r="1" spans="1:27" ht="15.75" customHeight="1" x14ac:dyDescent="0.25">
      <c r="A1" s="81"/>
      <c r="B1" s="1"/>
      <c r="C1" s="1"/>
      <c r="D1" s="1"/>
      <c r="E1" s="1"/>
      <c r="F1" s="14" t="s">
        <v>972</v>
      </c>
      <c r="G1" s="4"/>
      <c r="H1" s="4"/>
      <c r="I1" s="4"/>
      <c r="J1" s="4"/>
      <c r="K1" s="4"/>
      <c r="L1" s="4"/>
      <c r="M1" s="4"/>
      <c r="N1" s="4"/>
      <c r="O1" s="4"/>
      <c r="P1" s="4"/>
      <c r="Q1" s="4"/>
      <c r="R1" s="4"/>
      <c r="S1" s="4"/>
      <c r="T1" s="4"/>
      <c r="U1" s="4"/>
      <c r="V1" s="4"/>
      <c r="W1" s="4"/>
      <c r="X1" s="4"/>
      <c r="Y1" s="4"/>
      <c r="Z1" s="4"/>
      <c r="AA1" s="4"/>
    </row>
    <row r="2" spans="1:27" ht="15.75" customHeight="1" x14ac:dyDescent="0.25">
      <c r="A2" s="81" t="s">
        <v>30</v>
      </c>
      <c r="B2" s="1" t="s">
        <v>973</v>
      </c>
      <c r="C2" s="82" t="s">
        <v>57</v>
      </c>
      <c r="D2" s="1" t="s">
        <v>974</v>
      </c>
      <c r="E2" s="1" t="s">
        <v>975</v>
      </c>
      <c r="F2" s="4" t="s">
        <v>6</v>
      </c>
      <c r="G2" s="4" t="s">
        <v>15</v>
      </c>
      <c r="H2" s="4" t="s">
        <v>18</v>
      </c>
      <c r="I2" s="4" t="s">
        <v>22</v>
      </c>
      <c r="J2" s="4" t="s">
        <v>25</v>
      </c>
      <c r="K2" s="4" t="s">
        <v>28</v>
      </c>
      <c r="L2" s="4" t="s">
        <v>32</v>
      </c>
      <c r="M2" s="4" t="s">
        <v>35</v>
      </c>
      <c r="N2" s="4" t="s">
        <v>38</v>
      </c>
      <c r="O2" s="4" t="s">
        <v>43</v>
      </c>
      <c r="P2" s="4" t="s">
        <v>45</v>
      </c>
      <c r="Q2" s="4" t="s">
        <v>47</v>
      </c>
      <c r="R2" s="14" t="s">
        <v>976</v>
      </c>
      <c r="S2" s="14" t="s">
        <v>50</v>
      </c>
      <c r="T2" s="4"/>
      <c r="U2" s="4"/>
      <c r="V2" s="4"/>
      <c r="W2" s="4"/>
      <c r="X2" s="4"/>
      <c r="Y2" s="4"/>
      <c r="Z2" s="4"/>
      <c r="AA2" s="4"/>
    </row>
    <row r="3" spans="1:27" ht="75.75" customHeight="1" x14ac:dyDescent="0.25">
      <c r="A3" s="83" t="s">
        <v>977</v>
      </c>
      <c r="B3" s="8" t="s">
        <v>978</v>
      </c>
      <c r="C3" s="8"/>
      <c r="D3" s="8" t="s">
        <v>979</v>
      </c>
      <c r="E3" s="8" t="s">
        <v>980</v>
      </c>
      <c r="F3" s="84"/>
      <c r="G3" s="84"/>
      <c r="H3" s="85" t="s">
        <v>981</v>
      </c>
      <c r="I3" s="85" t="s">
        <v>981</v>
      </c>
      <c r="J3" s="84"/>
      <c r="K3" s="84"/>
      <c r="L3" s="84"/>
      <c r="M3" s="84"/>
      <c r="N3" s="84"/>
      <c r="O3" s="85" t="s">
        <v>981</v>
      </c>
      <c r="P3" s="84"/>
      <c r="Q3" s="84"/>
      <c r="R3" s="85" t="s">
        <v>981</v>
      </c>
      <c r="S3" s="86"/>
      <c r="T3" s="86"/>
      <c r="U3" s="86"/>
      <c r="V3" s="86"/>
      <c r="W3" s="86"/>
      <c r="X3" s="86"/>
      <c r="Y3" s="86"/>
      <c r="Z3" s="86"/>
      <c r="AA3" s="86"/>
    </row>
    <row r="4" spans="1:27" ht="37.5" customHeight="1" x14ac:dyDescent="0.25">
      <c r="A4" s="83" t="s">
        <v>982</v>
      </c>
      <c r="B4" s="59" t="s">
        <v>983</v>
      </c>
      <c r="C4" s="59"/>
      <c r="D4" s="8" t="s">
        <v>984</v>
      </c>
      <c r="E4" s="8" t="s">
        <v>985</v>
      </c>
      <c r="F4" s="61">
        <v>0</v>
      </c>
      <c r="G4" s="61">
        <v>0</v>
      </c>
      <c r="H4" s="61">
        <v>0</v>
      </c>
      <c r="I4" s="61">
        <v>0</v>
      </c>
      <c r="J4" s="61">
        <v>0</v>
      </c>
      <c r="K4" s="61">
        <v>0</v>
      </c>
      <c r="L4" s="61">
        <v>0</v>
      </c>
      <c r="M4" s="61">
        <v>0</v>
      </c>
      <c r="N4" s="61">
        <v>0</v>
      </c>
      <c r="O4" s="61">
        <v>0</v>
      </c>
      <c r="P4" s="61">
        <v>0</v>
      </c>
      <c r="Q4" s="61">
        <v>0</v>
      </c>
      <c r="R4" s="87" t="s">
        <v>66</v>
      </c>
      <c r="S4" s="86"/>
      <c r="T4" s="86"/>
      <c r="U4" s="86"/>
      <c r="V4" s="86"/>
      <c r="W4" s="86"/>
      <c r="X4" s="86"/>
      <c r="Y4" s="86"/>
      <c r="Z4" s="86"/>
      <c r="AA4" s="86"/>
    </row>
    <row r="5" spans="1:27" ht="37.5" customHeight="1" x14ac:dyDescent="0.25">
      <c r="A5" s="83" t="s">
        <v>986</v>
      </c>
      <c r="B5" s="59" t="s">
        <v>987</v>
      </c>
      <c r="C5" s="59"/>
      <c r="D5" s="29" t="s">
        <v>988</v>
      </c>
      <c r="E5" s="29" t="s">
        <v>989</v>
      </c>
      <c r="F5" s="61">
        <v>0</v>
      </c>
      <c r="G5" s="61">
        <v>0</v>
      </c>
      <c r="H5" s="61">
        <v>0</v>
      </c>
      <c r="I5" s="61">
        <v>0</v>
      </c>
      <c r="J5" s="61">
        <v>0</v>
      </c>
      <c r="K5" s="61">
        <v>0</v>
      </c>
      <c r="L5" s="61">
        <v>0</v>
      </c>
      <c r="M5" s="61">
        <v>0</v>
      </c>
      <c r="N5" s="61">
        <v>0</v>
      </c>
      <c r="O5" s="61">
        <v>0</v>
      </c>
      <c r="P5" s="61">
        <v>0</v>
      </c>
      <c r="Q5" s="61">
        <v>0</v>
      </c>
      <c r="R5" s="87" t="s">
        <v>66</v>
      </c>
      <c r="S5" s="86"/>
      <c r="T5" s="86"/>
      <c r="U5" s="86"/>
      <c r="V5" s="86"/>
      <c r="W5" s="86"/>
      <c r="X5" s="86"/>
      <c r="Y5" s="86"/>
      <c r="Z5" s="86"/>
      <c r="AA5" s="86"/>
    </row>
    <row r="6" spans="1:27" ht="18.75" customHeight="1" x14ac:dyDescent="0.25">
      <c r="A6" s="83" t="s">
        <v>990</v>
      </c>
      <c r="B6" s="59" t="s">
        <v>991</v>
      </c>
      <c r="C6" s="59"/>
      <c r="D6" s="29" t="s">
        <v>992</v>
      </c>
      <c r="E6" s="29" t="s">
        <v>979</v>
      </c>
      <c r="F6" s="61">
        <v>0</v>
      </c>
      <c r="G6" s="61">
        <v>0</v>
      </c>
      <c r="H6" s="61">
        <v>0</v>
      </c>
      <c r="I6" s="61">
        <v>0</v>
      </c>
      <c r="J6" s="61">
        <v>0</v>
      </c>
      <c r="K6" s="61">
        <v>0</v>
      </c>
      <c r="L6" s="61">
        <v>0</v>
      </c>
      <c r="M6" s="61">
        <v>0</v>
      </c>
      <c r="N6" s="61">
        <v>0</v>
      </c>
      <c r="O6" s="87" t="s">
        <v>122</v>
      </c>
      <c r="P6" s="61">
        <v>0</v>
      </c>
      <c r="Q6" s="61">
        <v>0</v>
      </c>
      <c r="R6" s="87" t="s">
        <v>66</v>
      </c>
      <c r="S6" s="86"/>
      <c r="T6" s="86"/>
      <c r="U6" s="86"/>
      <c r="V6" s="86"/>
      <c r="W6" s="86"/>
      <c r="X6" s="86"/>
      <c r="Y6" s="86"/>
      <c r="Z6" s="86"/>
      <c r="AA6" s="86"/>
    </row>
    <row r="7" spans="1:27" ht="18.75" customHeight="1" x14ac:dyDescent="0.25">
      <c r="A7" s="83" t="s">
        <v>993</v>
      </c>
      <c r="B7" s="59" t="s">
        <v>991</v>
      </c>
      <c r="C7" s="59"/>
      <c r="D7" s="29" t="s">
        <v>994</v>
      </c>
      <c r="E7" s="29" t="s">
        <v>979</v>
      </c>
      <c r="F7" s="61">
        <v>0</v>
      </c>
      <c r="G7" s="61">
        <v>0</v>
      </c>
      <c r="H7" s="61">
        <v>0</v>
      </c>
      <c r="I7" s="87" t="s">
        <v>122</v>
      </c>
      <c r="J7" s="61">
        <v>0</v>
      </c>
      <c r="K7" s="61">
        <v>0</v>
      </c>
      <c r="L7" s="61">
        <v>0</v>
      </c>
      <c r="M7" s="61">
        <v>0</v>
      </c>
      <c r="N7" s="61">
        <v>0</v>
      </c>
      <c r="O7" s="87" t="s">
        <v>122</v>
      </c>
      <c r="P7" s="61">
        <v>0</v>
      </c>
      <c r="Q7" s="61">
        <v>0</v>
      </c>
      <c r="R7" s="87" t="s">
        <v>66</v>
      </c>
      <c r="S7" s="86"/>
      <c r="T7" s="86"/>
      <c r="U7" s="86"/>
      <c r="V7" s="86"/>
      <c r="W7" s="86"/>
      <c r="X7" s="86"/>
      <c r="Y7" s="86"/>
      <c r="Z7" s="86"/>
      <c r="AA7" s="86"/>
    </row>
    <row r="8" spans="1:27" ht="51.75" customHeight="1" x14ac:dyDescent="0.25">
      <c r="A8" s="83" t="s">
        <v>995</v>
      </c>
      <c r="B8" s="59" t="s">
        <v>996</v>
      </c>
      <c r="C8" s="59"/>
      <c r="D8" s="29" t="s">
        <v>997</v>
      </c>
      <c r="E8" s="29" t="s">
        <v>998</v>
      </c>
      <c r="F8" s="61">
        <v>0</v>
      </c>
      <c r="G8" s="61">
        <v>0</v>
      </c>
      <c r="H8" s="87" t="s">
        <v>122</v>
      </c>
      <c r="I8" s="61">
        <v>0</v>
      </c>
      <c r="J8" s="61">
        <v>0</v>
      </c>
      <c r="K8" s="61">
        <v>0</v>
      </c>
      <c r="L8" s="61">
        <v>0</v>
      </c>
      <c r="M8" s="61">
        <v>0</v>
      </c>
      <c r="N8" s="61">
        <v>0</v>
      </c>
      <c r="O8" s="61">
        <v>0</v>
      </c>
      <c r="P8" s="61">
        <v>0</v>
      </c>
      <c r="Q8" s="61">
        <v>0</v>
      </c>
      <c r="R8" s="87" t="s">
        <v>66</v>
      </c>
      <c r="S8" s="86"/>
      <c r="T8" s="86"/>
      <c r="U8" s="86"/>
      <c r="V8" s="86"/>
      <c r="W8" s="86"/>
      <c r="X8" s="86"/>
      <c r="Y8" s="86"/>
      <c r="Z8" s="86"/>
      <c r="AA8" s="86"/>
    </row>
    <row r="9" spans="1:27" ht="18.75" customHeight="1" x14ac:dyDescent="0.25">
      <c r="A9" s="83" t="s">
        <v>999</v>
      </c>
      <c r="B9" s="59" t="s">
        <v>1000</v>
      </c>
      <c r="C9" s="59"/>
      <c r="D9" s="29" t="s">
        <v>1001</v>
      </c>
      <c r="E9" s="29" t="s">
        <v>979</v>
      </c>
      <c r="F9" s="61">
        <v>0</v>
      </c>
      <c r="G9" s="61">
        <v>0</v>
      </c>
      <c r="H9" s="61">
        <v>0</v>
      </c>
      <c r="I9" s="61">
        <v>0</v>
      </c>
      <c r="J9" s="61">
        <v>0</v>
      </c>
      <c r="K9" s="61">
        <v>0</v>
      </c>
      <c r="L9" s="61">
        <v>0</v>
      </c>
      <c r="M9" s="61">
        <v>0</v>
      </c>
      <c r="N9" s="61">
        <v>0</v>
      </c>
      <c r="O9" s="87" t="s">
        <v>123</v>
      </c>
      <c r="P9" s="61">
        <v>0</v>
      </c>
      <c r="Q9" s="61">
        <v>0</v>
      </c>
      <c r="R9" s="87" t="s">
        <v>123</v>
      </c>
      <c r="S9" s="86"/>
      <c r="T9" s="86"/>
      <c r="U9" s="86"/>
      <c r="V9" s="86"/>
      <c r="W9" s="86"/>
      <c r="X9" s="86"/>
      <c r="Y9" s="86"/>
      <c r="Z9" s="86"/>
      <c r="AA9" s="86"/>
    </row>
    <row r="10" spans="1:27" ht="37.5" customHeight="1" x14ac:dyDescent="0.25">
      <c r="A10" s="83" t="s">
        <v>1002</v>
      </c>
      <c r="B10" s="59" t="s">
        <v>1000</v>
      </c>
      <c r="C10" s="59"/>
      <c r="D10" s="29" t="s">
        <v>1003</v>
      </c>
      <c r="E10" s="29" t="s">
        <v>979</v>
      </c>
      <c r="F10" s="61">
        <v>0</v>
      </c>
      <c r="G10" s="61">
        <v>0</v>
      </c>
      <c r="H10" s="61">
        <v>0</v>
      </c>
      <c r="I10" s="61">
        <v>0</v>
      </c>
      <c r="J10" s="61">
        <v>0</v>
      </c>
      <c r="K10" s="61">
        <v>0</v>
      </c>
      <c r="L10" s="61">
        <v>0</v>
      </c>
      <c r="M10" s="61">
        <v>0</v>
      </c>
      <c r="N10" s="61">
        <v>0</v>
      </c>
      <c r="O10" s="87" t="s">
        <v>83</v>
      </c>
      <c r="P10" s="61">
        <v>0</v>
      </c>
      <c r="Q10" s="61">
        <v>0</v>
      </c>
      <c r="R10" s="87" t="s">
        <v>123</v>
      </c>
      <c r="S10" s="86"/>
      <c r="T10" s="86"/>
      <c r="U10" s="86"/>
      <c r="V10" s="86"/>
      <c r="W10" s="86"/>
      <c r="X10" s="86"/>
      <c r="Y10" s="86"/>
      <c r="Z10" s="86"/>
      <c r="AA10" s="86"/>
    </row>
    <row r="11" spans="1:27" ht="30.75" customHeight="1" x14ac:dyDescent="0.25">
      <c r="A11" s="83" t="s">
        <v>1004</v>
      </c>
      <c r="B11" s="59" t="s">
        <v>1005</v>
      </c>
      <c r="C11" s="59"/>
      <c r="D11" s="29" t="s">
        <v>1006</v>
      </c>
      <c r="E11" s="29" t="s">
        <v>979</v>
      </c>
      <c r="F11" s="61">
        <v>0</v>
      </c>
      <c r="G11" s="61">
        <v>0</v>
      </c>
      <c r="H11" s="61">
        <v>0</v>
      </c>
      <c r="I11" s="61">
        <v>0</v>
      </c>
      <c r="J11" s="61">
        <v>0</v>
      </c>
      <c r="K11" s="61">
        <v>0</v>
      </c>
      <c r="L11" s="61">
        <v>0</v>
      </c>
      <c r="M11" s="61">
        <v>0</v>
      </c>
      <c r="N11" s="61">
        <v>0</v>
      </c>
      <c r="O11" s="61">
        <v>0</v>
      </c>
      <c r="P11" s="61">
        <v>0</v>
      </c>
      <c r="Q11" s="61">
        <v>0</v>
      </c>
      <c r="R11" s="87" t="s">
        <v>919</v>
      </c>
      <c r="S11" s="86"/>
      <c r="T11" s="86"/>
      <c r="U11" s="86"/>
      <c r="V11" s="86"/>
      <c r="W11" s="86"/>
      <c r="X11" s="86"/>
      <c r="Y11" s="86"/>
      <c r="Z11" s="86"/>
      <c r="AA11" s="86"/>
    </row>
    <row r="12" spans="1:27" ht="23.25" customHeight="1" x14ac:dyDescent="0.25">
      <c r="A12" s="88">
        <v>2</v>
      </c>
      <c r="B12" s="60" t="s">
        <v>1007</v>
      </c>
      <c r="C12" s="60" t="s">
        <v>1008</v>
      </c>
      <c r="D12" s="59" t="s">
        <v>979</v>
      </c>
      <c r="E12" s="60" t="s">
        <v>1009</v>
      </c>
      <c r="F12" s="85" t="s">
        <v>981</v>
      </c>
      <c r="G12" s="84"/>
      <c r="H12" s="84"/>
      <c r="I12" s="84"/>
      <c r="J12" s="84"/>
      <c r="K12" s="85" t="s">
        <v>981</v>
      </c>
      <c r="L12" s="84"/>
      <c r="M12" s="84"/>
      <c r="N12" s="84"/>
      <c r="O12" s="84"/>
      <c r="P12" s="84"/>
      <c r="Q12" s="84"/>
      <c r="R12" s="84"/>
      <c r="S12" s="86"/>
      <c r="T12" s="86"/>
      <c r="U12" s="86"/>
      <c r="V12" s="86"/>
      <c r="W12" s="86"/>
      <c r="X12" s="86"/>
      <c r="Y12" s="86"/>
      <c r="Z12" s="86"/>
      <c r="AA12" s="86"/>
    </row>
    <row r="13" spans="1:27" ht="18.75" customHeight="1" x14ac:dyDescent="0.25">
      <c r="A13" s="89">
        <v>2.1</v>
      </c>
      <c r="B13" s="60" t="s">
        <v>1010</v>
      </c>
      <c r="C13" s="59"/>
      <c r="D13" s="59" t="s">
        <v>1011</v>
      </c>
      <c r="E13" s="60" t="s">
        <v>1012</v>
      </c>
      <c r="F13" s="87">
        <v>0</v>
      </c>
      <c r="G13" s="61">
        <v>0</v>
      </c>
      <c r="H13" s="61">
        <v>0</v>
      </c>
      <c r="I13" s="61">
        <v>0</v>
      </c>
      <c r="J13" s="61">
        <v>0</v>
      </c>
      <c r="K13" s="87" t="s">
        <v>451</v>
      </c>
      <c r="L13" s="61">
        <v>0</v>
      </c>
      <c r="M13" s="61">
        <v>0</v>
      </c>
      <c r="N13" s="61">
        <v>0</v>
      </c>
      <c r="O13" s="61">
        <v>0</v>
      </c>
      <c r="P13" s="61">
        <v>0</v>
      </c>
      <c r="Q13" s="61">
        <v>0</v>
      </c>
      <c r="R13" s="61">
        <v>0</v>
      </c>
      <c r="S13" s="86"/>
      <c r="T13" s="86"/>
      <c r="U13" s="86"/>
      <c r="V13" s="86"/>
      <c r="W13" s="86"/>
      <c r="X13" s="86"/>
      <c r="Y13" s="86"/>
      <c r="Z13" s="86"/>
      <c r="AA13" s="86"/>
    </row>
    <row r="14" spans="1:27" ht="18.75" customHeight="1" x14ac:dyDescent="0.25">
      <c r="A14" s="90" t="s">
        <v>1013</v>
      </c>
      <c r="B14" s="87" t="s">
        <v>1014</v>
      </c>
      <c r="D14" s="60" t="s">
        <v>1015</v>
      </c>
      <c r="E14" s="60" t="s">
        <v>1016</v>
      </c>
      <c r="F14" s="87" t="s">
        <v>123</v>
      </c>
      <c r="G14" s="61">
        <v>0</v>
      </c>
      <c r="H14" s="61">
        <v>0</v>
      </c>
      <c r="I14" s="61">
        <v>0</v>
      </c>
      <c r="J14" s="61">
        <v>0</v>
      </c>
      <c r="K14" s="61">
        <v>0</v>
      </c>
      <c r="L14" s="61">
        <v>0</v>
      </c>
      <c r="M14" s="61">
        <v>0</v>
      </c>
      <c r="N14" s="61">
        <v>0</v>
      </c>
      <c r="O14" s="61">
        <v>0</v>
      </c>
      <c r="P14" s="61">
        <v>0</v>
      </c>
      <c r="Q14" s="61">
        <v>0</v>
      </c>
      <c r="R14" s="61">
        <v>0</v>
      </c>
      <c r="S14" s="86"/>
      <c r="T14" s="86"/>
      <c r="U14" s="86"/>
      <c r="V14" s="86"/>
      <c r="W14" s="86"/>
      <c r="X14" s="86"/>
      <c r="Y14" s="86"/>
      <c r="Z14" s="86"/>
      <c r="AA14" s="86"/>
    </row>
    <row r="15" spans="1:27" ht="18.75" customHeight="1" x14ac:dyDescent="0.25">
      <c r="A15" s="90" t="s">
        <v>1017</v>
      </c>
      <c r="B15" s="87"/>
      <c r="C15" s="91" t="s">
        <v>1018</v>
      </c>
      <c r="D15" s="13" t="s">
        <v>1019</v>
      </c>
      <c r="E15" s="13" t="s">
        <v>979</v>
      </c>
      <c r="F15" s="87" t="s">
        <v>123</v>
      </c>
      <c r="G15" s="61">
        <v>0</v>
      </c>
      <c r="H15" s="61">
        <v>0</v>
      </c>
      <c r="I15" s="61">
        <v>0</v>
      </c>
      <c r="J15" s="61">
        <v>0</v>
      </c>
      <c r="K15" s="87" t="s">
        <v>451</v>
      </c>
      <c r="L15" s="61">
        <v>0</v>
      </c>
      <c r="M15" s="61">
        <v>0</v>
      </c>
      <c r="N15" s="61">
        <v>0</v>
      </c>
      <c r="O15" s="61">
        <v>0</v>
      </c>
      <c r="P15" s="61">
        <v>0</v>
      </c>
      <c r="Q15" s="61">
        <v>0</v>
      </c>
      <c r="R15" s="61">
        <v>0</v>
      </c>
      <c r="S15" s="86"/>
      <c r="T15" s="86"/>
      <c r="U15" s="86"/>
      <c r="V15" s="86"/>
      <c r="W15" s="86"/>
      <c r="X15" s="86"/>
      <c r="Y15" s="86"/>
      <c r="Z15" s="86"/>
      <c r="AA15" s="86"/>
    </row>
    <row r="16" spans="1:27" ht="18.75" customHeight="1" x14ac:dyDescent="0.25">
      <c r="A16" s="90" t="s">
        <v>1020</v>
      </c>
      <c r="B16" s="87" t="s">
        <v>1021</v>
      </c>
      <c r="C16" s="91"/>
      <c r="D16" s="13" t="s">
        <v>1022</v>
      </c>
      <c r="E16" s="13" t="s">
        <v>1023</v>
      </c>
      <c r="F16" s="61">
        <v>0</v>
      </c>
      <c r="G16" s="61">
        <v>0</v>
      </c>
      <c r="H16" s="61">
        <v>0</v>
      </c>
      <c r="I16" s="61">
        <v>0</v>
      </c>
      <c r="J16" s="61">
        <v>0</v>
      </c>
      <c r="K16" s="87" t="s">
        <v>451</v>
      </c>
      <c r="L16" s="61">
        <v>0</v>
      </c>
      <c r="M16" s="61">
        <v>0</v>
      </c>
      <c r="N16" s="61">
        <v>0</v>
      </c>
      <c r="O16" s="61">
        <v>0</v>
      </c>
      <c r="P16" s="61">
        <v>0</v>
      </c>
      <c r="Q16" s="61">
        <v>0</v>
      </c>
      <c r="R16" s="61">
        <v>0</v>
      </c>
      <c r="S16" s="86"/>
      <c r="T16" s="86"/>
      <c r="U16" s="86"/>
      <c r="V16" s="86"/>
      <c r="W16" s="86"/>
      <c r="X16" s="86"/>
      <c r="Y16" s="86"/>
      <c r="Z16" s="86"/>
      <c r="AA16" s="86"/>
    </row>
    <row r="17" spans="1:27" ht="18.75" customHeight="1" x14ac:dyDescent="0.25">
      <c r="A17" s="90" t="s">
        <v>1024</v>
      </c>
      <c r="B17" s="17" t="s">
        <v>1025</v>
      </c>
      <c r="C17" s="55"/>
      <c r="D17" s="61" t="s">
        <v>1026</v>
      </c>
      <c r="E17" s="13" t="s">
        <v>1027</v>
      </c>
      <c r="F17" s="61">
        <v>0</v>
      </c>
      <c r="G17" s="61">
        <v>0</v>
      </c>
      <c r="H17" s="61">
        <v>0</v>
      </c>
      <c r="I17" s="61">
        <v>0</v>
      </c>
      <c r="J17" s="61">
        <v>0</v>
      </c>
      <c r="K17" s="87" t="s">
        <v>123</v>
      </c>
      <c r="L17" s="61">
        <v>0</v>
      </c>
      <c r="M17" s="61">
        <v>0</v>
      </c>
      <c r="N17" s="61">
        <v>0</v>
      </c>
      <c r="O17" s="61">
        <v>0</v>
      </c>
      <c r="P17" s="61">
        <v>0</v>
      </c>
      <c r="Q17" s="61">
        <v>0</v>
      </c>
      <c r="R17" s="61">
        <v>0</v>
      </c>
      <c r="S17" s="86"/>
      <c r="T17" s="86"/>
      <c r="U17" s="86"/>
      <c r="V17" s="86"/>
      <c r="W17" s="86"/>
      <c r="X17" s="86"/>
      <c r="Y17" s="86"/>
      <c r="Z17" s="86"/>
      <c r="AA17" s="86"/>
    </row>
    <row r="18" spans="1:27" x14ac:dyDescent="0.25">
      <c r="A18" s="17" t="s">
        <v>1028</v>
      </c>
      <c r="B18" s="17" t="s">
        <v>1029</v>
      </c>
      <c r="C18" s="55"/>
      <c r="D18" s="17" t="s">
        <v>1030</v>
      </c>
      <c r="E18" s="17" t="s">
        <v>979</v>
      </c>
      <c r="F18" s="17">
        <v>0</v>
      </c>
      <c r="G18" s="17">
        <v>0</v>
      </c>
      <c r="H18" s="17">
        <v>0</v>
      </c>
      <c r="I18" s="17">
        <v>0</v>
      </c>
      <c r="J18" s="17">
        <v>0</v>
      </c>
      <c r="K18" s="17" t="s">
        <v>123</v>
      </c>
      <c r="L18" s="61">
        <v>0</v>
      </c>
      <c r="M18" s="61">
        <v>0</v>
      </c>
      <c r="N18" s="61">
        <v>0</v>
      </c>
      <c r="O18" s="61">
        <v>0</v>
      </c>
      <c r="P18" s="61">
        <v>0</v>
      </c>
      <c r="Q18" s="61">
        <v>0</v>
      </c>
      <c r="R18" s="61">
        <v>0</v>
      </c>
    </row>
    <row r="19" spans="1:27" ht="15.75" customHeight="1" x14ac:dyDescent="0.25">
      <c r="A19" s="90" t="s">
        <v>1031</v>
      </c>
      <c r="B19" s="17" t="s">
        <v>1029</v>
      </c>
      <c r="C19" s="55"/>
      <c r="D19" s="13" t="s">
        <v>1032</v>
      </c>
      <c r="E19" s="17" t="s">
        <v>979</v>
      </c>
      <c r="F19" s="61">
        <v>0</v>
      </c>
      <c r="G19" s="61">
        <v>0</v>
      </c>
      <c r="H19" s="61">
        <v>0</v>
      </c>
      <c r="I19" s="61">
        <v>0</v>
      </c>
      <c r="J19" s="61">
        <v>0</v>
      </c>
      <c r="K19" s="87" t="s">
        <v>1033</v>
      </c>
      <c r="L19" s="61">
        <v>0</v>
      </c>
      <c r="M19" s="61">
        <v>0</v>
      </c>
      <c r="N19" s="61">
        <v>0</v>
      </c>
      <c r="O19" s="61">
        <v>0</v>
      </c>
      <c r="P19" s="61">
        <v>0</v>
      </c>
      <c r="Q19" s="61">
        <v>0</v>
      </c>
      <c r="R19" s="61">
        <v>0</v>
      </c>
      <c r="S19" s="86"/>
      <c r="T19" s="86"/>
      <c r="U19" s="86"/>
      <c r="V19" s="86"/>
      <c r="W19" s="86"/>
      <c r="X19" s="86"/>
      <c r="Y19" s="86"/>
      <c r="Z19" s="86"/>
      <c r="AA19" s="86"/>
    </row>
    <row r="20" spans="1:27" ht="18.75" customHeight="1" x14ac:dyDescent="0.25">
      <c r="A20" s="90" t="s">
        <v>1034</v>
      </c>
      <c r="B20" s="17" t="s">
        <v>1029</v>
      </c>
      <c r="C20" s="55"/>
      <c r="D20" s="13" t="s">
        <v>1035</v>
      </c>
      <c r="E20" s="17" t="s">
        <v>979</v>
      </c>
      <c r="F20" s="61">
        <v>0</v>
      </c>
      <c r="G20" s="61">
        <v>0</v>
      </c>
      <c r="H20" s="61">
        <v>0</v>
      </c>
      <c r="I20" s="61">
        <v>0</v>
      </c>
      <c r="J20" s="61">
        <v>0</v>
      </c>
      <c r="K20" s="87" t="s">
        <v>83</v>
      </c>
      <c r="L20" s="61">
        <v>0</v>
      </c>
      <c r="M20" s="61">
        <v>0</v>
      </c>
      <c r="N20" s="61">
        <v>0</v>
      </c>
      <c r="O20" s="61">
        <v>0</v>
      </c>
      <c r="P20" s="61">
        <v>0</v>
      </c>
      <c r="Q20" s="61">
        <v>0</v>
      </c>
      <c r="R20" s="61">
        <v>0</v>
      </c>
      <c r="S20" s="86"/>
      <c r="T20" s="86"/>
      <c r="U20" s="86"/>
      <c r="V20" s="86"/>
      <c r="W20" s="86"/>
      <c r="X20" s="86"/>
      <c r="Y20" s="86"/>
      <c r="Z20" s="86"/>
      <c r="AA20" s="86"/>
    </row>
    <row r="21" spans="1:27" ht="15.75" customHeight="1" x14ac:dyDescent="0.25">
      <c r="A21" s="90" t="s">
        <v>1036</v>
      </c>
      <c r="B21" s="13" t="s">
        <v>1037</v>
      </c>
      <c r="C21" s="13"/>
      <c r="D21" s="13" t="s">
        <v>1038</v>
      </c>
      <c r="E21" s="13" t="s">
        <v>979</v>
      </c>
      <c r="F21" s="61">
        <v>0</v>
      </c>
      <c r="G21" s="61">
        <v>0</v>
      </c>
      <c r="H21" s="61">
        <v>0</v>
      </c>
      <c r="I21" s="61">
        <v>0</v>
      </c>
      <c r="J21" s="61">
        <v>0</v>
      </c>
      <c r="K21" s="87" t="s">
        <v>101</v>
      </c>
      <c r="L21" s="61">
        <v>0</v>
      </c>
      <c r="M21" s="61">
        <v>0</v>
      </c>
      <c r="N21" s="61">
        <v>0</v>
      </c>
      <c r="O21" s="61">
        <v>0</v>
      </c>
      <c r="P21" s="61">
        <v>0</v>
      </c>
      <c r="Q21" s="61">
        <v>0</v>
      </c>
      <c r="R21" s="61">
        <v>0</v>
      </c>
      <c r="S21" s="86"/>
      <c r="T21" s="86"/>
      <c r="U21" s="86"/>
      <c r="V21" s="86"/>
      <c r="W21" s="86"/>
      <c r="X21" s="86"/>
      <c r="Y21" s="86"/>
      <c r="Z21" s="86"/>
      <c r="AA21" s="86"/>
    </row>
    <row r="22" spans="1:27" ht="15.75" customHeight="1" x14ac:dyDescent="0.25">
      <c r="A22" s="92">
        <v>4</v>
      </c>
      <c r="B22" s="8" t="s">
        <v>1039</v>
      </c>
      <c r="C22" s="8"/>
      <c r="D22" s="13" t="s">
        <v>979</v>
      </c>
      <c r="E22" s="13" t="s">
        <v>1040</v>
      </c>
      <c r="F22" s="84"/>
      <c r="G22" s="84"/>
      <c r="H22" s="85" t="s">
        <v>981</v>
      </c>
      <c r="I22" s="85" t="s">
        <v>981</v>
      </c>
      <c r="J22" s="84"/>
      <c r="K22" s="85" t="s">
        <v>981</v>
      </c>
      <c r="L22" s="84"/>
      <c r="M22" s="85" t="s">
        <v>981</v>
      </c>
      <c r="N22" s="84"/>
      <c r="O22" s="84"/>
      <c r="P22" s="85" t="s">
        <v>981</v>
      </c>
      <c r="Q22" s="84"/>
      <c r="R22" s="84"/>
      <c r="S22" s="86"/>
      <c r="T22" s="86"/>
      <c r="U22" s="86"/>
      <c r="V22" s="86"/>
      <c r="W22" s="86"/>
      <c r="X22" s="86"/>
      <c r="Y22" s="86"/>
      <c r="Z22" s="86"/>
      <c r="AA22" s="86"/>
    </row>
    <row r="23" spans="1:27" ht="15.75" customHeight="1" x14ac:dyDescent="0.25">
      <c r="A23" s="92">
        <v>4.0999999999999996</v>
      </c>
      <c r="B23" s="17" t="s">
        <v>1041</v>
      </c>
      <c r="C23" s="55"/>
      <c r="D23" s="15" t="s">
        <v>1042</v>
      </c>
      <c r="E23" s="13" t="s">
        <v>979</v>
      </c>
      <c r="F23" s="61">
        <v>0</v>
      </c>
      <c r="G23" s="61">
        <v>0</v>
      </c>
      <c r="H23" s="87" t="s">
        <v>83</v>
      </c>
      <c r="I23" s="87" t="s">
        <v>101</v>
      </c>
      <c r="J23" s="61">
        <v>0</v>
      </c>
      <c r="K23" s="61">
        <v>0</v>
      </c>
      <c r="L23" s="61">
        <v>0</v>
      </c>
      <c r="M23" s="87" t="s">
        <v>123</v>
      </c>
      <c r="N23" s="61">
        <v>0</v>
      </c>
      <c r="O23" s="61">
        <v>0</v>
      </c>
      <c r="P23" s="61">
        <v>0</v>
      </c>
      <c r="Q23" s="61">
        <v>0</v>
      </c>
      <c r="R23" s="61">
        <v>0</v>
      </c>
      <c r="S23" s="86"/>
      <c r="T23" s="86"/>
      <c r="U23" s="86"/>
      <c r="V23" s="86"/>
      <c r="W23" s="86"/>
      <c r="X23" s="86"/>
      <c r="Y23" s="86"/>
      <c r="Z23" s="86"/>
      <c r="AA23" s="86"/>
    </row>
    <row r="24" spans="1:27" ht="15.75" customHeight="1" x14ac:dyDescent="0.25">
      <c r="A24" s="92">
        <v>4.2</v>
      </c>
      <c r="B24" s="17" t="s">
        <v>1041</v>
      </c>
      <c r="C24" s="55"/>
      <c r="D24" s="13" t="s">
        <v>1043</v>
      </c>
      <c r="E24" s="13" t="s">
        <v>979</v>
      </c>
      <c r="F24" s="61">
        <v>0</v>
      </c>
      <c r="G24" s="61">
        <v>0</v>
      </c>
      <c r="H24" s="61">
        <v>0</v>
      </c>
      <c r="I24" s="87" t="s">
        <v>123</v>
      </c>
      <c r="J24" s="61">
        <v>0</v>
      </c>
      <c r="K24" s="61">
        <v>0</v>
      </c>
      <c r="L24" s="61">
        <v>0</v>
      </c>
      <c r="M24" s="87" t="s">
        <v>919</v>
      </c>
      <c r="N24" s="61">
        <v>0</v>
      </c>
      <c r="O24" s="61">
        <v>0</v>
      </c>
      <c r="P24" s="61">
        <v>0</v>
      </c>
      <c r="Q24" s="61">
        <v>0</v>
      </c>
      <c r="R24" s="61">
        <v>0</v>
      </c>
      <c r="S24" s="86"/>
      <c r="T24" s="86"/>
      <c r="U24" s="86"/>
      <c r="V24" s="86"/>
      <c r="W24" s="86"/>
      <c r="X24" s="86"/>
      <c r="Y24" s="86"/>
      <c r="Z24" s="86"/>
      <c r="AA24" s="86"/>
    </row>
    <row r="25" spans="1:27" ht="15.75" customHeight="1" x14ac:dyDescent="0.25">
      <c r="A25" s="93">
        <v>5</v>
      </c>
      <c r="B25" s="17" t="s">
        <v>1044</v>
      </c>
      <c r="C25" s="55"/>
      <c r="D25" s="13" t="s">
        <v>979</v>
      </c>
      <c r="E25" s="13" t="s">
        <v>1045</v>
      </c>
      <c r="F25" s="86"/>
      <c r="G25" s="86"/>
      <c r="H25" s="86"/>
      <c r="I25" s="86"/>
      <c r="J25" s="86"/>
      <c r="K25" s="86"/>
      <c r="L25" s="86"/>
      <c r="M25" s="86"/>
      <c r="N25" s="86"/>
      <c r="O25" s="86"/>
      <c r="P25" s="86"/>
      <c r="Q25" s="86"/>
      <c r="R25" s="86"/>
      <c r="S25" s="86"/>
      <c r="T25" s="86"/>
      <c r="U25" s="86"/>
      <c r="V25" s="86"/>
      <c r="W25" s="86"/>
      <c r="X25" s="86"/>
      <c r="Y25" s="86"/>
      <c r="Z25" s="86"/>
      <c r="AA25" s="86"/>
    </row>
    <row r="26" spans="1:27" ht="15.75" customHeight="1" x14ac:dyDescent="0.25">
      <c r="A26" s="93">
        <v>5.0999999999999996</v>
      </c>
      <c r="B26" s="13" t="s">
        <v>1046</v>
      </c>
      <c r="C26" s="13" t="s">
        <v>1047</v>
      </c>
      <c r="D26" s="15" t="s">
        <v>1048</v>
      </c>
      <c r="E26" s="13" t="s">
        <v>1049</v>
      </c>
      <c r="F26" s="61">
        <v>0</v>
      </c>
      <c r="G26" s="61">
        <v>0</v>
      </c>
      <c r="H26" s="61">
        <v>0</v>
      </c>
      <c r="I26" s="87" t="s">
        <v>83</v>
      </c>
      <c r="J26" s="61">
        <v>0</v>
      </c>
      <c r="K26" s="87" t="s">
        <v>83</v>
      </c>
      <c r="L26" s="61">
        <v>0</v>
      </c>
      <c r="M26" s="61">
        <v>0</v>
      </c>
      <c r="N26" s="61">
        <v>0</v>
      </c>
      <c r="O26" s="61">
        <v>0</v>
      </c>
      <c r="P26" s="61">
        <v>0</v>
      </c>
      <c r="Q26" s="61">
        <v>0</v>
      </c>
      <c r="R26" s="61">
        <v>0</v>
      </c>
      <c r="S26" s="86"/>
      <c r="T26" s="86"/>
      <c r="U26" s="86"/>
      <c r="V26" s="86"/>
      <c r="W26" s="86"/>
      <c r="X26" s="86"/>
      <c r="Y26" s="86"/>
      <c r="Z26" s="86"/>
      <c r="AA26" s="86"/>
    </row>
    <row r="27" spans="1:27" ht="15.75" customHeight="1" x14ac:dyDescent="0.25">
      <c r="A27" s="92">
        <v>5.2</v>
      </c>
      <c r="B27" s="13" t="s">
        <v>1050</v>
      </c>
      <c r="C27" s="13" t="s">
        <v>1051</v>
      </c>
      <c r="D27" s="15" t="s">
        <v>1052</v>
      </c>
      <c r="E27" s="13" t="s">
        <v>1053</v>
      </c>
      <c r="F27" s="84"/>
      <c r="G27" s="84"/>
      <c r="H27" s="85" t="s">
        <v>981</v>
      </c>
      <c r="I27" s="84"/>
      <c r="J27" s="85" t="s">
        <v>981</v>
      </c>
      <c r="K27" s="85" t="s">
        <v>981</v>
      </c>
      <c r="L27" s="84"/>
      <c r="M27" s="84"/>
      <c r="N27" s="84"/>
      <c r="O27" s="84"/>
      <c r="P27" s="85" t="s">
        <v>981</v>
      </c>
      <c r="Q27" s="84"/>
      <c r="R27" s="84"/>
      <c r="S27" s="86"/>
      <c r="T27" s="86"/>
      <c r="U27" s="86"/>
      <c r="V27" s="86"/>
      <c r="W27" s="86"/>
      <c r="X27" s="86"/>
      <c r="Y27" s="86"/>
      <c r="Z27" s="86"/>
      <c r="AA27" s="86"/>
    </row>
    <row r="28" spans="1:27" ht="15.75" customHeight="1" x14ac:dyDescent="0.25">
      <c r="A28" s="90" t="s">
        <v>1054</v>
      </c>
      <c r="B28" s="17" t="s">
        <v>1041</v>
      </c>
      <c r="C28" s="55"/>
      <c r="D28" s="13" t="s">
        <v>1055</v>
      </c>
      <c r="E28" s="13" t="s">
        <v>979</v>
      </c>
      <c r="F28" s="61">
        <v>0</v>
      </c>
      <c r="G28" s="61">
        <v>0</v>
      </c>
      <c r="H28" s="61">
        <v>0</v>
      </c>
      <c r="I28" s="61">
        <v>0</v>
      </c>
      <c r="J28" s="61">
        <v>0</v>
      </c>
      <c r="K28" s="87" t="s">
        <v>122</v>
      </c>
      <c r="L28" s="61">
        <v>0</v>
      </c>
      <c r="M28" s="61">
        <v>0</v>
      </c>
      <c r="N28" s="61">
        <v>0</v>
      </c>
      <c r="O28" s="61">
        <v>0</v>
      </c>
      <c r="P28" s="87" t="s">
        <v>122</v>
      </c>
      <c r="Q28" s="61">
        <v>0</v>
      </c>
      <c r="R28" s="61">
        <v>0</v>
      </c>
      <c r="S28" s="86"/>
      <c r="T28" s="86"/>
      <c r="U28" s="86"/>
      <c r="V28" s="86"/>
      <c r="W28" s="86"/>
      <c r="X28" s="86"/>
      <c r="Y28" s="86"/>
      <c r="Z28" s="86"/>
      <c r="AA28" s="86"/>
    </row>
    <row r="29" spans="1:27" ht="15.75" customHeight="1" x14ac:dyDescent="0.25">
      <c r="A29" s="90" t="s">
        <v>1056</v>
      </c>
      <c r="B29" s="17" t="s">
        <v>1041</v>
      </c>
      <c r="C29" s="55"/>
      <c r="D29" s="13" t="s">
        <v>1057</v>
      </c>
      <c r="E29" s="13" t="s">
        <v>979</v>
      </c>
      <c r="F29" s="61">
        <v>0</v>
      </c>
      <c r="G29" s="61">
        <v>0</v>
      </c>
      <c r="H29" s="61">
        <v>0</v>
      </c>
      <c r="I29" s="61">
        <v>0</v>
      </c>
      <c r="J29" s="61">
        <v>0</v>
      </c>
      <c r="K29" s="87" t="s">
        <v>101</v>
      </c>
      <c r="L29" s="61">
        <v>0</v>
      </c>
      <c r="M29" s="61">
        <v>0</v>
      </c>
      <c r="N29" s="61">
        <v>0</v>
      </c>
      <c r="O29" s="61">
        <v>0</v>
      </c>
      <c r="P29" s="61">
        <v>0</v>
      </c>
      <c r="Q29" s="61">
        <v>0</v>
      </c>
      <c r="R29" s="61">
        <v>0</v>
      </c>
      <c r="S29" s="86"/>
      <c r="T29" s="86"/>
      <c r="U29" s="86"/>
      <c r="V29" s="86"/>
      <c r="W29" s="86"/>
      <c r="X29" s="86"/>
      <c r="Y29" s="86"/>
      <c r="Z29" s="86"/>
      <c r="AA29" s="86"/>
    </row>
    <row r="30" spans="1:27" ht="15.75" customHeight="1" x14ac:dyDescent="0.25">
      <c r="A30" s="94">
        <v>6</v>
      </c>
      <c r="B30" s="13" t="s">
        <v>1058</v>
      </c>
      <c r="C30" s="13"/>
      <c r="D30" s="13" t="s">
        <v>979</v>
      </c>
      <c r="E30" s="13" t="s">
        <v>1059</v>
      </c>
    </row>
    <row r="31" spans="1:27" ht="15.75" customHeight="1" x14ac:dyDescent="0.25">
      <c r="A31" s="94">
        <v>6.1</v>
      </c>
      <c r="B31" s="17" t="s">
        <v>1005</v>
      </c>
      <c r="C31" s="55"/>
      <c r="D31" s="13" t="s">
        <v>1060</v>
      </c>
      <c r="E31" s="13" t="s">
        <v>979</v>
      </c>
      <c r="F31" s="17">
        <v>0</v>
      </c>
      <c r="G31" s="17">
        <v>0</v>
      </c>
      <c r="H31" s="17" t="s">
        <v>919</v>
      </c>
      <c r="I31" s="17">
        <v>0</v>
      </c>
      <c r="J31" s="17" t="s">
        <v>1061</v>
      </c>
      <c r="K31" s="17">
        <v>0</v>
      </c>
      <c r="L31" s="17">
        <v>0</v>
      </c>
      <c r="M31" s="17">
        <v>0</v>
      </c>
      <c r="N31" s="17">
        <v>0</v>
      </c>
      <c r="O31" s="17">
        <v>0</v>
      </c>
      <c r="P31" s="17">
        <v>0</v>
      </c>
      <c r="Q31" s="17">
        <v>0</v>
      </c>
      <c r="R31" s="17">
        <v>0</v>
      </c>
    </row>
    <row r="32" spans="1:27" ht="15.75" customHeight="1" x14ac:dyDescent="0.25">
      <c r="A32" s="94">
        <v>6.2</v>
      </c>
      <c r="B32" s="17" t="s">
        <v>1062</v>
      </c>
      <c r="C32" s="55"/>
      <c r="D32" s="13" t="s">
        <v>1063</v>
      </c>
      <c r="E32" s="13" t="s">
        <v>1064</v>
      </c>
      <c r="F32" s="17">
        <v>0</v>
      </c>
      <c r="G32" s="17">
        <v>0</v>
      </c>
      <c r="H32" s="17" t="s">
        <v>122</v>
      </c>
      <c r="I32" s="17">
        <v>0</v>
      </c>
      <c r="J32" s="17" t="s">
        <v>122</v>
      </c>
      <c r="K32" s="17">
        <v>0</v>
      </c>
      <c r="L32" s="17">
        <v>0</v>
      </c>
      <c r="M32" s="17">
        <v>0</v>
      </c>
      <c r="N32" s="17">
        <v>0</v>
      </c>
      <c r="O32" s="17">
        <v>0</v>
      </c>
      <c r="P32" s="17">
        <v>0</v>
      </c>
      <c r="Q32" s="17">
        <v>0</v>
      </c>
      <c r="R32" s="17">
        <v>0</v>
      </c>
    </row>
    <row r="33" spans="1:18" ht="15.75" customHeight="1" x14ac:dyDescent="0.25">
      <c r="A33" s="94">
        <v>6.3</v>
      </c>
      <c r="B33" s="17" t="s">
        <v>1065</v>
      </c>
      <c r="C33" s="55"/>
      <c r="D33" s="13" t="s">
        <v>1066</v>
      </c>
      <c r="E33" s="13" t="s">
        <v>1064</v>
      </c>
      <c r="F33" s="17">
        <v>0</v>
      </c>
      <c r="G33" s="17">
        <v>0</v>
      </c>
      <c r="H33" s="17" t="s">
        <v>356</v>
      </c>
      <c r="I33" s="17">
        <v>0</v>
      </c>
      <c r="J33" s="17" t="s">
        <v>356</v>
      </c>
      <c r="K33" s="17">
        <v>0</v>
      </c>
      <c r="L33" s="17">
        <v>0</v>
      </c>
      <c r="M33" s="17">
        <v>0</v>
      </c>
      <c r="N33" s="17">
        <v>0</v>
      </c>
      <c r="O33" s="17">
        <v>0</v>
      </c>
      <c r="P33" s="17">
        <v>0</v>
      </c>
      <c r="Q33" s="17">
        <v>0</v>
      </c>
      <c r="R33" s="17">
        <v>0</v>
      </c>
    </row>
    <row r="34" spans="1:18" ht="15.75" customHeight="1" x14ac:dyDescent="0.25">
      <c r="A34" s="94">
        <v>6.4</v>
      </c>
      <c r="B34" s="17" t="s">
        <v>1065</v>
      </c>
      <c r="C34" s="55"/>
      <c r="D34" s="15" t="s">
        <v>1067</v>
      </c>
      <c r="E34" s="13" t="s">
        <v>1064</v>
      </c>
      <c r="F34" s="17">
        <v>0</v>
      </c>
      <c r="G34" s="17">
        <v>0</v>
      </c>
      <c r="H34" s="17" t="s">
        <v>123</v>
      </c>
      <c r="I34" s="17">
        <v>0</v>
      </c>
      <c r="J34" s="17" t="s">
        <v>123</v>
      </c>
      <c r="K34" s="17">
        <v>0</v>
      </c>
      <c r="L34" s="17">
        <v>0</v>
      </c>
      <c r="M34" s="17">
        <v>0</v>
      </c>
      <c r="N34" s="17">
        <v>0</v>
      </c>
      <c r="O34" s="17">
        <v>0</v>
      </c>
      <c r="P34" s="17">
        <v>0</v>
      </c>
      <c r="Q34" s="17">
        <v>0</v>
      </c>
      <c r="R34" s="17">
        <v>0</v>
      </c>
    </row>
    <row r="35" spans="1:18" ht="15.75" customHeight="1" x14ac:dyDescent="0.25">
      <c r="A35" s="94">
        <v>7</v>
      </c>
      <c r="B35" s="17" t="s">
        <v>1068</v>
      </c>
      <c r="C35" s="55" t="s">
        <v>1069</v>
      </c>
      <c r="D35" s="8"/>
      <c r="E35" s="13" t="s">
        <v>1070</v>
      </c>
      <c r="F35" s="95"/>
      <c r="G35" s="95"/>
      <c r="H35" s="95"/>
      <c r="I35" s="96" t="s">
        <v>981</v>
      </c>
      <c r="J35" s="95"/>
      <c r="K35" s="95"/>
      <c r="L35" s="95"/>
      <c r="M35" s="95"/>
      <c r="N35" s="95"/>
      <c r="O35" s="95"/>
      <c r="P35" s="95"/>
      <c r="Q35" s="95"/>
      <c r="R35" s="95"/>
    </row>
    <row r="36" spans="1:18" ht="15.75" customHeight="1" x14ac:dyDescent="0.25">
      <c r="A36" s="94">
        <v>7.1</v>
      </c>
      <c r="B36" s="17" t="s">
        <v>1005</v>
      </c>
      <c r="C36" s="55"/>
      <c r="D36" s="15" t="s">
        <v>1071</v>
      </c>
      <c r="E36" s="13" t="s">
        <v>979</v>
      </c>
      <c r="F36" s="17">
        <v>0</v>
      </c>
      <c r="G36" s="17">
        <v>0</v>
      </c>
      <c r="H36" s="17">
        <v>0</v>
      </c>
      <c r="I36" s="17" t="s">
        <v>356</v>
      </c>
      <c r="J36" s="17">
        <v>0</v>
      </c>
      <c r="K36" s="17">
        <v>0</v>
      </c>
      <c r="L36" s="17">
        <v>0</v>
      </c>
      <c r="M36" s="17">
        <v>0</v>
      </c>
      <c r="N36" s="17">
        <v>0</v>
      </c>
      <c r="O36" s="17">
        <v>0</v>
      </c>
      <c r="P36" s="17">
        <v>0</v>
      </c>
      <c r="Q36" s="17">
        <v>0</v>
      </c>
      <c r="R36" s="17">
        <v>0</v>
      </c>
    </row>
    <row r="37" spans="1:18" ht="15.75" customHeight="1" x14ac:dyDescent="0.25">
      <c r="A37" s="94">
        <v>7.2</v>
      </c>
      <c r="B37" s="17" t="s">
        <v>1005</v>
      </c>
      <c r="C37" s="55"/>
      <c r="D37" s="15" t="s">
        <v>1072</v>
      </c>
      <c r="E37" s="13" t="s">
        <v>979</v>
      </c>
      <c r="F37" s="17">
        <v>0</v>
      </c>
      <c r="G37" s="17">
        <v>0</v>
      </c>
      <c r="H37" s="17">
        <v>0</v>
      </c>
      <c r="I37" s="17" t="s">
        <v>123</v>
      </c>
      <c r="J37" s="17">
        <v>0</v>
      </c>
      <c r="K37" s="17">
        <v>0</v>
      </c>
      <c r="L37" s="17">
        <v>0</v>
      </c>
      <c r="M37" s="17">
        <v>0</v>
      </c>
      <c r="N37" s="17">
        <v>0</v>
      </c>
      <c r="O37" s="17">
        <v>0</v>
      </c>
      <c r="P37" s="17">
        <v>0</v>
      </c>
      <c r="Q37" s="17">
        <v>0</v>
      </c>
      <c r="R37" s="17">
        <v>0</v>
      </c>
    </row>
    <row r="38" spans="1:18" ht="15.75" customHeight="1" x14ac:dyDescent="0.25">
      <c r="A38" s="94">
        <v>8</v>
      </c>
      <c r="B38" s="13" t="s">
        <v>1073</v>
      </c>
      <c r="C38" s="55" t="s">
        <v>1069</v>
      </c>
      <c r="D38" s="13" t="s">
        <v>979</v>
      </c>
      <c r="E38" s="13" t="s">
        <v>1074</v>
      </c>
      <c r="F38" s="95"/>
      <c r="G38" s="95"/>
      <c r="H38" s="95"/>
      <c r="I38" s="96" t="s">
        <v>981</v>
      </c>
      <c r="J38" s="95"/>
      <c r="K38" s="95"/>
      <c r="L38" s="95"/>
      <c r="M38" s="95"/>
      <c r="N38" s="95"/>
      <c r="O38" s="95"/>
      <c r="P38" s="95"/>
      <c r="Q38" s="95"/>
      <c r="R38" s="95"/>
    </row>
    <row r="39" spans="1:18" ht="15.75" customHeight="1" x14ac:dyDescent="0.25">
      <c r="A39" s="94">
        <v>8.1</v>
      </c>
      <c r="B39" s="17" t="s">
        <v>1005</v>
      </c>
      <c r="C39" s="55"/>
      <c r="D39" s="13" t="s">
        <v>1075</v>
      </c>
      <c r="E39" s="13" t="s">
        <v>979</v>
      </c>
      <c r="F39" s="17">
        <v>0</v>
      </c>
      <c r="G39" s="17">
        <v>0</v>
      </c>
      <c r="H39" s="17">
        <v>0</v>
      </c>
      <c r="I39" s="17" t="s">
        <v>122</v>
      </c>
      <c r="J39" s="17">
        <v>0</v>
      </c>
      <c r="K39" s="17">
        <v>0</v>
      </c>
      <c r="L39" s="17">
        <v>0</v>
      </c>
      <c r="M39" s="17">
        <v>0</v>
      </c>
      <c r="N39" s="17">
        <v>0</v>
      </c>
      <c r="O39" s="17">
        <v>0</v>
      </c>
      <c r="P39" s="17">
        <v>0</v>
      </c>
      <c r="Q39" s="17">
        <v>0</v>
      </c>
      <c r="R39" s="17">
        <v>0</v>
      </c>
    </row>
    <row r="40" spans="1:18" ht="15.75" customHeight="1" x14ac:dyDescent="0.25">
      <c r="A40" s="94">
        <v>8.1999999999999993</v>
      </c>
      <c r="B40" s="17" t="s">
        <v>1005</v>
      </c>
      <c r="C40" s="55"/>
      <c r="D40" s="13" t="s">
        <v>1076</v>
      </c>
      <c r="E40" s="13" t="s">
        <v>979</v>
      </c>
      <c r="F40" s="17">
        <v>0</v>
      </c>
      <c r="G40" s="17">
        <v>0</v>
      </c>
      <c r="H40" s="17">
        <v>0</v>
      </c>
      <c r="I40" s="17" t="s">
        <v>123</v>
      </c>
      <c r="J40" s="17">
        <v>0</v>
      </c>
      <c r="K40" s="17">
        <v>0</v>
      </c>
      <c r="L40" s="17">
        <v>0</v>
      </c>
      <c r="M40" s="17">
        <v>0</v>
      </c>
      <c r="N40" s="17">
        <v>0</v>
      </c>
      <c r="O40" s="17">
        <v>0</v>
      </c>
      <c r="P40" s="17">
        <v>0</v>
      </c>
      <c r="Q40" s="17">
        <v>0</v>
      </c>
      <c r="R40" s="17">
        <v>0</v>
      </c>
    </row>
    <row r="41" spans="1:18" ht="15.75" customHeight="1" x14ac:dyDescent="0.25">
      <c r="A41" s="94">
        <v>8.3000000000000007</v>
      </c>
      <c r="B41" s="17" t="s">
        <v>1005</v>
      </c>
      <c r="C41" s="55"/>
      <c r="D41" s="13" t="s">
        <v>1077</v>
      </c>
      <c r="E41" s="13" t="s">
        <v>979</v>
      </c>
      <c r="F41" s="17">
        <v>0</v>
      </c>
      <c r="G41" s="17">
        <v>0</v>
      </c>
      <c r="H41" s="17">
        <v>0</v>
      </c>
      <c r="I41" s="17" t="s">
        <v>123</v>
      </c>
      <c r="J41" s="17">
        <v>0</v>
      </c>
      <c r="K41" s="17">
        <v>0</v>
      </c>
      <c r="L41" s="17">
        <v>0</v>
      </c>
      <c r="M41" s="17">
        <v>0</v>
      </c>
      <c r="N41" s="17">
        <v>0</v>
      </c>
      <c r="O41" s="17">
        <v>0</v>
      </c>
      <c r="P41" s="17">
        <v>0</v>
      </c>
      <c r="Q41" s="17">
        <v>0</v>
      </c>
      <c r="R41" s="17">
        <v>0</v>
      </c>
    </row>
    <row r="42" spans="1:18" ht="15.75" customHeight="1" x14ac:dyDescent="0.25">
      <c r="A42" s="94">
        <v>9</v>
      </c>
      <c r="B42" s="13" t="s">
        <v>1078</v>
      </c>
      <c r="C42" s="55" t="s">
        <v>1079</v>
      </c>
      <c r="D42" s="13" t="s">
        <v>979</v>
      </c>
      <c r="E42" s="13" t="s">
        <v>1080</v>
      </c>
      <c r="F42" s="95"/>
      <c r="G42" s="95"/>
      <c r="H42" s="95"/>
      <c r="I42" s="95"/>
      <c r="J42" s="95"/>
      <c r="K42" s="95"/>
      <c r="L42" s="95"/>
      <c r="M42" s="96" t="s">
        <v>981</v>
      </c>
      <c r="N42" s="95"/>
      <c r="O42" s="95"/>
      <c r="P42" s="95"/>
      <c r="Q42" s="95"/>
      <c r="R42" s="95"/>
    </row>
    <row r="43" spans="1:18" ht="15.75" customHeight="1" x14ac:dyDescent="0.25">
      <c r="A43" s="94">
        <v>9.1</v>
      </c>
      <c r="B43" s="17" t="s">
        <v>1005</v>
      </c>
      <c r="C43" s="55"/>
      <c r="D43" s="13" t="s">
        <v>1081</v>
      </c>
      <c r="E43" s="13" t="s">
        <v>979</v>
      </c>
      <c r="F43" s="17">
        <v>0</v>
      </c>
      <c r="G43" s="17">
        <v>0</v>
      </c>
      <c r="H43" s="17">
        <v>0</v>
      </c>
      <c r="I43" s="17">
        <v>0</v>
      </c>
      <c r="J43" s="17">
        <v>0</v>
      </c>
      <c r="K43" s="17">
        <v>0</v>
      </c>
      <c r="L43" s="17">
        <v>0</v>
      </c>
      <c r="M43" s="17" t="s">
        <v>122</v>
      </c>
      <c r="N43" s="17">
        <v>0</v>
      </c>
      <c r="O43" s="17">
        <v>0</v>
      </c>
      <c r="P43" s="17">
        <v>0</v>
      </c>
      <c r="Q43" s="17">
        <v>0</v>
      </c>
      <c r="R43" s="17">
        <v>0</v>
      </c>
    </row>
    <row r="44" spans="1:18" ht="15.75" customHeight="1" x14ac:dyDescent="0.25">
      <c r="A44" s="94">
        <v>9.1999999999999993</v>
      </c>
      <c r="B44" s="17" t="s">
        <v>1005</v>
      </c>
      <c r="C44" s="55"/>
      <c r="D44" s="13" t="s">
        <v>1082</v>
      </c>
      <c r="E44" s="13" t="s">
        <v>979</v>
      </c>
      <c r="F44" s="17">
        <v>0</v>
      </c>
      <c r="G44" s="17">
        <v>0</v>
      </c>
      <c r="H44" s="17">
        <v>0</v>
      </c>
      <c r="I44" s="17">
        <v>0</v>
      </c>
      <c r="J44" s="17">
        <v>0</v>
      </c>
      <c r="K44" s="17">
        <v>0</v>
      </c>
      <c r="L44" s="17">
        <v>0</v>
      </c>
      <c r="M44" s="17" t="s">
        <v>83</v>
      </c>
      <c r="N44" s="17">
        <v>0</v>
      </c>
      <c r="O44" s="17">
        <v>0</v>
      </c>
      <c r="P44" s="17">
        <v>0</v>
      </c>
      <c r="Q44" s="17">
        <v>0</v>
      </c>
      <c r="R44" s="17">
        <v>0</v>
      </c>
    </row>
    <row r="45" spans="1:18" ht="15.75" customHeight="1" x14ac:dyDescent="0.25">
      <c r="A45" s="94">
        <v>9.3000000000000007</v>
      </c>
      <c r="B45" s="17" t="s">
        <v>1005</v>
      </c>
      <c r="C45" s="55"/>
      <c r="D45" s="13" t="s">
        <v>1083</v>
      </c>
      <c r="E45" s="13" t="s">
        <v>979</v>
      </c>
      <c r="F45" s="17">
        <v>0</v>
      </c>
      <c r="G45" s="17">
        <v>0</v>
      </c>
      <c r="H45" s="17">
        <v>0</v>
      </c>
      <c r="I45" s="17">
        <v>0</v>
      </c>
      <c r="J45" s="17">
        <v>0</v>
      </c>
      <c r="K45" s="17">
        <v>0</v>
      </c>
      <c r="L45" s="17">
        <v>0</v>
      </c>
      <c r="M45" s="17" t="s">
        <v>123</v>
      </c>
      <c r="N45" s="17">
        <v>0</v>
      </c>
      <c r="O45" s="17">
        <v>0</v>
      </c>
      <c r="P45" s="17">
        <v>0</v>
      </c>
      <c r="Q45" s="17">
        <v>0</v>
      </c>
      <c r="R45" s="17">
        <v>0</v>
      </c>
    </row>
    <row r="46" spans="1:18" ht="15.75" customHeight="1" x14ac:dyDescent="0.25">
      <c r="A46" s="94">
        <v>10</v>
      </c>
      <c r="B46" s="13" t="s">
        <v>1084</v>
      </c>
      <c r="C46" s="13" t="s">
        <v>1085</v>
      </c>
      <c r="D46" s="13" t="s">
        <v>979</v>
      </c>
      <c r="E46" s="13" t="s">
        <v>1086</v>
      </c>
      <c r="F46" s="95"/>
      <c r="G46" s="95"/>
      <c r="H46" s="96" t="s">
        <v>981</v>
      </c>
      <c r="I46" s="95"/>
      <c r="J46" s="96" t="s">
        <v>981</v>
      </c>
      <c r="K46" s="95"/>
      <c r="L46" s="95"/>
      <c r="M46" s="95"/>
      <c r="N46" s="95"/>
      <c r="O46" s="95"/>
      <c r="P46" s="96" t="s">
        <v>981</v>
      </c>
      <c r="Q46" s="95"/>
      <c r="R46" s="95"/>
    </row>
    <row r="47" spans="1:18" ht="15.75" customHeight="1" x14ac:dyDescent="0.25">
      <c r="A47" s="94">
        <v>10.1</v>
      </c>
      <c r="B47" s="60" t="s">
        <v>1087</v>
      </c>
      <c r="C47" s="60"/>
      <c r="D47" s="13" t="s">
        <v>1088</v>
      </c>
      <c r="E47" s="13" t="s">
        <v>1064</v>
      </c>
      <c r="F47" s="17">
        <v>0</v>
      </c>
      <c r="G47" s="17">
        <v>0</v>
      </c>
      <c r="H47" s="17" t="s">
        <v>123</v>
      </c>
      <c r="I47" s="17">
        <v>0</v>
      </c>
      <c r="J47" s="17" t="s">
        <v>66</v>
      </c>
      <c r="K47" s="17">
        <v>0</v>
      </c>
      <c r="L47" s="17">
        <v>0</v>
      </c>
      <c r="M47" s="17">
        <v>0</v>
      </c>
      <c r="N47" s="17">
        <v>0</v>
      </c>
      <c r="O47" s="17">
        <v>0</v>
      </c>
      <c r="P47" s="17" t="s">
        <v>122</v>
      </c>
      <c r="Q47" s="17">
        <v>0</v>
      </c>
      <c r="R47" s="17">
        <v>0</v>
      </c>
    </row>
    <row r="48" spans="1:18" ht="15.75" customHeight="1" x14ac:dyDescent="0.25">
      <c r="A48" s="94">
        <v>10.199999999999999</v>
      </c>
      <c r="B48" s="60" t="s">
        <v>1005</v>
      </c>
      <c r="C48" s="60"/>
      <c r="D48" s="13" t="s">
        <v>1089</v>
      </c>
      <c r="E48" s="8"/>
      <c r="F48" s="17">
        <v>0</v>
      </c>
      <c r="G48" s="17">
        <v>0</v>
      </c>
      <c r="H48" s="17" t="s">
        <v>294</v>
      </c>
      <c r="I48" s="17">
        <v>0</v>
      </c>
      <c r="J48" s="17">
        <v>0</v>
      </c>
      <c r="K48" s="17">
        <v>0</v>
      </c>
      <c r="L48" s="17">
        <v>0</v>
      </c>
      <c r="M48" s="17">
        <v>0</v>
      </c>
      <c r="N48" s="17">
        <v>0</v>
      </c>
      <c r="O48" s="17">
        <v>0</v>
      </c>
      <c r="P48" s="17">
        <v>0</v>
      </c>
      <c r="Q48" s="17">
        <v>0</v>
      </c>
      <c r="R48" s="17">
        <v>0</v>
      </c>
    </row>
    <row r="49" spans="1:18" ht="15.75" customHeight="1" x14ac:dyDescent="0.25">
      <c r="A49" s="94">
        <v>11</v>
      </c>
      <c r="B49" s="13" t="s">
        <v>1090</v>
      </c>
      <c r="C49" s="13"/>
      <c r="D49" s="13" t="s">
        <v>979</v>
      </c>
      <c r="E49" s="13" t="s">
        <v>1091</v>
      </c>
      <c r="F49" s="95"/>
      <c r="G49" s="95"/>
      <c r="H49" s="95"/>
      <c r="I49" s="95"/>
      <c r="J49" s="95"/>
      <c r="K49" s="95"/>
      <c r="L49" s="96" t="s">
        <v>981</v>
      </c>
      <c r="M49" s="95"/>
      <c r="N49" s="95"/>
      <c r="O49" s="95"/>
      <c r="P49" s="96" t="s">
        <v>981</v>
      </c>
      <c r="Q49" s="95"/>
      <c r="R49" s="95"/>
    </row>
    <row r="50" spans="1:18" ht="15.75" customHeight="1" x14ac:dyDescent="0.25">
      <c r="A50" s="94">
        <v>11.1</v>
      </c>
      <c r="B50" s="13" t="s">
        <v>1092</v>
      </c>
      <c r="C50" s="13"/>
      <c r="D50" s="13" t="s">
        <v>1093</v>
      </c>
      <c r="E50" s="13" t="s">
        <v>1094</v>
      </c>
      <c r="F50" s="17">
        <v>0</v>
      </c>
      <c r="G50" s="17">
        <v>0</v>
      </c>
      <c r="H50" s="17">
        <v>0</v>
      </c>
      <c r="I50" s="17">
        <v>0</v>
      </c>
      <c r="J50" s="17">
        <v>0</v>
      </c>
      <c r="K50" s="17">
        <v>0</v>
      </c>
      <c r="L50" s="17" t="s">
        <v>123</v>
      </c>
      <c r="M50" s="17">
        <v>0</v>
      </c>
      <c r="N50" s="17">
        <v>0</v>
      </c>
      <c r="O50" s="17">
        <v>0</v>
      </c>
      <c r="P50" s="17">
        <v>0</v>
      </c>
      <c r="Q50" s="17">
        <v>0</v>
      </c>
      <c r="R50" s="17">
        <v>0</v>
      </c>
    </row>
    <row r="51" spans="1:18" ht="15.75" customHeight="1" x14ac:dyDescent="0.25">
      <c r="A51" s="94" t="s">
        <v>1095</v>
      </c>
      <c r="B51" s="13" t="s">
        <v>1041</v>
      </c>
      <c r="C51" s="13"/>
      <c r="D51" s="15" t="s">
        <v>1096</v>
      </c>
      <c r="E51" s="13" t="s">
        <v>979</v>
      </c>
      <c r="F51" s="17">
        <v>0</v>
      </c>
      <c r="G51" s="17">
        <v>0</v>
      </c>
      <c r="H51" s="17">
        <v>0</v>
      </c>
      <c r="I51" s="17">
        <v>0</v>
      </c>
      <c r="J51" s="17">
        <v>0</v>
      </c>
      <c r="K51" s="17">
        <v>0</v>
      </c>
      <c r="L51" s="17" t="s">
        <v>123</v>
      </c>
      <c r="M51" s="17">
        <v>0</v>
      </c>
      <c r="N51" s="17">
        <v>0</v>
      </c>
      <c r="O51" s="17">
        <v>0</v>
      </c>
      <c r="P51" s="17" t="s">
        <v>294</v>
      </c>
      <c r="Q51" s="17">
        <v>0</v>
      </c>
      <c r="R51" s="17">
        <v>0</v>
      </c>
    </row>
    <row r="52" spans="1:18" ht="15.75" customHeight="1" x14ac:dyDescent="0.25">
      <c r="A52" s="94" t="s">
        <v>1097</v>
      </c>
      <c r="B52" s="13" t="s">
        <v>1041</v>
      </c>
      <c r="C52" s="13"/>
      <c r="D52" s="13" t="s">
        <v>1098</v>
      </c>
      <c r="E52" s="13" t="s">
        <v>979</v>
      </c>
      <c r="F52" s="17">
        <v>0</v>
      </c>
      <c r="G52" s="17">
        <v>0</v>
      </c>
      <c r="H52" s="17">
        <v>0</v>
      </c>
      <c r="I52" s="17">
        <v>0</v>
      </c>
      <c r="J52" s="17">
        <v>0</v>
      </c>
      <c r="K52" s="17">
        <v>0</v>
      </c>
      <c r="L52" s="17" t="s">
        <v>123</v>
      </c>
      <c r="M52" s="17">
        <v>0</v>
      </c>
      <c r="N52" s="17">
        <v>0</v>
      </c>
      <c r="O52" s="17">
        <v>0</v>
      </c>
      <c r="P52" s="17" t="s">
        <v>82</v>
      </c>
      <c r="Q52" s="17">
        <v>0</v>
      </c>
      <c r="R52" s="17">
        <v>0</v>
      </c>
    </row>
    <row r="53" spans="1:18" ht="15.75" customHeight="1" x14ac:dyDescent="0.25">
      <c r="A53" s="94" t="s">
        <v>1099</v>
      </c>
      <c r="B53" s="13" t="s">
        <v>1041</v>
      </c>
      <c r="C53" s="13"/>
      <c r="D53" s="15" t="s">
        <v>1100</v>
      </c>
      <c r="E53" s="13" t="s">
        <v>979</v>
      </c>
      <c r="F53" s="17">
        <v>0</v>
      </c>
      <c r="G53" s="17">
        <v>0</v>
      </c>
      <c r="H53" s="17">
        <v>0</v>
      </c>
      <c r="I53" s="17">
        <v>0</v>
      </c>
      <c r="J53" s="17">
        <v>0</v>
      </c>
      <c r="K53" s="17">
        <v>0</v>
      </c>
      <c r="L53" s="17" t="s">
        <v>123</v>
      </c>
      <c r="M53" s="17">
        <v>0</v>
      </c>
      <c r="N53" s="17">
        <v>0</v>
      </c>
      <c r="O53" s="17">
        <v>0</v>
      </c>
      <c r="P53" s="17" t="s">
        <v>83</v>
      </c>
      <c r="Q53" s="17">
        <v>0</v>
      </c>
      <c r="R53" s="17">
        <v>0</v>
      </c>
    </row>
    <row r="54" spans="1:18" ht="15.75" customHeight="1" x14ac:dyDescent="0.25">
      <c r="A54" s="94">
        <v>11.2</v>
      </c>
      <c r="B54" s="13" t="s">
        <v>1005</v>
      </c>
      <c r="C54" s="13"/>
      <c r="D54" s="13" t="s">
        <v>1101</v>
      </c>
      <c r="E54" s="13" t="s">
        <v>979</v>
      </c>
      <c r="F54" s="17">
        <v>0</v>
      </c>
      <c r="G54" s="17">
        <v>0</v>
      </c>
      <c r="H54" s="17">
        <v>0</v>
      </c>
      <c r="I54" s="17">
        <v>0</v>
      </c>
      <c r="J54" s="17">
        <v>0</v>
      </c>
      <c r="K54" s="17">
        <v>0</v>
      </c>
      <c r="L54" s="17" t="s">
        <v>101</v>
      </c>
      <c r="M54" s="17">
        <v>0</v>
      </c>
      <c r="N54" s="17">
        <v>0</v>
      </c>
      <c r="O54" s="17">
        <v>0</v>
      </c>
      <c r="P54" s="17">
        <v>0</v>
      </c>
      <c r="Q54" s="17">
        <v>0</v>
      </c>
      <c r="R54" s="17">
        <v>0</v>
      </c>
    </row>
    <row r="55" spans="1:18" ht="15.75" customHeight="1" x14ac:dyDescent="0.25">
      <c r="A55" s="94">
        <v>11.3</v>
      </c>
      <c r="B55" s="13" t="s">
        <v>1005</v>
      </c>
      <c r="C55" s="13"/>
      <c r="D55" s="13" t="s">
        <v>1102</v>
      </c>
      <c r="E55" s="13" t="s">
        <v>979</v>
      </c>
      <c r="F55" s="17">
        <v>0</v>
      </c>
      <c r="G55" s="17">
        <v>0</v>
      </c>
      <c r="H55" s="17">
        <v>0</v>
      </c>
      <c r="I55" s="17">
        <v>0</v>
      </c>
      <c r="J55" s="17">
        <v>0</v>
      </c>
      <c r="K55" s="17">
        <v>0</v>
      </c>
      <c r="L55" s="17" t="s">
        <v>122</v>
      </c>
      <c r="M55" s="17">
        <v>0</v>
      </c>
      <c r="N55" s="17">
        <v>0</v>
      </c>
      <c r="O55" s="17">
        <v>0</v>
      </c>
      <c r="P55" s="17">
        <v>0</v>
      </c>
      <c r="Q55" s="17">
        <v>0</v>
      </c>
      <c r="R55" s="17">
        <v>0</v>
      </c>
    </row>
    <row r="56" spans="1:18" ht="15.75" customHeight="1" x14ac:dyDescent="0.25">
      <c r="A56" s="94">
        <v>12</v>
      </c>
      <c r="B56" s="13" t="s">
        <v>1103</v>
      </c>
      <c r="C56" s="13"/>
      <c r="D56" s="13" t="s">
        <v>979</v>
      </c>
      <c r="E56" s="13" t="s">
        <v>1104</v>
      </c>
      <c r="F56" s="95"/>
      <c r="G56" s="95"/>
      <c r="H56" s="95"/>
      <c r="I56" s="95"/>
      <c r="J56" s="95"/>
      <c r="K56" s="95"/>
      <c r="L56" s="96" t="s">
        <v>981</v>
      </c>
      <c r="M56" s="95"/>
      <c r="N56" s="95"/>
      <c r="O56" s="95"/>
      <c r="P56" s="95"/>
      <c r="Q56" s="95"/>
      <c r="R56" s="95"/>
    </row>
    <row r="57" spans="1:18" ht="15.75" customHeight="1" x14ac:dyDescent="0.25">
      <c r="A57" s="94">
        <v>12.1</v>
      </c>
      <c r="B57" s="13" t="s">
        <v>1105</v>
      </c>
      <c r="C57" s="13"/>
      <c r="D57" s="13" t="s">
        <v>1106</v>
      </c>
      <c r="E57" s="13" t="s">
        <v>1064</v>
      </c>
      <c r="F57" s="17">
        <v>0</v>
      </c>
      <c r="G57" s="17">
        <v>0</v>
      </c>
      <c r="H57" s="17">
        <v>0</v>
      </c>
      <c r="I57" s="17">
        <v>0</v>
      </c>
      <c r="J57" s="17">
        <v>0</v>
      </c>
      <c r="K57" s="17">
        <v>0</v>
      </c>
      <c r="L57" s="17" t="s">
        <v>977</v>
      </c>
      <c r="M57" s="17">
        <v>0</v>
      </c>
      <c r="N57" s="17">
        <v>0</v>
      </c>
      <c r="O57" s="17">
        <v>0</v>
      </c>
      <c r="P57" s="17">
        <v>0</v>
      </c>
      <c r="Q57" s="17">
        <v>0</v>
      </c>
      <c r="R57" s="17">
        <v>0</v>
      </c>
    </row>
    <row r="58" spans="1:18" ht="15.75" customHeight="1" x14ac:dyDescent="0.25">
      <c r="A58" s="94">
        <v>12.2</v>
      </c>
      <c r="B58" s="13" t="s">
        <v>1107</v>
      </c>
      <c r="C58" s="13"/>
      <c r="D58" s="13" t="s">
        <v>1108</v>
      </c>
      <c r="E58" s="13" t="s">
        <v>979</v>
      </c>
      <c r="F58" s="17">
        <v>0</v>
      </c>
      <c r="G58" s="17">
        <v>0</v>
      </c>
      <c r="H58" s="17">
        <v>0</v>
      </c>
      <c r="I58" s="17">
        <v>0</v>
      </c>
      <c r="J58" s="17">
        <v>0</v>
      </c>
      <c r="K58" s="17">
        <v>0</v>
      </c>
      <c r="L58" s="17">
        <v>0</v>
      </c>
      <c r="M58" s="17">
        <v>0</v>
      </c>
      <c r="N58" s="17">
        <v>0</v>
      </c>
      <c r="O58" s="17">
        <v>0</v>
      </c>
      <c r="P58" s="17">
        <v>0</v>
      </c>
      <c r="Q58" s="17">
        <v>0</v>
      </c>
      <c r="R58" s="17">
        <v>0</v>
      </c>
    </row>
    <row r="59" spans="1:18" ht="15.75" customHeight="1" x14ac:dyDescent="0.25">
      <c r="A59" s="94">
        <v>13</v>
      </c>
      <c r="B59" s="8" t="s">
        <v>1109</v>
      </c>
      <c r="C59" s="8"/>
      <c r="D59" s="13" t="s">
        <v>979</v>
      </c>
      <c r="E59" s="13" t="s">
        <v>1110</v>
      </c>
      <c r="F59" s="95"/>
      <c r="G59" s="95"/>
      <c r="H59" s="95"/>
      <c r="I59" s="95"/>
      <c r="J59" s="95"/>
      <c r="K59" s="95"/>
      <c r="L59" s="95"/>
      <c r="M59" s="95"/>
      <c r="N59" s="96" t="s">
        <v>981</v>
      </c>
      <c r="O59" s="96" t="s">
        <v>981</v>
      </c>
      <c r="P59" s="95"/>
      <c r="Q59" s="95"/>
      <c r="R59" s="95"/>
    </row>
    <row r="60" spans="1:18" ht="15.75" customHeight="1" x14ac:dyDescent="0.25">
      <c r="A60" s="94">
        <v>13.1</v>
      </c>
      <c r="B60" s="13" t="s">
        <v>1005</v>
      </c>
      <c r="C60" s="13"/>
      <c r="D60" s="13" t="s">
        <v>1111</v>
      </c>
      <c r="E60" s="13" t="s">
        <v>979</v>
      </c>
      <c r="F60" s="17">
        <v>0</v>
      </c>
      <c r="G60" s="17">
        <v>0</v>
      </c>
      <c r="H60" s="17">
        <v>0</v>
      </c>
      <c r="I60" s="17">
        <v>0</v>
      </c>
      <c r="J60" s="17">
        <v>0</v>
      </c>
      <c r="K60" s="17">
        <v>0</v>
      </c>
      <c r="L60" s="17">
        <v>0</v>
      </c>
      <c r="M60" s="17">
        <v>0</v>
      </c>
      <c r="N60" s="17" t="s">
        <v>123</v>
      </c>
      <c r="O60" s="17" t="s">
        <v>294</v>
      </c>
      <c r="P60" s="17">
        <v>0</v>
      </c>
      <c r="Q60" s="17">
        <v>0</v>
      </c>
      <c r="R60" s="17">
        <v>0</v>
      </c>
    </row>
    <row r="61" spans="1:18" ht="15.75" customHeight="1" x14ac:dyDescent="0.25">
      <c r="A61" s="94">
        <v>13.2</v>
      </c>
      <c r="B61" s="13" t="s">
        <v>1005</v>
      </c>
      <c r="C61" s="13"/>
      <c r="D61" s="15" t="s">
        <v>1112</v>
      </c>
      <c r="E61" s="13" t="s">
        <v>979</v>
      </c>
      <c r="F61" s="17">
        <v>0</v>
      </c>
      <c r="G61" s="17">
        <v>0</v>
      </c>
      <c r="H61" s="17">
        <v>0</v>
      </c>
      <c r="I61" s="17">
        <v>0</v>
      </c>
      <c r="J61" s="17">
        <v>0</v>
      </c>
      <c r="K61" s="17">
        <v>0</v>
      </c>
      <c r="L61" s="17">
        <v>0</v>
      </c>
      <c r="M61" s="17">
        <v>0</v>
      </c>
      <c r="N61" s="17">
        <v>0</v>
      </c>
      <c r="O61" s="17" t="s">
        <v>123</v>
      </c>
      <c r="P61" s="17">
        <v>0</v>
      </c>
      <c r="Q61" s="17">
        <v>0</v>
      </c>
      <c r="R61" s="17">
        <v>0</v>
      </c>
    </row>
    <row r="62" spans="1:18" ht="15.75" customHeight="1" x14ac:dyDescent="0.25">
      <c r="A62" s="94">
        <v>14</v>
      </c>
      <c r="B62" s="13" t="s">
        <v>1113</v>
      </c>
      <c r="C62" s="13"/>
      <c r="D62" s="8"/>
      <c r="E62" s="13" t="s">
        <v>1114</v>
      </c>
      <c r="F62" s="95"/>
      <c r="G62" s="95"/>
      <c r="H62" s="96" t="s">
        <v>981</v>
      </c>
      <c r="I62" s="96" t="s">
        <v>981</v>
      </c>
      <c r="J62" s="95"/>
      <c r="K62" s="95"/>
      <c r="L62" s="95"/>
      <c r="M62" s="95"/>
      <c r="N62" s="95"/>
      <c r="O62" s="96" t="s">
        <v>981</v>
      </c>
      <c r="P62" s="95"/>
      <c r="Q62" s="95"/>
      <c r="R62" s="95"/>
    </row>
    <row r="63" spans="1:18" ht="15.75" customHeight="1" x14ac:dyDescent="0.25">
      <c r="A63" s="94">
        <v>14.1</v>
      </c>
      <c r="B63" s="13" t="s">
        <v>1005</v>
      </c>
      <c r="C63" s="13"/>
      <c r="D63" s="13" t="s">
        <v>1115</v>
      </c>
      <c r="E63" s="13" t="s">
        <v>979</v>
      </c>
      <c r="F63" s="17">
        <v>0</v>
      </c>
      <c r="G63" s="17">
        <v>0</v>
      </c>
      <c r="H63" s="17">
        <v>0</v>
      </c>
      <c r="I63" s="17" t="s">
        <v>977</v>
      </c>
      <c r="J63" s="17">
        <v>0</v>
      </c>
      <c r="K63" s="17">
        <v>0</v>
      </c>
      <c r="L63" s="17">
        <v>0</v>
      </c>
      <c r="M63" s="17">
        <v>0</v>
      </c>
      <c r="N63" s="17">
        <v>0</v>
      </c>
      <c r="O63" s="17" t="s">
        <v>123</v>
      </c>
      <c r="P63" s="17">
        <v>0</v>
      </c>
      <c r="Q63" s="17">
        <v>0</v>
      </c>
      <c r="R63" s="17">
        <v>0</v>
      </c>
    </row>
    <row r="64" spans="1:18" ht="15.75" customHeight="1" x14ac:dyDescent="0.25">
      <c r="A64" s="94">
        <v>14.2</v>
      </c>
      <c r="B64" s="13" t="s">
        <v>1005</v>
      </c>
      <c r="C64" s="13"/>
      <c r="D64" s="13" t="s">
        <v>1116</v>
      </c>
      <c r="E64" s="13" t="s">
        <v>979</v>
      </c>
      <c r="F64" s="17">
        <v>0</v>
      </c>
      <c r="G64" s="17">
        <v>0</v>
      </c>
      <c r="H64" s="17">
        <v>0</v>
      </c>
      <c r="I64" s="17">
        <v>0</v>
      </c>
      <c r="J64" s="17">
        <v>0</v>
      </c>
      <c r="K64" s="17">
        <v>0</v>
      </c>
      <c r="L64" s="17">
        <v>0</v>
      </c>
      <c r="M64" s="17">
        <v>0</v>
      </c>
      <c r="N64" s="17">
        <v>0</v>
      </c>
      <c r="O64" s="17" t="s">
        <v>123</v>
      </c>
      <c r="P64" s="17">
        <v>0</v>
      </c>
      <c r="Q64" s="17">
        <v>0</v>
      </c>
      <c r="R64" s="17">
        <v>0</v>
      </c>
    </row>
    <row r="65" spans="1:18" ht="15.75" customHeight="1" x14ac:dyDescent="0.25">
      <c r="A65" s="94">
        <v>14.3</v>
      </c>
      <c r="B65" s="13" t="s">
        <v>1005</v>
      </c>
      <c r="C65" s="13"/>
      <c r="D65" s="13" t="s">
        <v>1117</v>
      </c>
      <c r="E65" s="13" t="s">
        <v>979</v>
      </c>
      <c r="F65" s="17">
        <v>0</v>
      </c>
      <c r="G65" s="17">
        <v>0</v>
      </c>
      <c r="H65" s="17" t="s">
        <v>122</v>
      </c>
      <c r="I65" s="17">
        <v>0</v>
      </c>
      <c r="J65" s="17">
        <v>0</v>
      </c>
      <c r="K65" s="17">
        <v>0</v>
      </c>
      <c r="L65" s="17">
        <v>0</v>
      </c>
      <c r="M65" s="17">
        <v>0</v>
      </c>
      <c r="N65" s="17">
        <v>0</v>
      </c>
      <c r="O65" s="17" t="s">
        <v>123</v>
      </c>
      <c r="P65" s="17">
        <v>0</v>
      </c>
      <c r="Q65" s="17">
        <v>0</v>
      </c>
      <c r="R65" s="17">
        <v>0</v>
      </c>
    </row>
    <row r="66" spans="1:18" ht="15.75" customHeight="1" x14ac:dyDescent="0.25">
      <c r="A66" s="94">
        <v>14.4</v>
      </c>
      <c r="B66" s="13" t="s">
        <v>1005</v>
      </c>
      <c r="C66" s="13"/>
      <c r="D66" s="13" t="s">
        <v>1118</v>
      </c>
      <c r="E66" s="13" t="s">
        <v>979</v>
      </c>
      <c r="F66" s="17">
        <v>0</v>
      </c>
      <c r="G66" s="17">
        <v>0</v>
      </c>
      <c r="H66" s="17" t="s">
        <v>294</v>
      </c>
      <c r="I66" s="17">
        <v>0</v>
      </c>
      <c r="J66" s="17">
        <v>0</v>
      </c>
      <c r="K66" s="17">
        <v>0</v>
      </c>
      <c r="L66" s="17">
        <v>0</v>
      </c>
      <c r="M66" s="17">
        <v>0</v>
      </c>
      <c r="N66" s="17">
        <v>0</v>
      </c>
      <c r="O66" s="17" t="s">
        <v>82</v>
      </c>
      <c r="P66" s="17">
        <v>0</v>
      </c>
      <c r="Q66" s="17">
        <v>0</v>
      </c>
      <c r="R66" s="17">
        <v>0</v>
      </c>
    </row>
    <row r="67" spans="1:18" ht="15.75" customHeight="1" x14ac:dyDescent="0.25">
      <c r="A67" s="94">
        <v>15</v>
      </c>
      <c r="B67" s="13" t="s">
        <v>1119</v>
      </c>
      <c r="C67" s="13" t="s">
        <v>1120</v>
      </c>
      <c r="D67" s="8"/>
      <c r="E67" s="13" t="s">
        <v>1121</v>
      </c>
      <c r="F67" s="95"/>
      <c r="G67" s="95"/>
      <c r="H67" s="95"/>
      <c r="I67" s="95"/>
      <c r="J67" s="95"/>
      <c r="K67" s="95"/>
      <c r="L67" s="95"/>
      <c r="M67" s="96" t="s">
        <v>981</v>
      </c>
      <c r="N67" s="95"/>
      <c r="O67" s="95"/>
      <c r="P67" s="95"/>
      <c r="Q67" s="96" t="s">
        <v>981</v>
      </c>
      <c r="R67" s="95"/>
    </row>
    <row r="68" spans="1:18" ht="15.75" customHeight="1" x14ac:dyDescent="0.25">
      <c r="A68" s="94">
        <v>15.1</v>
      </c>
      <c r="B68" s="13" t="s">
        <v>1005</v>
      </c>
      <c r="C68" s="13"/>
      <c r="D68" s="13" t="s">
        <v>1122</v>
      </c>
      <c r="E68" s="13" t="s">
        <v>979</v>
      </c>
      <c r="F68" s="17">
        <v>0</v>
      </c>
      <c r="G68" s="17">
        <v>0</v>
      </c>
      <c r="H68" s="17">
        <v>0</v>
      </c>
      <c r="I68" s="17">
        <v>0</v>
      </c>
      <c r="J68" s="17">
        <v>0</v>
      </c>
      <c r="K68" s="17">
        <v>0</v>
      </c>
      <c r="L68" s="17">
        <v>0</v>
      </c>
      <c r="M68" s="17" t="s">
        <v>123</v>
      </c>
      <c r="N68" s="17">
        <v>0</v>
      </c>
      <c r="O68" s="17">
        <v>0</v>
      </c>
      <c r="P68" s="17">
        <v>0</v>
      </c>
      <c r="Q68" s="17" t="s">
        <v>82</v>
      </c>
      <c r="R68" s="17">
        <v>0</v>
      </c>
    </row>
    <row r="69" spans="1:18" ht="15.75" customHeight="1" x14ac:dyDescent="0.25">
      <c r="A69" s="94">
        <v>15.2</v>
      </c>
      <c r="B69" s="13" t="s">
        <v>1005</v>
      </c>
      <c r="C69" s="13"/>
      <c r="D69" s="13" t="s">
        <v>1123</v>
      </c>
      <c r="E69" s="13" t="s">
        <v>979</v>
      </c>
      <c r="F69" s="17">
        <v>0</v>
      </c>
      <c r="G69" s="17">
        <v>0</v>
      </c>
      <c r="H69" s="17">
        <v>0</v>
      </c>
      <c r="I69" s="17">
        <v>0</v>
      </c>
      <c r="J69" s="17">
        <v>0</v>
      </c>
      <c r="K69" s="17">
        <v>0</v>
      </c>
      <c r="L69" s="17">
        <v>0</v>
      </c>
      <c r="M69" s="17" t="s">
        <v>83</v>
      </c>
      <c r="N69" s="17">
        <v>0</v>
      </c>
      <c r="O69" s="17">
        <v>0</v>
      </c>
      <c r="P69" s="17">
        <v>0</v>
      </c>
      <c r="Q69" s="17" t="s">
        <v>356</v>
      </c>
      <c r="R69" s="17">
        <v>0</v>
      </c>
    </row>
    <row r="70" spans="1:18" ht="15.75" customHeight="1" x14ac:dyDescent="0.25">
      <c r="A70" s="94">
        <v>15.3</v>
      </c>
      <c r="B70" s="13" t="s">
        <v>1005</v>
      </c>
      <c r="C70" s="13"/>
      <c r="D70" s="13" t="s">
        <v>1124</v>
      </c>
      <c r="E70" s="13" t="s">
        <v>979</v>
      </c>
      <c r="F70" s="17">
        <v>0</v>
      </c>
      <c r="G70" s="17">
        <v>0</v>
      </c>
      <c r="H70" s="17">
        <v>0</v>
      </c>
      <c r="I70" s="17">
        <v>0</v>
      </c>
      <c r="J70" s="17">
        <v>0</v>
      </c>
      <c r="K70" s="17">
        <v>0</v>
      </c>
      <c r="L70" s="17">
        <v>0</v>
      </c>
      <c r="M70" s="17" t="s">
        <v>294</v>
      </c>
      <c r="N70" s="17">
        <v>0</v>
      </c>
      <c r="O70" s="17">
        <v>0</v>
      </c>
      <c r="P70" s="17">
        <v>0</v>
      </c>
      <c r="Q70" s="17" t="s">
        <v>66</v>
      </c>
      <c r="R70" s="17">
        <v>0</v>
      </c>
    </row>
    <row r="71" spans="1:18" ht="15.75" customHeight="1" x14ac:dyDescent="0.25">
      <c r="A71" s="94">
        <v>16</v>
      </c>
      <c r="B71" s="13" t="s">
        <v>1125</v>
      </c>
      <c r="C71" s="13"/>
      <c r="D71" s="8"/>
      <c r="E71" s="13" t="s">
        <v>1126</v>
      </c>
      <c r="F71" s="95"/>
      <c r="G71" s="95"/>
      <c r="H71" s="95"/>
      <c r="I71" s="95"/>
      <c r="J71" s="95"/>
      <c r="K71" s="95"/>
      <c r="L71" s="95"/>
      <c r="M71" s="95"/>
      <c r="N71" s="95"/>
      <c r="O71" s="96" t="s">
        <v>981</v>
      </c>
      <c r="P71" s="96" t="s">
        <v>981</v>
      </c>
      <c r="Q71" s="95"/>
      <c r="R71" s="95"/>
    </row>
    <row r="72" spans="1:18" ht="15.75" customHeight="1" x14ac:dyDescent="0.25">
      <c r="A72" s="94">
        <v>16.100000000000001</v>
      </c>
      <c r="B72" s="13" t="s">
        <v>1127</v>
      </c>
      <c r="C72" s="13"/>
      <c r="D72" s="13" t="s">
        <v>1128</v>
      </c>
      <c r="E72" s="13" t="s">
        <v>1129</v>
      </c>
      <c r="F72" s="17">
        <v>0</v>
      </c>
      <c r="G72" s="17">
        <v>0</v>
      </c>
      <c r="H72" s="17">
        <v>0</v>
      </c>
      <c r="I72" s="17">
        <v>0</v>
      </c>
      <c r="J72" s="17">
        <v>0</v>
      </c>
      <c r="K72" s="17">
        <v>0</v>
      </c>
      <c r="L72" s="17">
        <v>0</v>
      </c>
      <c r="M72" s="17">
        <v>0</v>
      </c>
      <c r="N72" s="17">
        <v>0</v>
      </c>
      <c r="O72" s="17">
        <v>0</v>
      </c>
      <c r="P72" s="17" t="s">
        <v>123</v>
      </c>
      <c r="Q72" s="17">
        <v>0</v>
      </c>
      <c r="R72" s="17">
        <v>0</v>
      </c>
    </row>
    <row r="73" spans="1:18" ht="12.75" x14ac:dyDescent="0.2">
      <c r="A73" s="17" t="s">
        <v>1130</v>
      </c>
      <c r="B73" s="17" t="s">
        <v>1041</v>
      </c>
      <c r="C73" s="55"/>
      <c r="D73" s="17" t="s">
        <v>1131</v>
      </c>
      <c r="E73" s="17" t="s">
        <v>979</v>
      </c>
      <c r="F73" s="17">
        <v>0</v>
      </c>
      <c r="G73" s="17">
        <v>0</v>
      </c>
      <c r="H73" s="17">
        <v>0</v>
      </c>
      <c r="I73" s="17">
        <v>0</v>
      </c>
      <c r="J73" s="17">
        <v>0</v>
      </c>
      <c r="K73" s="17">
        <v>0</v>
      </c>
      <c r="L73" s="17">
        <v>0</v>
      </c>
      <c r="M73" s="17">
        <v>0</v>
      </c>
      <c r="N73" s="17">
        <v>0</v>
      </c>
      <c r="O73" s="17" t="s">
        <v>356</v>
      </c>
      <c r="P73" s="17" t="s">
        <v>123</v>
      </c>
      <c r="Q73" s="17">
        <v>0</v>
      </c>
      <c r="R73" s="17">
        <v>0</v>
      </c>
    </row>
    <row r="74" spans="1:18" ht="15.75" customHeight="1" x14ac:dyDescent="0.25">
      <c r="A74" s="94" t="s">
        <v>1132</v>
      </c>
      <c r="B74" s="17" t="s">
        <v>1041</v>
      </c>
      <c r="C74" s="55"/>
      <c r="D74" s="13" t="s">
        <v>1133</v>
      </c>
      <c r="E74" s="17" t="s">
        <v>979</v>
      </c>
      <c r="F74" s="17">
        <v>0</v>
      </c>
      <c r="G74" s="17">
        <v>0</v>
      </c>
      <c r="H74" s="17">
        <v>0</v>
      </c>
      <c r="I74" s="17">
        <v>0</v>
      </c>
      <c r="J74" s="17">
        <v>0</v>
      </c>
      <c r="K74" s="17">
        <v>0</v>
      </c>
      <c r="L74" s="17">
        <v>0</v>
      </c>
      <c r="M74" s="17">
        <v>0</v>
      </c>
      <c r="N74" s="17">
        <v>0</v>
      </c>
      <c r="O74" s="17" t="s">
        <v>101</v>
      </c>
      <c r="P74" s="17" t="s">
        <v>123</v>
      </c>
      <c r="Q74" s="17">
        <v>0</v>
      </c>
      <c r="R74" s="17">
        <v>0</v>
      </c>
    </row>
    <row r="75" spans="1:18" ht="15.75" customHeight="1" x14ac:dyDescent="0.25">
      <c r="A75" s="94">
        <v>16.2</v>
      </c>
      <c r="B75" s="13" t="s">
        <v>1005</v>
      </c>
      <c r="C75" s="13"/>
      <c r="D75" s="13" t="s">
        <v>1134</v>
      </c>
      <c r="E75" s="13" t="s">
        <v>979</v>
      </c>
      <c r="F75" s="17">
        <v>0</v>
      </c>
      <c r="G75" s="17">
        <v>0</v>
      </c>
      <c r="H75" s="17">
        <v>0</v>
      </c>
      <c r="I75" s="17">
        <v>0</v>
      </c>
      <c r="J75" s="17">
        <v>0</v>
      </c>
      <c r="K75" s="17">
        <v>0</v>
      </c>
      <c r="L75" s="17">
        <v>0</v>
      </c>
      <c r="M75" s="17">
        <v>0</v>
      </c>
      <c r="N75" s="17">
        <v>0</v>
      </c>
      <c r="O75" s="17" t="s">
        <v>356</v>
      </c>
      <c r="P75" s="17" t="s">
        <v>1135</v>
      </c>
      <c r="Q75" s="17">
        <v>0</v>
      </c>
      <c r="R75" s="17">
        <v>0</v>
      </c>
    </row>
    <row r="76" spans="1:18" ht="12.75" x14ac:dyDescent="0.2">
      <c r="A76" s="94">
        <v>17</v>
      </c>
      <c r="B76" s="17" t="s">
        <v>1136</v>
      </c>
      <c r="C76" s="55"/>
      <c r="D76" s="17" t="s">
        <v>979</v>
      </c>
      <c r="E76" s="17" t="s">
        <v>1137</v>
      </c>
      <c r="F76" s="97"/>
      <c r="G76" s="95"/>
      <c r="H76" s="95"/>
      <c r="I76" s="95"/>
      <c r="J76" s="95"/>
      <c r="K76" s="95"/>
      <c r="L76" s="95"/>
      <c r="M76" s="95"/>
      <c r="N76" s="95"/>
      <c r="O76" s="95"/>
      <c r="P76" s="95"/>
      <c r="Q76" s="96" t="s">
        <v>981</v>
      </c>
      <c r="R76" s="95"/>
    </row>
    <row r="77" spans="1:18" ht="15.75" customHeight="1" x14ac:dyDescent="0.25">
      <c r="A77" s="94">
        <v>17.100000000000001</v>
      </c>
      <c r="B77" s="13" t="s">
        <v>1005</v>
      </c>
      <c r="C77" s="13"/>
      <c r="D77" s="13" t="s">
        <v>1138</v>
      </c>
      <c r="E77" s="13" t="s">
        <v>979</v>
      </c>
      <c r="F77" s="17">
        <v>0</v>
      </c>
      <c r="G77" s="17">
        <v>0</v>
      </c>
      <c r="H77" s="17">
        <v>0</v>
      </c>
      <c r="I77" s="17">
        <v>0</v>
      </c>
      <c r="J77" s="17">
        <v>0</v>
      </c>
      <c r="K77" s="17">
        <v>0</v>
      </c>
      <c r="L77" s="17">
        <v>0</v>
      </c>
      <c r="M77" s="17">
        <v>0</v>
      </c>
      <c r="N77" s="17">
        <v>0</v>
      </c>
      <c r="O77" s="17">
        <v>0</v>
      </c>
      <c r="P77" s="17">
        <v>0</v>
      </c>
      <c r="Q77" s="17" t="s">
        <v>919</v>
      </c>
      <c r="R77" s="17">
        <v>0</v>
      </c>
    </row>
    <row r="78" spans="1:18" ht="15.75" customHeight="1" x14ac:dyDescent="0.25">
      <c r="A78" s="94">
        <v>17.2</v>
      </c>
      <c r="B78" s="13" t="s">
        <v>1005</v>
      </c>
      <c r="C78" s="13"/>
      <c r="D78" s="13" t="s">
        <v>1139</v>
      </c>
      <c r="E78" s="13" t="s">
        <v>979</v>
      </c>
      <c r="F78" s="17">
        <v>0</v>
      </c>
      <c r="G78" s="17">
        <v>0</v>
      </c>
      <c r="H78" s="17">
        <v>0</v>
      </c>
      <c r="I78" s="17">
        <v>0</v>
      </c>
      <c r="J78" s="17">
        <v>0</v>
      </c>
      <c r="K78" s="17">
        <v>0</v>
      </c>
      <c r="L78" s="17">
        <v>0</v>
      </c>
      <c r="M78" s="17">
        <v>0</v>
      </c>
      <c r="N78" s="17">
        <v>0</v>
      </c>
      <c r="O78" s="17">
        <v>0</v>
      </c>
      <c r="P78" s="17">
        <v>0</v>
      </c>
      <c r="Q78" s="17" t="s">
        <v>122</v>
      </c>
      <c r="R78" s="17">
        <v>0</v>
      </c>
    </row>
    <row r="79" spans="1:18" ht="15.75" customHeight="1" x14ac:dyDescent="0.25">
      <c r="A79" s="94">
        <v>17.3</v>
      </c>
      <c r="B79" s="13" t="s">
        <v>1005</v>
      </c>
      <c r="C79" s="13"/>
      <c r="D79" s="13" t="s">
        <v>1140</v>
      </c>
      <c r="E79" s="13" t="s">
        <v>979</v>
      </c>
      <c r="F79" s="17">
        <v>0</v>
      </c>
      <c r="G79" s="17">
        <v>0</v>
      </c>
      <c r="H79" s="17">
        <v>0</v>
      </c>
      <c r="I79" s="17">
        <v>0</v>
      </c>
      <c r="J79" s="17">
        <v>0</v>
      </c>
      <c r="K79" s="17">
        <v>0</v>
      </c>
      <c r="L79" s="17">
        <v>0</v>
      </c>
      <c r="M79" s="17">
        <v>0</v>
      </c>
      <c r="N79" s="17">
        <v>0</v>
      </c>
      <c r="O79" s="17">
        <v>0</v>
      </c>
      <c r="P79" s="17">
        <v>0</v>
      </c>
      <c r="Q79" s="17" t="s">
        <v>123</v>
      </c>
      <c r="R79" s="17">
        <v>0</v>
      </c>
    </row>
    <row r="80" spans="1:18" ht="15.75" customHeight="1" x14ac:dyDescent="0.25">
      <c r="A80" s="98" t="s">
        <v>1141</v>
      </c>
      <c r="B80" s="87" t="s">
        <v>1142</v>
      </c>
      <c r="C80" s="91" t="s">
        <v>1143</v>
      </c>
      <c r="D80" s="87" t="s">
        <v>1144</v>
      </c>
      <c r="E80" s="60" t="s">
        <v>1145</v>
      </c>
      <c r="F80" s="84"/>
      <c r="G80" s="84"/>
      <c r="H80" s="84"/>
      <c r="I80" s="84"/>
      <c r="J80" s="84"/>
      <c r="K80" s="85" t="s">
        <v>981</v>
      </c>
      <c r="L80" s="84"/>
      <c r="M80" s="84"/>
      <c r="N80" s="84"/>
      <c r="O80" s="84"/>
      <c r="P80" s="84"/>
      <c r="Q80" s="85" t="s">
        <v>981</v>
      </c>
      <c r="R80" s="84"/>
    </row>
    <row r="81" spans="1:18" ht="15.75" customHeight="1" x14ac:dyDescent="0.25">
      <c r="A81" s="98" t="s">
        <v>1146</v>
      </c>
      <c r="B81" s="17" t="s">
        <v>1041</v>
      </c>
      <c r="C81" s="55"/>
      <c r="D81" s="15" t="s">
        <v>1147</v>
      </c>
      <c r="E81" s="17" t="s">
        <v>979</v>
      </c>
      <c r="F81" s="61">
        <v>0</v>
      </c>
      <c r="G81" s="61">
        <v>0</v>
      </c>
      <c r="H81" s="61">
        <v>0</v>
      </c>
      <c r="I81" s="61">
        <v>0</v>
      </c>
      <c r="J81" s="61">
        <v>0</v>
      </c>
      <c r="K81" s="87" t="s">
        <v>123</v>
      </c>
      <c r="L81" s="61">
        <v>0</v>
      </c>
      <c r="M81" s="61">
        <v>0</v>
      </c>
      <c r="N81" s="61">
        <v>0</v>
      </c>
      <c r="O81" s="61">
        <v>0</v>
      </c>
      <c r="P81" s="61">
        <v>0</v>
      </c>
      <c r="Q81" s="87" t="s">
        <v>123</v>
      </c>
      <c r="R81" s="61">
        <v>0</v>
      </c>
    </row>
    <row r="82" spans="1:18" ht="15.75" customHeight="1" x14ac:dyDescent="0.25">
      <c r="A82" s="98" t="s">
        <v>1148</v>
      </c>
      <c r="B82" s="17" t="s">
        <v>1041</v>
      </c>
      <c r="C82" s="55"/>
      <c r="D82" s="13" t="s">
        <v>1149</v>
      </c>
      <c r="E82" s="17" t="s">
        <v>979</v>
      </c>
      <c r="F82" s="61">
        <v>0</v>
      </c>
      <c r="G82" s="61">
        <v>0</v>
      </c>
      <c r="H82" s="61">
        <v>0</v>
      </c>
      <c r="I82" s="61">
        <v>0</v>
      </c>
      <c r="J82" s="61">
        <v>0</v>
      </c>
      <c r="K82" s="87" t="s">
        <v>82</v>
      </c>
      <c r="L82" s="61">
        <v>0</v>
      </c>
      <c r="M82" s="61">
        <v>0</v>
      </c>
      <c r="N82" s="61">
        <v>0</v>
      </c>
      <c r="O82" s="61">
        <v>0</v>
      </c>
      <c r="P82" s="61">
        <v>0</v>
      </c>
      <c r="Q82" s="61">
        <v>0</v>
      </c>
      <c r="R82" s="61">
        <v>0</v>
      </c>
    </row>
    <row r="83" spans="1:18" ht="15.75" customHeight="1" x14ac:dyDescent="0.25">
      <c r="A83" s="98" t="s">
        <v>1150</v>
      </c>
      <c r="B83" s="17" t="s">
        <v>1041</v>
      </c>
      <c r="C83" s="55"/>
      <c r="D83" s="15" t="s">
        <v>1151</v>
      </c>
      <c r="E83" s="17" t="s">
        <v>979</v>
      </c>
      <c r="F83" s="61">
        <v>0</v>
      </c>
      <c r="G83" s="61">
        <v>0</v>
      </c>
      <c r="H83" s="61">
        <v>0</v>
      </c>
      <c r="I83" s="61">
        <v>0</v>
      </c>
      <c r="J83" s="61">
        <v>0</v>
      </c>
      <c r="K83" s="87" t="s">
        <v>83</v>
      </c>
      <c r="L83" s="61">
        <v>0</v>
      </c>
      <c r="M83" s="61">
        <v>0</v>
      </c>
      <c r="N83" s="61">
        <v>0</v>
      </c>
      <c r="O83" s="61">
        <v>0</v>
      </c>
      <c r="P83" s="61">
        <v>0</v>
      </c>
      <c r="Q83" s="87" t="s">
        <v>83</v>
      </c>
      <c r="R83" s="61">
        <v>0</v>
      </c>
    </row>
    <row r="84" spans="1:18" ht="15.75" customHeight="1" x14ac:dyDescent="0.25">
      <c r="A84" s="94">
        <v>18</v>
      </c>
      <c r="B84" s="13" t="s">
        <v>1152</v>
      </c>
      <c r="C84" s="8"/>
      <c r="D84" s="17" t="s">
        <v>979</v>
      </c>
      <c r="E84" s="13" t="s">
        <v>1263</v>
      </c>
      <c r="F84" s="95"/>
      <c r="G84" s="96" t="s">
        <v>981</v>
      </c>
      <c r="H84" s="95"/>
      <c r="I84" s="95"/>
      <c r="J84" s="95"/>
      <c r="K84" s="95"/>
      <c r="L84" s="95"/>
      <c r="M84" s="95"/>
      <c r="N84" s="95"/>
      <c r="O84" s="95"/>
      <c r="P84" s="95"/>
      <c r="Q84" s="95"/>
      <c r="R84" s="95"/>
    </row>
    <row r="85" spans="1:18" ht="15.75" customHeight="1" x14ac:dyDescent="0.25">
      <c r="A85" s="94">
        <v>18.100000000000001</v>
      </c>
      <c r="B85" s="13" t="s">
        <v>1005</v>
      </c>
      <c r="D85" s="13" t="s">
        <v>1266</v>
      </c>
      <c r="E85" s="8"/>
      <c r="F85" s="17">
        <v>0</v>
      </c>
      <c r="G85" s="99" t="s">
        <v>82</v>
      </c>
      <c r="H85" s="17">
        <v>0</v>
      </c>
      <c r="I85" s="17">
        <v>0</v>
      </c>
      <c r="J85" s="17">
        <v>0</v>
      </c>
      <c r="K85" s="17">
        <v>0</v>
      </c>
      <c r="L85" s="17">
        <v>0</v>
      </c>
      <c r="M85" s="17">
        <v>0</v>
      </c>
      <c r="N85" s="17">
        <v>0</v>
      </c>
      <c r="O85" s="17">
        <v>0</v>
      </c>
      <c r="P85" s="17">
        <v>0</v>
      </c>
      <c r="Q85" s="17">
        <v>0</v>
      </c>
      <c r="R85" s="17">
        <v>0</v>
      </c>
    </row>
    <row r="86" spans="1:18" ht="15.75" customHeight="1" x14ac:dyDescent="0.25">
      <c r="A86" s="94">
        <v>18.2</v>
      </c>
      <c r="B86" s="13" t="s">
        <v>1005</v>
      </c>
      <c r="D86" s="13" t="s">
        <v>1274</v>
      </c>
      <c r="E86" s="8"/>
      <c r="F86" s="17">
        <v>0</v>
      </c>
      <c r="G86" s="99" t="s">
        <v>66</v>
      </c>
      <c r="H86" s="17">
        <v>0</v>
      </c>
      <c r="I86" s="17">
        <v>0</v>
      </c>
      <c r="J86" s="17">
        <v>0</v>
      </c>
      <c r="K86" s="17">
        <v>0</v>
      </c>
      <c r="L86" s="17">
        <v>0</v>
      </c>
      <c r="M86" s="17">
        <v>0</v>
      </c>
      <c r="N86" s="17">
        <v>0</v>
      </c>
      <c r="O86" s="17">
        <v>0</v>
      </c>
      <c r="P86" s="17">
        <v>0</v>
      </c>
      <c r="Q86" s="17">
        <v>0</v>
      </c>
      <c r="R86" s="17">
        <v>0</v>
      </c>
    </row>
    <row r="87" spans="1:18" ht="15.75" customHeight="1" x14ac:dyDescent="0.25">
      <c r="A87" s="94">
        <v>19</v>
      </c>
      <c r="B87" s="13" t="s">
        <v>1277</v>
      </c>
      <c r="C87" s="8"/>
      <c r="D87" s="8"/>
      <c r="E87" s="13" t="s">
        <v>1278</v>
      </c>
      <c r="F87" s="96" t="s">
        <v>981</v>
      </c>
      <c r="G87" s="95"/>
      <c r="H87" s="95"/>
      <c r="I87" s="95"/>
      <c r="J87" s="95"/>
      <c r="K87" s="96" t="s">
        <v>981</v>
      </c>
      <c r="L87" s="95"/>
      <c r="M87" s="95"/>
      <c r="N87" s="95"/>
      <c r="O87" s="95"/>
      <c r="P87" s="96" t="s">
        <v>981</v>
      </c>
      <c r="Q87" s="95"/>
      <c r="R87" s="96" t="s">
        <v>981</v>
      </c>
    </row>
    <row r="88" spans="1:18" ht="15.75" customHeight="1" x14ac:dyDescent="0.25">
      <c r="A88" s="94">
        <v>19.100000000000001</v>
      </c>
      <c r="B88" s="13" t="s">
        <v>1282</v>
      </c>
      <c r="C88" s="8"/>
      <c r="D88" s="13" t="s">
        <v>1283</v>
      </c>
      <c r="E88" s="8"/>
      <c r="F88" s="96" t="s">
        <v>981</v>
      </c>
      <c r="G88" s="95"/>
      <c r="H88" s="95"/>
      <c r="I88" s="95"/>
      <c r="J88" s="95"/>
      <c r="K88" s="96" t="s">
        <v>981</v>
      </c>
      <c r="L88" s="95"/>
      <c r="M88" s="95"/>
      <c r="N88" s="95"/>
      <c r="O88" s="95"/>
      <c r="P88" s="96" t="s">
        <v>981</v>
      </c>
      <c r="Q88" s="95"/>
      <c r="R88" s="96" t="s">
        <v>981</v>
      </c>
    </row>
    <row r="89" spans="1:18" ht="12.75" x14ac:dyDescent="0.2">
      <c r="A89" s="17" t="s">
        <v>1285</v>
      </c>
      <c r="B89" s="17" t="s">
        <v>1287</v>
      </c>
      <c r="C89" s="100"/>
      <c r="D89" s="17" t="s">
        <v>1289</v>
      </c>
      <c r="E89" s="17" t="s">
        <v>1290</v>
      </c>
      <c r="F89" s="17">
        <v>0</v>
      </c>
      <c r="G89" s="17">
        <v>0</v>
      </c>
      <c r="H89" s="17">
        <v>0</v>
      </c>
      <c r="I89" s="17">
        <v>0</v>
      </c>
      <c r="J89" s="17">
        <v>0</v>
      </c>
      <c r="K89" s="17">
        <v>0</v>
      </c>
      <c r="L89" s="17">
        <v>0</v>
      </c>
      <c r="M89" s="17">
        <v>0</v>
      </c>
      <c r="N89" s="17">
        <v>0</v>
      </c>
      <c r="O89" s="17">
        <v>0</v>
      </c>
      <c r="P89" s="17" t="s">
        <v>356</v>
      </c>
      <c r="Q89" s="17">
        <v>0</v>
      </c>
      <c r="R89" s="17">
        <v>0</v>
      </c>
    </row>
    <row r="90" spans="1:18" ht="15.75" customHeight="1" x14ac:dyDescent="0.25">
      <c r="A90" s="94" t="s">
        <v>1291</v>
      </c>
      <c r="B90" s="17" t="s">
        <v>1287</v>
      </c>
      <c r="C90" s="100"/>
      <c r="D90" s="13" t="s">
        <v>1292</v>
      </c>
      <c r="E90" s="17" t="s">
        <v>1290</v>
      </c>
      <c r="F90" s="17">
        <v>0</v>
      </c>
      <c r="G90" s="17">
        <v>0</v>
      </c>
      <c r="H90" s="17">
        <v>0</v>
      </c>
      <c r="I90" s="17">
        <v>0</v>
      </c>
      <c r="J90" s="17">
        <v>0</v>
      </c>
      <c r="K90" s="17" t="s">
        <v>83</v>
      </c>
      <c r="L90" s="17">
        <v>0</v>
      </c>
      <c r="M90" s="17">
        <v>0</v>
      </c>
      <c r="N90" s="17">
        <v>0</v>
      </c>
      <c r="O90" s="17">
        <v>0</v>
      </c>
      <c r="P90" s="17">
        <v>0</v>
      </c>
      <c r="Q90" s="17">
        <v>0</v>
      </c>
      <c r="R90" s="17">
        <v>0</v>
      </c>
    </row>
    <row r="91" spans="1:18" ht="15.75" customHeight="1" x14ac:dyDescent="0.25">
      <c r="A91" s="94" t="s">
        <v>1293</v>
      </c>
      <c r="B91" s="17" t="s">
        <v>1287</v>
      </c>
      <c r="C91" s="100"/>
      <c r="D91" s="13" t="s">
        <v>976</v>
      </c>
      <c r="E91" s="17" t="s">
        <v>1290</v>
      </c>
      <c r="F91" s="17">
        <v>0</v>
      </c>
      <c r="G91" s="17">
        <v>0</v>
      </c>
      <c r="H91" s="17">
        <v>0</v>
      </c>
      <c r="I91" s="17">
        <v>0</v>
      </c>
      <c r="J91" s="17">
        <v>0</v>
      </c>
      <c r="K91" s="17">
        <v>0</v>
      </c>
      <c r="L91" s="17">
        <v>0</v>
      </c>
      <c r="M91" s="17">
        <v>0</v>
      </c>
      <c r="N91" s="17">
        <v>0</v>
      </c>
      <c r="O91" s="17">
        <v>0</v>
      </c>
      <c r="P91" s="17">
        <v>0</v>
      </c>
      <c r="Q91" s="17">
        <v>0</v>
      </c>
      <c r="R91" s="17" t="s">
        <v>83</v>
      </c>
    </row>
    <row r="92" spans="1:18" ht="15.75" customHeight="1" x14ac:dyDescent="0.25">
      <c r="A92" s="94" t="s">
        <v>1294</v>
      </c>
      <c r="B92" s="17" t="s">
        <v>1287</v>
      </c>
      <c r="C92" s="100"/>
      <c r="D92" s="13" t="s">
        <v>1295</v>
      </c>
      <c r="E92" s="17" t="s">
        <v>1290</v>
      </c>
      <c r="F92" s="17" t="s">
        <v>148</v>
      </c>
      <c r="G92" s="17">
        <v>0</v>
      </c>
      <c r="H92" s="17">
        <v>0</v>
      </c>
      <c r="I92" s="17">
        <v>0</v>
      </c>
      <c r="J92" s="17">
        <v>0</v>
      </c>
      <c r="K92" s="17">
        <v>0</v>
      </c>
      <c r="L92" s="17">
        <v>0</v>
      </c>
      <c r="M92" s="17">
        <v>0</v>
      </c>
      <c r="N92" s="17">
        <v>0</v>
      </c>
      <c r="O92" s="17">
        <v>0</v>
      </c>
      <c r="P92" s="17">
        <v>0</v>
      </c>
      <c r="Q92" s="17">
        <v>0</v>
      </c>
      <c r="R92" s="17">
        <v>0</v>
      </c>
    </row>
    <row r="93" spans="1:18" ht="12.75" x14ac:dyDescent="0.2">
      <c r="A93" s="17" t="s">
        <v>1297</v>
      </c>
      <c r="B93" s="17" t="s">
        <v>1287</v>
      </c>
      <c r="C93" s="100"/>
      <c r="D93" s="17" t="s">
        <v>1299</v>
      </c>
      <c r="E93" s="17" t="s">
        <v>1290</v>
      </c>
      <c r="F93" s="17">
        <v>0</v>
      </c>
      <c r="G93" s="17">
        <v>0</v>
      </c>
      <c r="H93" s="17">
        <v>0</v>
      </c>
      <c r="I93" s="17">
        <v>0</v>
      </c>
      <c r="J93" s="17">
        <v>0</v>
      </c>
      <c r="K93" s="17" t="s">
        <v>977</v>
      </c>
      <c r="L93" s="17">
        <v>0</v>
      </c>
      <c r="M93" s="17">
        <v>0</v>
      </c>
      <c r="N93" s="17">
        <v>0</v>
      </c>
      <c r="O93" s="17">
        <v>0</v>
      </c>
      <c r="P93" s="17">
        <v>0</v>
      </c>
      <c r="Q93" s="17">
        <v>0</v>
      </c>
      <c r="R93" s="17">
        <v>0</v>
      </c>
    </row>
    <row r="94" spans="1:18" ht="15.75" customHeight="1" x14ac:dyDescent="0.25">
      <c r="A94" s="94">
        <v>19.2</v>
      </c>
      <c r="B94" s="17" t="s">
        <v>1107</v>
      </c>
      <c r="C94" s="100"/>
      <c r="D94" s="13" t="s">
        <v>1300</v>
      </c>
      <c r="E94" s="8"/>
    </row>
    <row r="95" spans="1:18" ht="15.75" customHeight="1" x14ac:dyDescent="0.25">
      <c r="A95" s="102"/>
      <c r="B95" s="8"/>
      <c r="C95" s="8"/>
      <c r="D95" s="8"/>
      <c r="E95" s="8"/>
    </row>
    <row r="96" spans="1:18" ht="15.75" customHeight="1" x14ac:dyDescent="0.25">
      <c r="A96" s="102"/>
      <c r="B96" s="8"/>
      <c r="C96" s="8"/>
      <c r="D96" s="8"/>
      <c r="E96" s="8"/>
    </row>
    <row r="97" spans="1:5" ht="15.75" customHeight="1" x14ac:dyDescent="0.25">
      <c r="A97" s="102"/>
      <c r="B97" s="8"/>
      <c r="C97" s="8"/>
      <c r="D97" s="8"/>
      <c r="E97" s="8"/>
    </row>
    <row r="98" spans="1:5" ht="15.75" customHeight="1" x14ac:dyDescent="0.25">
      <c r="A98" s="102"/>
      <c r="B98" s="8"/>
      <c r="C98" s="8"/>
      <c r="D98" s="8"/>
      <c r="E98" s="8"/>
    </row>
    <row r="99" spans="1:5" ht="15.75" customHeight="1" x14ac:dyDescent="0.25">
      <c r="A99" s="102"/>
      <c r="B99" s="8"/>
      <c r="C99" s="8"/>
      <c r="D99" s="8"/>
      <c r="E99" s="8"/>
    </row>
    <row r="100" spans="1:5" ht="15.75" customHeight="1" x14ac:dyDescent="0.25">
      <c r="A100" s="102"/>
      <c r="B100" s="8"/>
      <c r="C100" s="8"/>
      <c r="D100" s="8"/>
      <c r="E100" s="8"/>
    </row>
    <row r="101" spans="1:5" ht="15.75" customHeight="1" x14ac:dyDescent="0.25">
      <c r="A101" s="102"/>
      <c r="B101" s="8"/>
      <c r="C101" s="8"/>
      <c r="D101" s="8"/>
      <c r="E101" s="8"/>
    </row>
    <row r="102" spans="1:5" ht="15.75" customHeight="1" x14ac:dyDescent="0.25">
      <c r="A102" s="102"/>
      <c r="B102" s="8"/>
      <c r="C102" s="8"/>
      <c r="D102" s="8"/>
      <c r="E102" s="8"/>
    </row>
    <row r="103" spans="1:5" ht="15.75" customHeight="1" x14ac:dyDescent="0.25">
      <c r="A103" s="102"/>
      <c r="B103" s="8"/>
      <c r="C103" s="8"/>
      <c r="D103" s="8"/>
      <c r="E103" s="8"/>
    </row>
    <row r="104" spans="1:5" ht="15.75" customHeight="1" x14ac:dyDescent="0.25">
      <c r="A104" s="102"/>
      <c r="B104" s="8"/>
      <c r="C104" s="8"/>
      <c r="D104" s="8"/>
      <c r="E104" s="8"/>
    </row>
    <row r="105" spans="1:5" ht="15.75" customHeight="1" x14ac:dyDescent="0.25">
      <c r="A105" s="102"/>
      <c r="B105" s="8"/>
      <c r="C105" s="8"/>
      <c r="D105" s="8"/>
      <c r="E105" s="8"/>
    </row>
    <row r="106" spans="1:5" ht="15.75" customHeight="1" x14ac:dyDescent="0.25">
      <c r="A106" s="102"/>
      <c r="B106" s="8"/>
      <c r="C106" s="8"/>
      <c r="D106" s="8"/>
      <c r="E106" s="8"/>
    </row>
    <row r="107" spans="1:5" ht="15.75" customHeight="1" x14ac:dyDescent="0.25">
      <c r="A107" s="102"/>
      <c r="B107" s="8"/>
      <c r="C107" s="8"/>
      <c r="D107" s="8"/>
      <c r="E107" s="8"/>
    </row>
    <row r="108" spans="1:5" ht="15.75" customHeight="1" x14ac:dyDescent="0.25">
      <c r="A108" s="102"/>
      <c r="B108" s="8"/>
      <c r="C108" s="8"/>
      <c r="D108" s="8"/>
      <c r="E108" s="8"/>
    </row>
    <row r="109" spans="1:5" ht="15.75" customHeight="1" x14ac:dyDescent="0.25">
      <c r="A109" s="102"/>
      <c r="B109" s="8"/>
      <c r="C109" s="8"/>
      <c r="D109" s="8"/>
      <c r="E109" s="8"/>
    </row>
    <row r="110" spans="1:5" ht="15.75" customHeight="1" x14ac:dyDescent="0.25">
      <c r="A110" s="102"/>
      <c r="B110" s="8"/>
      <c r="C110" s="8"/>
      <c r="D110" s="8"/>
      <c r="E110" s="8"/>
    </row>
    <row r="111" spans="1:5" ht="15.75" customHeight="1" x14ac:dyDescent="0.25">
      <c r="A111" s="102"/>
      <c r="B111" s="8"/>
      <c r="C111" s="8"/>
      <c r="D111" s="8"/>
      <c r="E111" s="8"/>
    </row>
    <row r="112" spans="1:5" ht="15.75" customHeight="1" x14ac:dyDescent="0.25">
      <c r="A112" s="102"/>
      <c r="B112" s="8"/>
      <c r="C112" s="8"/>
      <c r="D112" s="8"/>
      <c r="E112" s="8"/>
    </row>
    <row r="113" spans="1:5" ht="15.75" customHeight="1" x14ac:dyDescent="0.25">
      <c r="A113" s="102"/>
      <c r="B113" s="8"/>
      <c r="C113" s="8"/>
      <c r="D113" s="8"/>
      <c r="E113" s="8"/>
    </row>
    <row r="114" spans="1:5" ht="15.75" customHeight="1" x14ac:dyDescent="0.25">
      <c r="A114" s="102"/>
      <c r="B114" s="8"/>
      <c r="C114" s="8"/>
      <c r="D114" s="8"/>
      <c r="E114" s="8"/>
    </row>
    <row r="115" spans="1:5" ht="15.75" customHeight="1" x14ac:dyDescent="0.25">
      <c r="A115" s="102"/>
      <c r="B115" s="8"/>
      <c r="C115" s="8"/>
      <c r="D115" s="8"/>
      <c r="E115" s="8"/>
    </row>
    <row r="116" spans="1:5" ht="15.75" customHeight="1" x14ac:dyDescent="0.25">
      <c r="A116" s="102"/>
      <c r="B116" s="8"/>
      <c r="C116" s="8"/>
      <c r="D116" s="8"/>
      <c r="E116" s="8"/>
    </row>
    <row r="117" spans="1:5" ht="15.75" customHeight="1" x14ac:dyDescent="0.25">
      <c r="A117" s="102"/>
      <c r="B117" s="8"/>
      <c r="C117" s="8"/>
      <c r="D117" s="8"/>
      <c r="E117" s="8"/>
    </row>
    <row r="118" spans="1:5" ht="15.75" customHeight="1" x14ac:dyDescent="0.25">
      <c r="A118" s="102"/>
      <c r="B118" s="8"/>
      <c r="C118" s="8"/>
      <c r="D118" s="8"/>
      <c r="E118" s="8"/>
    </row>
    <row r="119" spans="1:5" ht="15.75" customHeight="1" x14ac:dyDescent="0.25">
      <c r="A119" s="102"/>
      <c r="B119" s="8"/>
      <c r="C119" s="8"/>
      <c r="D119" s="8"/>
      <c r="E119" s="8"/>
    </row>
    <row r="120" spans="1:5" ht="15.75" customHeight="1" x14ac:dyDescent="0.25">
      <c r="A120" s="102"/>
      <c r="B120" s="8"/>
      <c r="C120" s="8"/>
      <c r="D120" s="8"/>
      <c r="E120" s="8"/>
    </row>
    <row r="121" spans="1:5" ht="15.75" customHeight="1" x14ac:dyDescent="0.25">
      <c r="A121" s="102"/>
      <c r="B121" s="8"/>
      <c r="C121" s="8"/>
      <c r="D121" s="8"/>
      <c r="E121" s="8"/>
    </row>
    <row r="122" spans="1:5" ht="15.75" customHeight="1" x14ac:dyDescent="0.25">
      <c r="A122" s="102"/>
      <c r="B122" s="8"/>
      <c r="C122" s="8"/>
      <c r="D122" s="8"/>
      <c r="E122" s="8"/>
    </row>
    <row r="123" spans="1:5" ht="15.75" customHeight="1" x14ac:dyDescent="0.25">
      <c r="A123" s="102"/>
      <c r="B123" s="8"/>
      <c r="C123" s="8"/>
      <c r="D123" s="8"/>
      <c r="E123" s="8"/>
    </row>
    <row r="124" spans="1:5" ht="15.75" customHeight="1" x14ac:dyDescent="0.25">
      <c r="A124" s="102"/>
      <c r="B124" s="8"/>
      <c r="C124" s="8"/>
      <c r="D124" s="8"/>
      <c r="E124" s="8"/>
    </row>
    <row r="125" spans="1:5" ht="15.75" customHeight="1" x14ac:dyDescent="0.25">
      <c r="A125" s="102"/>
      <c r="B125" s="8"/>
      <c r="C125" s="8"/>
      <c r="D125" s="8"/>
      <c r="E125" s="8"/>
    </row>
    <row r="126" spans="1:5" ht="15.75" customHeight="1" x14ac:dyDescent="0.25">
      <c r="A126" s="102"/>
      <c r="B126" s="8"/>
      <c r="C126" s="8"/>
      <c r="D126" s="8"/>
      <c r="E126" s="8"/>
    </row>
    <row r="127" spans="1:5" ht="15.75" customHeight="1" x14ac:dyDescent="0.25">
      <c r="A127" s="102"/>
      <c r="B127" s="8"/>
      <c r="C127" s="8"/>
      <c r="D127" s="8"/>
      <c r="E127" s="8"/>
    </row>
    <row r="128" spans="1:5" ht="15.75" customHeight="1" x14ac:dyDescent="0.25">
      <c r="A128" s="102"/>
      <c r="B128" s="8"/>
      <c r="C128" s="8"/>
      <c r="D128" s="8"/>
      <c r="E128" s="8"/>
    </row>
    <row r="129" spans="1:5" ht="15.75" customHeight="1" x14ac:dyDescent="0.25">
      <c r="A129" s="102"/>
      <c r="B129" s="8"/>
      <c r="C129" s="8"/>
      <c r="D129" s="8"/>
      <c r="E129" s="8"/>
    </row>
    <row r="130" spans="1:5" ht="15.75" customHeight="1" x14ac:dyDescent="0.25">
      <c r="A130" s="102"/>
      <c r="B130" s="8"/>
      <c r="C130" s="8"/>
      <c r="D130" s="8"/>
      <c r="E130" s="8"/>
    </row>
    <row r="131" spans="1:5" ht="15.75" customHeight="1" x14ac:dyDescent="0.25">
      <c r="A131" s="102"/>
      <c r="B131" s="8"/>
      <c r="C131" s="8"/>
      <c r="D131" s="8"/>
      <c r="E131" s="8"/>
    </row>
    <row r="132" spans="1:5" ht="15.75" customHeight="1" x14ac:dyDescent="0.25">
      <c r="A132" s="102"/>
      <c r="B132" s="8"/>
      <c r="C132" s="8"/>
      <c r="D132" s="8"/>
      <c r="E132" s="8"/>
    </row>
    <row r="133" spans="1:5" ht="15.75" customHeight="1" x14ac:dyDescent="0.25">
      <c r="A133" s="102"/>
      <c r="B133" s="8"/>
      <c r="C133" s="8"/>
      <c r="D133" s="8"/>
      <c r="E133" s="8"/>
    </row>
    <row r="134" spans="1:5" ht="15.75" customHeight="1" x14ac:dyDescent="0.25">
      <c r="A134" s="102"/>
      <c r="B134" s="8"/>
      <c r="C134" s="8"/>
      <c r="D134" s="8"/>
      <c r="E134" s="8"/>
    </row>
    <row r="135" spans="1:5" ht="15.75" customHeight="1" x14ac:dyDescent="0.25">
      <c r="A135" s="102"/>
      <c r="B135" s="8"/>
      <c r="C135" s="8"/>
      <c r="D135" s="8"/>
      <c r="E135" s="8"/>
    </row>
    <row r="136" spans="1:5" ht="15.75" customHeight="1" x14ac:dyDescent="0.25">
      <c r="A136" s="102"/>
      <c r="B136" s="8"/>
      <c r="C136" s="8"/>
      <c r="D136" s="8"/>
      <c r="E136" s="8"/>
    </row>
    <row r="137" spans="1:5" ht="15.75" customHeight="1" x14ac:dyDescent="0.25">
      <c r="A137" s="102"/>
      <c r="B137" s="8"/>
      <c r="C137" s="8"/>
      <c r="D137" s="8"/>
      <c r="E137" s="8"/>
    </row>
    <row r="138" spans="1:5" ht="15.75" customHeight="1" x14ac:dyDescent="0.25">
      <c r="A138" s="102"/>
      <c r="B138" s="8"/>
      <c r="C138" s="8"/>
      <c r="D138" s="8"/>
      <c r="E138" s="8"/>
    </row>
    <row r="139" spans="1:5" ht="15.75" customHeight="1" x14ac:dyDescent="0.25">
      <c r="A139" s="102"/>
      <c r="B139" s="8"/>
      <c r="C139" s="8"/>
      <c r="D139" s="8"/>
      <c r="E139" s="8"/>
    </row>
    <row r="140" spans="1:5" ht="15.75" customHeight="1" x14ac:dyDescent="0.25">
      <c r="A140" s="102"/>
      <c r="B140" s="8"/>
      <c r="C140" s="8"/>
      <c r="D140" s="8"/>
      <c r="E140" s="8"/>
    </row>
    <row r="141" spans="1:5" ht="15.75" customHeight="1" x14ac:dyDescent="0.25">
      <c r="A141" s="102"/>
      <c r="B141" s="8"/>
      <c r="C141" s="8"/>
      <c r="D141" s="8"/>
      <c r="E141" s="8"/>
    </row>
    <row r="142" spans="1:5" ht="15.75" customHeight="1" x14ac:dyDescent="0.25">
      <c r="A142" s="102"/>
      <c r="B142" s="8"/>
      <c r="C142" s="8"/>
      <c r="D142" s="8"/>
      <c r="E142" s="8"/>
    </row>
    <row r="143" spans="1:5" ht="15.75" customHeight="1" x14ac:dyDescent="0.25">
      <c r="A143" s="102"/>
      <c r="B143" s="8"/>
      <c r="C143" s="8"/>
      <c r="D143" s="8"/>
      <c r="E143" s="8"/>
    </row>
    <row r="144" spans="1:5" ht="15.75" customHeight="1" x14ac:dyDescent="0.25">
      <c r="A144" s="102"/>
      <c r="B144" s="8"/>
      <c r="C144" s="8"/>
      <c r="D144" s="8"/>
      <c r="E144" s="8"/>
    </row>
    <row r="145" spans="1:5" ht="15.75" customHeight="1" x14ac:dyDescent="0.25">
      <c r="A145" s="102"/>
      <c r="B145" s="8"/>
      <c r="C145" s="8"/>
      <c r="D145" s="8"/>
      <c r="E145" s="8"/>
    </row>
    <row r="146" spans="1:5" ht="15.75" customHeight="1" x14ac:dyDescent="0.25">
      <c r="A146" s="102"/>
      <c r="B146" s="8"/>
      <c r="C146" s="8"/>
      <c r="D146" s="8"/>
      <c r="E146" s="8"/>
    </row>
    <row r="147" spans="1:5" ht="15.75" customHeight="1" x14ac:dyDescent="0.25">
      <c r="A147" s="102"/>
      <c r="B147" s="8"/>
      <c r="C147" s="8"/>
      <c r="D147" s="8"/>
      <c r="E147" s="8"/>
    </row>
    <row r="148" spans="1:5" ht="15.75" customHeight="1" x14ac:dyDescent="0.25">
      <c r="A148" s="102"/>
      <c r="B148" s="8"/>
      <c r="C148" s="8"/>
      <c r="D148" s="8"/>
      <c r="E148" s="8"/>
    </row>
    <row r="149" spans="1:5" ht="15.75" customHeight="1" x14ac:dyDescent="0.25">
      <c r="A149" s="102"/>
      <c r="B149" s="8"/>
      <c r="C149" s="8"/>
      <c r="D149" s="8"/>
      <c r="E149" s="8"/>
    </row>
    <row r="150" spans="1:5" ht="15.75" customHeight="1" x14ac:dyDescent="0.25">
      <c r="A150" s="102"/>
      <c r="B150" s="8"/>
      <c r="C150" s="8"/>
      <c r="D150" s="8"/>
      <c r="E150" s="8"/>
    </row>
    <row r="151" spans="1:5" ht="15.75" customHeight="1" x14ac:dyDescent="0.25">
      <c r="A151" s="102"/>
      <c r="B151" s="8"/>
      <c r="C151" s="8"/>
      <c r="D151" s="8"/>
      <c r="E151" s="8"/>
    </row>
    <row r="152" spans="1:5" ht="15.75" customHeight="1" x14ac:dyDescent="0.25">
      <c r="A152" s="102"/>
      <c r="B152" s="8"/>
      <c r="C152" s="8"/>
      <c r="D152" s="8"/>
      <c r="E152" s="8"/>
    </row>
    <row r="153" spans="1:5" ht="15.75" customHeight="1" x14ac:dyDescent="0.25">
      <c r="A153" s="102"/>
      <c r="B153" s="8"/>
      <c r="C153" s="8"/>
      <c r="D153" s="8"/>
      <c r="E153" s="8"/>
    </row>
    <row r="154" spans="1:5" ht="15.75" customHeight="1" x14ac:dyDescent="0.25">
      <c r="A154" s="102"/>
      <c r="B154" s="8"/>
      <c r="C154" s="8"/>
      <c r="D154" s="8"/>
      <c r="E154" s="8"/>
    </row>
    <row r="155" spans="1:5" ht="15.75" customHeight="1" x14ac:dyDescent="0.25">
      <c r="A155" s="102"/>
      <c r="B155" s="8"/>
      <c r="C155" s="8"/>
      <c r="D155" s="8"/>
      <c r="E155" s="8"/>
    </row>
    <row r="156" spans="1:5" ht="15.75" customHeight="1" x14ac:dyDescent="0.25">
      <c r="A156" s="102"/>
      <c r="B156" s="8"/>
      <c r="C156" s="8"/>
      <c r="D156" s="8"/>
      <c r="E156" s="8"/>
    </row>
    <row r="157" spans="1:5" ht="15.75" customHeight="1" x14ac:dyDescent="0.25">
      <c r="A157" s="102"/>
      <c r="B157" s="8"/>
      <c r="C157" s="8"/>
      <c r="D157" s="8"/>
      <c r="E157" s="8"/>
    </row>
    <row r="158" spans="1:5" ht="15.75" customHeight="1" x14ac:dyDescent="0.25">
      <c r="A158" s="102"/>
      <c r="B158" s="8"/>
      <c r="C158" s="8"/>
      <c r="D158" s="8"/>
      <c r="E158" s="8"/>
    </row>
    <row r="159" spans="1:5" ht="15.75" customHeight="1" x14ac:dyDescent="0.25">
      <c r="A159" s="102"/>
      <c r="B159" s="8"/>
      <c r="C159" s="8"/>
      <c r="D159" s="8"/>
      <c r="E159" s="8"/>
    </row>
    <row r="160" spans="1:5" ht="15.75" customHeight="1" x14ac:dyDescent="0.25">
      <c r="A160" s="102"/>
      <c r="B160" s="8"/>
      <c r="C160" s="8"/>
      <c r="D160" s="8"/>
      <c r="E160" s="8"/>
    </row>
    <row r="161" spans="1:5" ht="15.75" customHeight="1" x14ac:dyDescent="0.25">
      <c r="A161" s="102"/>
      <c r="B161" s="8"/>
      <c r="C161" s="8"/>
      <c r="D161" s="8"/>
      <c r="E161" s="8"/>
    </row>
    <row r="162" spans="1:5" ht="15.75" customHeight="1" x14ac:dyDescent="0.25">
      <c r="A162" s="102"/>
      <c r="B162" s="8"/>
      <c r="C162" s="8"/>
      <c r="D162" s="8"/>
      <c r="E162" s="8"/>
    </row>
    <row r="163" spans="1:5" ht="15.75" customHeight="1" x14ac:dyDescent="0.25">
      <c r="A163" s="102"/>
      <c r="B163" s="8"/>
      <c r="C163" s="8"/>
      <c r="D163" s="8"/>
      <c r="E163" s="8"/>
    </row>
    <row r="164" spans="1:5" ht="15.75" customHeight="1" x14ac:dyDescent="0.25">
      <c r="A164" s="102"/>
      <c r="B164" s="8"/>
      <c r="C164" s="8"/>
      <c r="D164" s="8"/>
      <c r="E164" s="8"/>
    </row>
    <row r="165" spans="1:5" ht="15.75" customHeight="1" x14ac:dyDescent="0.25">
      <c r="A165" s="102"/>
      <c r="B165" s="8"/>
      <c r="C165" s="8"/>
      <c r="D165" s="8"/>
      <c r="E165" s="8"/>
    </row>
    <row r="166" spans="1:5" ht="15.75" customHeight="1" x14ac:dyDescent="0.25">
      <c r="A166" s="102"/>
      <c r="B166" s="8"/>
      <c r="C166" s="8"/>
      <c r="D166" s="8"/>
      <c r="E166" s="8"/>
    </row>
    <row r="167" spans="1:5" ht="15.75" customHeight="1" x14ac:dyDescent="0.25">
      <c r="A167" s="102"/>
      <c r="B167" s="8"/>
      <c r="C167" s="8"/>
      <c r="D167" s="8"/>
      <c r="E167" s="8"/>
    </row>
    <row r="168" spans="1:5" ht="15.75" customHeight="1" x14ac:dyDescent="0.25">
      <c r="A168" s="102"/>
      <c r="B168" s="8"/>
      <c r="C168" s="8"/>
      <c r="D168" s="8"/>
      <c r="E168" s="8"/>
    </row>
    <row r="169" spans="1:5" ht="15.75" customHeight="1" x14ac:dyDescent="0.25">
      <c r="A169" s="102"/>
      <c r="B169" s="8"/>
      <c r="C169" s="8"/>
      <c r="D169" s="8"/>
      <c r="E169" s="8"/>
    </row>
    <row r="170" spans="1:5" ht="15.75" customHeight="1" x14ac:dyDescent="0.25">
      <c r="A170" s="102"/>
      <c r="B170" s="8"/>
      <c r="C170" s="8"/>
      <c r="D170" s="8"/>
      <c r="E170" s="8"/>
    </row>
    <row r="171" spans="1:5" ht="15.75" customHeight="1" x14ac:dyDescent="0.25">
      <c r="A171" s="102"/>
      <c r="B171" s="8"/>
      <c r="C171" s="8"/>
      <c r="D171" s="8"/>
      <c r="E171" s="8"/>
    </row>
    <row r="172" spans="1:5" ht="15.75" customHeight="1" x14ac:dyDescent="0.25">
      <c r="A172" s="102"/>
      <c r="B172" s="8"/>
      <c r="C172" s="8"/>
      <c r="D172" s="8"/>
      <c r="E172" s="8"/>
    </row>
    <row r="173" spans="1:5" ht="15.75" customHeight="1" x14ac:dyDescent="0.25">
      <c r="A173" s="102"/>
      <c r="B173" s="8"/>
      <c r="C173" s="8"/>
      <c r="D173" s="8"/>
      <c r="E173" s="8"/>
    </row>
    <row r="174" spans="1:5" ht="15.75" customHeight="1" x14ac:dyDescent="0.25">
      <c r="A174" s="102"/>
      <c r="B174" s="8"/>
      <c r="C174" s="8"/>
      <c r="D174" s="8"/>
      <c r="E174" s="8"/>
    </row>
    <row r="175" spans="1:5" ht="15.75" customHeight="1" x14ac:dyDescent="0.25">
      <c r="A175" s="102"/>
      <c r="B175" s="8"/>
      <c r="C175" s="8"/>
      <c r="D175" s="8"/>
      <c r="E175" s="8"/>
    </row>
    <row r="176" spans="1:5" ht="15.75" customHeight="1" x14ac:dyDescent="0.25">
      <c r="A176" s="102"/>
      <c r="B176" s="8"/>
      <c r="C176" s="8"/>
      <c r="D176" s="8"/>
      <c r="E176" s="8"/>
    </row>
    <row r="177" spans="1:5" ht="15.75" customHeight="1" x14ac:dyDescent="0.25">
      <c r="A177" s="102"/>
      <c r="B177" s="8"/>
      <c r="C177" s="8"/>
      <c r="D177" s="8"/>
      <c r="E177" s="8"/>
    </row>
    <row r="178" spans="1:5" ht="15.75" customHeight="1" x14ac:dyDescent="0.25">
      <c r="A178" s="102"/>
      <c r="B178" s="8"/>
      <c r="C178" s="8"/>
      <c r="D178" s="8"/>
      <c r="E178" s="8"/>
    </row>
    <row r="179" spans="1:5" ht="15.75" customHeight="1" x14ac:dyDescent="0.25">
      <c r="A179" s="102"/>
      <c r="B179" s="8"/>
      <c r="C179" s="8"/>
      <c r="D179" s="8"/>
      <c r="E179" s="8"/>
    </row>
    <row r="180" spans="1:5" ht="15.75" customHeight="1" x14ac:dyDescent="0.25">
      <c r="A180" s="102"/>
      <c r="B180" s="8"/>
      <c r="C180" s="8"/>
      <c r="D180" s="8"/>
      <c r="E180" s="8"/>
    </row>
    <row r="181" spans="1:5" ht="15.75" customHeight="1" x14ac:dyDescent="0.25">
      <c r="A181" s="102"/>
      <c r="B181" s="8"/>
      <c r="C181" s="8"/>
      <c r="D181" s="8"/>
      <c r="E181" s="8"/>
    </row>
    <row r="182" spans="1:5" ht="15.75" customHeight="1" x14ac:dyDescent="0.25">
      <c r="A182" s="102"/>
      <c r="B182" s="8"/>
      <c r="C182" s="8"/>
      <c r="D182" s="8"/>
      <c r="E182" s="8"/>
    </row>
    <row r="183" spans="1:5" ht="15.75" customHeight="1" x14ac:dyDescent="0.25">
      <c r="A183" s="102"/>
      <c r="B183" s="8"/>
      <c r="C183" s="8"/>
      <c r="D183" s="8"/>
      <c r="E183" s="8"/>
    </row>
    <row r="184" spans="1:5" ht="15.75" customHeight="1" x14ac:dyDescent="0.25">
      <c r="A184" s="102"/>
      <c r="B184" s="8"/>
      <c r="C184" s="8"/>
      <c r="D184" s="8"/>
      <c r="E184" s="8"/>
    </row>
    <row r="185" spans="1:5" ht="15.75" customHeight="1" x14ac:dyDescent="0.25">
      <c r="A185" s="102"/>
      <c r="B185" s="8"/>
      <c r="C185" s="8"/>
      <c r="D185" s="8"/>
      <c r="E185" s="8"/>
    </row>
    <row r="186" spans="1:5" ht="15.75" customHeight="1" x14ac:dyDescent="0.25">
      <c r="A186" s="102"/>
      <c r="B186" s="8"/>
      <c r="C186" s="8"/>
      <c r="D186" s="8"/>
      <c r="E186" s="8"/>
    </row>
    <row r="187" spans="1:5" ht="15.75" customHeight="1" x14ac:dyDescent="0.25">
      <c r="A187" s="102"/>
      <c r="B187" s="8"/>
      <c r="C187" s="8"/>
      <c r="D187" s="8"/>
      <c r="E187" s="8"/>
    </row>
    <row r="188" spans="1:5" ht="15.75" customHeight="1" x14ac:dyDescent="0.25">
      <c r="A188" s="102"/>
      <c r="B188" s="8"/>
      <c r="C188" s="8"/>
      <c r="D188" s="8"/>
      <c r="E188" s="8"/>
    </row>
    <row r="189" spans="1:5" ht="15.75" customHeight="1" x14ac:dyDescent="0.25">
      <c r="A189" s="102"/>
      <c r="B189" s="8"/>
      <c r="C189" s="8"/>
      <c r="D189" s="8"/>
      <c r="E189" s="8"/>
    </row>
    <row r="190" spans="1:5" ht="15.75" customHeight="1" x14ac:dyDescent="0.25">
      <c r="A190" s="102"/>
      <c r="B190" s="8"/>
      <c r="C190" s="8"/>
      <c r="D190" s="8"/>
      <c r="E190" s="8"/>
    </row>
    <row r="191" spans="1:5" ht="15.75" customHeight="1" x14ac:dyDescent="0.25">
      <c r="A191" s="102"/>
      <c r="B191" s="8"/>
      <c r="C191" s="8"/>
      <c r="D191" s="8"/>
      <c r="E191" s="8"/>
    </row>
    <row r="192" spans="1:5" ht="15.75" customHeight="1" x14ac:dyDescent="0.25">
      <c r="A192" s="102"/>
      <c r="B192" s="8"/>
      <c r="C192" s="8"/>
      <c r="D192" s="8"/>
      <c r="E192" s="8"/>
    </row>
    <row r="193" spans="1:5" ht="15.75" customHeight="1" x14ac:dyDescent="0.25">
      <c r="A193" s="102"/>
      <c r="B193" s="8"/>
      <c r="C193" s="8"/>
      <c r="D193" s="8"/>
      <c r="E193" s="8"/>
    </row>
    <row r="194" spans="1:5" ht="15.75" customHeight="1" x14ac:dyDescent="0.25">
      <c r="A194" s="102"/>
      <c r="B194" s="8"/>
      <c r="C194" s="8"/>
      <c r="D194" s="8"/>
      <c r="E194" s="8"/>
    </row>
    <row r="195" spans="1:5" ht="15.75" customHeight="1" x14ac:dyDescent="0.25">
      <c r="A195" s="102"/>
      <c r="B195" s="8"/>
      <c r="C195" s="8"/>
      <c r="D195" s="8"/>
      <c r="E195" s="8"/>
    </row>
    <row r="196" spans="1:5" ht="15.75" customHeight="1" x14ac:dyDescent="0.25">
      <c r="A196" s="102"/>
      <c r="B196" s="8"/>
      <c r="C196" s="8"/>
      <c r="D196" s="8"/>
      <c r="E196" s="8"/>
    </row>
    <row r="197" spans="1:5" ht="15.75" customHeight="1" x14ac:dyDescent="0.25">
      <c r="A197" s="102"/>
      <c r="B197" s="8"/>
      <c r="C197" s="8"/>
      <c r="D197" s="8"/>
      <c r="E197" s="8"/>
    </row>
    <row r="198" spans="1:5" ht="15.75" customHeight="1" x14ac:dyDescent="0.25">
      <c r="A198" s="102"/>
      <c r="B198" s="8"/>
      <c r="C198" s="8"/>
      <c r="D198" s="8"/>
      <c r="E198" s="8"/>
    </row>
    <row r="199" spans="1:5" ht="15.75" customHeight="1" x14ac:dyDescent="0.25">
      <c r="A199" s="102"/>
      <c r="B199" s="8"/>
      <c r="C199" s="8"/>
      <c r="D199" s="8"/>
      <c r="E199" s="8"/>
    </row>
    <row r="200" spans="1:5" ht="15.75" customHeight="1" x14ac:dyDescent="0.25">
      <c r="A200" s="102"/>
      <c r="B200" s="8"/>
      <c r="C200" s="8"/>
      <c r="D200" s="8"/>
      <c r="E200" s="8"/>
    </row>
    <row r="201" spans="1:5" ht="15.75" customHeight="1" x14ac:dyDescent="0.25">
      <c r="A201" s="102"/>
      <c r="B201" s="8"/>
      <c r="C201" s="8"/>
      <c r="D201" s="8"/>
      <c r="E201" s="8"/>
    </row>
    <row r="202" spans="1:5" ht="15.75" customHeight="1" x14ac:dyDescent="0.25">
      <c r="A202" s="102"/>
      <c r="B202" s="8"/>
      <c r="C202" s="8"/>
      <c r="D202" s="8"/>
      <c r="E202" s="8"/>
    </row>
    <row r="203" spans="1:5" ht="15.75" customHeight="1" x14ac:dyDescent="0.25">
      <c r="A203" s="102"/>
      <c r="B203" s="8"/>
      <c r="C203" s="8"/>
      <c r="D203" s="8"/>
      <c r="E203" s="8"/>
    </row>
    <row r="204" spans="1:5" ht="15.75" customHeight="1" x14ac:dyDescent="0.25">
      <c r="A204" s="102"/>
      <c r="B204" s="8"/>
      <c r="C204" s="8"/>
      <c r="D204" s="8"/>
      <c r="E204" s="8"/>
    </row>
    <row r="205" spans="1:5" ht="15.75" customHeight="1" x14ac:dyDescent="0.25">
      <c r="A205" s="102"/>
      <c r="B205" s="8"/>
      <c r="C205" s="8"/>
      <c r="D205" s="8"/>
      <c r="E205" s="8"/>
    </row>
    <row r="206" spans="1:5" ht="15.75" customHeight="1" x14ac:dyDescent="0.25">
      <c r="A206" s="102"/>
      <c r="B206" s="8"/>
      <c r="C206" s="8"/>
      <c r="D206" s="8"/>
      <c r="E206" s="8"/>
    </row>
    <row r="207" spans="1:5" ht="15.75" customHeight="1" x14ac:dyDescent="0.25">
      <c r="A207" s="102"/>
      <c r="B207" s="8"/>
      <c r="C207" s="8"/>
      <c r="D207" s="8"/>
      <c r="E207" s="8"/>
    </row>
    <row r="208" spans="1:5" ht="15.75" customHeight="1" x14ac:dyDescent="0.25">
      <c r="A208" s="102"/>
      <c r="B208" s="8"/>
      <c r="C208" s="8"/>
      <c r="D208" s="8"/>
      <c r="E208" s="8"/>
    </row>
    <row r="209" spans="1:5" ht="15.75" customHeight="1" x14ac:dyDescent="0.25">
      <c r="A209" s="102"/>
      <c r="B209" s="8"/>
      <c r="C209" s="8"/>
      <c r="D209" s="8"/>
      <c r="E209" s="8"/>
    </row>
    <row r="210" spans="1:5" ht="15.75" customHeight="1" x14ac:dyDescent="0.25">
      <c r="A210" s="102"/>
      <c r="B210" s="8"/>
      <c r="C210" s="8"/>
      <c r="D210" s="8"/>
      <c r="E210" s="8"/>
    </row>
    <row r="211" spans="1:5" ht="15.75" customHeight="1" x14ac:dyDescent="0.25">
      <c r="A211" s="102"/>
      <c r="B211" s="8"/>
      <c r="C211" s="8"/>
      <c r="D211" s="8"/>
      <c r="E211" s="8"/>
    </row>
    <row r="212" spans="1:5" ht="15.75" customHeight="1" x14ac:dyDescent="0.25">
      <c r="A212" s="102"/>
      <c r="B212" s="8"/>
      <c r="C212" s="8"/>
      <c r="D212" s="8"/>
      <c r="E212" s="8"/>
    </row>
    <row r="213" spans="1:5" ht="15.75" customHeight="1" x14ac:dyDescent="0.25">
      <c r="A213" s="102"/>
      <c r="B213" s="8"/>
      <c r="C213" s="8"/>
      <c r="D213" s="8"/>
      <c r="E213" s="8"/>
    </row>
    <row r="214" spans="1:5" ht="15.75" customHeight="1" x14ac:dyDescent="0.25">
      <c r="A214" s="102"/>
      <c r="B214" s="8"/>
      <c r="C214" s="8"/>
      <c r="D214" s="8"/>
      <c r="E214" s="8"/>
    </row>
    <row r="215" spans="1:5" ht="15.75" customHeight="1" x14ac:dyDescent="0.25">
      <c r="A215" s="102"/>
      <c r="B215" s="8"/>
      <c r="C215" s="8"/>
      <c r="D215" s="8"/>
      <c r="E215" s="8"/>
    </row>
    <row r="216" spans="1:5" ht="15.75" customHeight="1" x14ac:dyDescent="0.25">
      <c r="A216" s="102"/>
      <c r="B216" s="8"/>
      <c r="C216" s="8"/>
      <c r="D216" s="8"/>
      <c r="E216" s="8"/>
    </row>
    <row r="217" spans="1:5" ht="15.75" customHeight="1" x14ac:dyDescent="0.25">
      <c r="A217" s="102"/>
      <c r="B217" s="8"/>
      <c r="C217" s="8"/>
      <c r="D217" s="8"/>
      <c r="E217" s="8"/>
    </row>
    <row r="218" spans="1:5" ht="15.75" customHeight="1" x14ac:dyDescent="0.25">
      <c r="A218" s="102"/>
      <c r="B218" s="8"/>
      <c r="C218" s="8"/>
      <c r="D218" s="8"/>
      <c r="E218" s="8"/>
    </row>
    <row r="219" spans="1:5" ht="15.75" customHeight="1" x14ac:dyDescent="0.25">
      <c r="A219" s="102"/>
      <c r="B219" s="8"/>
      <c r="C219" s="8"/>
      <c r="D219" s="8"/>
      <c r="E219" s="8"/>
    </row>
    <row r="220" spans="1:5" ht="15.75" customHeight="1" x14ac:dyDescent="0.25">
      <c r="A220" s="102"/>
      <c r="B220" s="8"/>
      <c r="C220" s="8"/>
      <c r="D220" s="8"/>
      <c r="E220" s="8"/>
    </row>
    <row r="221" spans="1:5" ht="15.75" customHeight="1" x14ac:dyDescent="0.25">
      <c r="A221" s="102"/>
      <c r="B221" s="8"/>
      <c r="C221" s="8"/>
      <c r="D221" s="8"/>
      <c r="E221" s="8"/>
    </row>
    <row r="222" spans="1:5" ht="15.75" customHeight="1" x14ac:dyDescent="0.25">
      <c r="A222" s="102"/>
      <c r="B222" s="8"/>
      <c r="C222" s="8"/>
      <c r="D222" s="8"/>
      <c r="E222" s="8"/>
    </row>
    <row r="223" spans="1:5" ht="15.75" customHeight="1" x14ac:dyDescent="0.25">
      <c r="A223" s="102"/>
      <c r="B223" s="8"/>
      <c r="C223" s="8"/>
      <c r="D223" s="8"/>
      <c r="E223" s="8"/>
    </row>
    <row r="224" spans="1:5" ht="15.75" customHeight="1" x14ac:dyDescent="0.25">
      <c r="A224" s="102"/>
      <c r="B224" s="8"/>
      <c r="C224" s="8"/>
      <c r="D224" s="8"/>
      <c r="E224" s="8"/>
    </row>
    <row r="225" spans="1:5" ht="15.75" customHeight="1" x14ac:dyDescent="0.25">
      <c r="A225" s="102"/>
      <c r="B225" s="8"/>
      <c r="C225" s="8"/>
      <c r="D225" s="8"/>
      <c r="E225" s="8"/>
    </row>
    <row r="226" spans="1:5" ht="15.75" customHeight="1" x14ac:dyDescent="0.25">
      <c r="A226" s="102"/>
      <c r="B226" s="8"/>
      <c r="C226" s="8"/>
      <c r="D226" s="8"/>
      <c r="E226" s="8"/>
    </row>
    <row r="227" spans="1:5" ht="15.75" customHeight="1" x14ac:dyDescent="0.25">
      <c r="A227" s="102"/>
      <c r="B227" s="8"/>
      <c r="C227" s="8"/>
      <c r="D227" s="8"/>
      <c r="E227" s="8"/>
    </row>
    <row r="228" spans="1:5" ht="15.75" customHeight="1" x14ac:dyDescent="0.25">
      <c r="A228" s="102"/>
      <c r="B228" s="8"/>
      <c r="C228" s="8"/>
      <c r="D228" s="8"/>
      <c r="E228" s="8"/>
    </row>
    <row r="229" spans="1:5" ht="15.75" customHeight="1" x14ac:dyDescent="0.25">
      <c r="A229" s="102"/>
      <c r="B229" s="8"/>
      <c r="C229" s="8"/>
      <c r="D229" s="8"/>
      <c r="E229" s="8"/>
    </row>
    <row r="230" spans="1:5" ht="15.75" customHeight="1" x14ac:dyDescent="0.25">
      <c r="A230" s="102"/>
      <c r="B230" s="8"/>
      <c r="C230" s="8"/>
      <c r="D230" s="8"/>
      <c r="E230" s="8"/>
    </row>
    <row r="231" spans="1:5" ht="15.75" customHeight="1" x14ac:dyDescent="0.25">
      <c r="A231" s="102"/>
      <c r="B231" s="8"/>
      <c r="C231" s="8"/>
      <c r="D231" s="8"/>
      <c r="E231" s="8"/>
    </row>
    <row r="232" spans="1:5" ht="15.75" customHeight="1" x14ac:dyDescent="0.25">
      <c r="A232" s="102"/>
      <c r="B232" s="8"/>
      <c r="C232" s="8"/>
      <c r="D232" s="8"/>
      <c r="E232" s="8"/>
    </row>
    <row r="233" spans="1:5" ht="15.75" customHeight="1" x14ac:dyDescent="0.25">
      <c r="A233" s="102"/>
      <c r="B233" s="8"/>
      <c r="C233" s="8"/>
      <c r="D233" s="8"/>
      <c r="E233" s="8"/>
    </row>
    <row r="234" spans="1:5" ht="15.75" customHeight="1" x14ac:dyDescent="0.25">
      <c r="A234" s="102"/>
      <c r="B234" s="8"/>
      <c r="C234" s="8"/>
      <c r="D234" s="8"/>
      <c r="E234" s="8"/>
    </row>
    <row r="235" spans="1:5" ht="15.75" customHeight="1" x14ac:dyDescent="0.25">
      <c r="A235" s="102"/>
      <c r="B235" s="8"/>
      <c r="C235" s="8"/>
      <c r="D235" s="8"/>
      <c r="E235" s="8"/>
    </row>
    <row r="236" spans="1:5" ht="15.75" customHeight="1" x14ac:dyDescent="0.25">
      <c r="A236" s="102"/>
      <c r="B236" s="8"/>
      <c r="C236" s="8"/>
      <c r="D236" s="8"/>
      <c r="E236" s="8"/>
    </row>
    <row r="237" spans="1:5" ht="15.75" customHeight="1" x14ac:dyDescent="0.25">
      <c r="A237" s="102"/>
      <c r="B237" s="8"/>
      <c r="C237" s="8"/>
      <c r="D237" s="8"/>
      <c r="E237" s="8"/>
    </row>
    <row r="238" spans="1:5" ht="15.75" customHeight="1" x14ac:dyDescent="0.25">
      <c r="A238" s="102"/>
      <c r="B238" s="8"/>
      <c r="C238" s="8"/>
      <c r="D238" s="8"/>
      <c r="E238" s="8"/>
    </row>
    <row r="239" spans="1:5" ht="15.75" customHeight="1" x14ac:dyDescent="0.25">
      <c r="A239" s="102"/>
      <c r="B239" s="8"/>
      <c r="C239" s="8"/>
      <c r="D239" s="8"/>
      <c r="E239" s="8"/>
    </row>
    <row r="240" spans="1:5" ht="15.75" customHeight="1" x14ac:dyDescent="0.25">
      <c r="A240" s="102"/>
      <c r="B240" s="8"/>
      <c r="C240" s="8"/>
      <c r="D240" s="8"/>
      <c r="E240" s="8"/>
    </row>
    <row r="241" spans="1:5" ht="15.75" customHeight="1" x14ac:dyDescent="0.25">
      <c r="A241" s="102"/>
      <c r="B241" s="8"/>
      <c r="C241" s="8"/>
      <c r="D241" s="8"/>
      <c r="E241" s="8"/>
    </row>
    <row r="242" spans="1:5" ht="15.75" customHeight="1" x14ac:dyDescent="0.25">
      <c r="A242" s="102"/>
      <c r="B242" s="8"/>
      <c r="C242" s="8"/>
      <c r="D242" s="8"/>
      <c r="E242" s="8"/>
    </row>
    <row r="243" spans="1:5" ht="15.75" customHeight="1" x14ac:dyDescent="0.25">
      <c r="A243" s="102"/>
      <c r="B243" s="8"/>
      <c r="C243" s="8"/>
      <c r="D243" s="8"/>
      <c r="E243" s="8"/>
    </row>
    <row r="244" spans="1:5" ht="15.75" customHeight="1" x14ac:dyDescent="0.25">
      <c r="A244" s="102"/>
      <c r="B244" s="8"/>
      <c r="C244" s="8"/>
      <c r="D244" s="8"/>
      <c r="E244" s="8"/>
    </row>
    <row r="245" spans="1:5" ht="15.75" customHeight="1" x14ac:dyDescent="0.25">
      <c r="A245" s="102"/>
      <c r="B245" s="8"/>
      <c r="C245" s="8"/>
      <c r="D245" s="8"/>
      <c r="E245" s="8"/>
    </row>
    <row r="246" spans="1:5" ht="15.75" customHeight="1" x14ac:dyDescent="0.25">
      <c r="A246" s="102"/>
      <c r="B246" s="8"/>
      <c r="C246" s="8"/>
      <c r="D246" s="8"/>
      <c r="E246" s="8"/>
    </row>
    <row r="247" spans="1:5" ht="15.75" customHeight="1" x14ac:dyDescent="0.25">
      <c r="A247" s="102"/>
      <c r="B247" s="8"/>
      <c r="C247" s="8"/>
      <c r="D247" s="8"/>
      <c r="E247" s="8"/>
    </row>
    <row r="248" spans="1:5" ht="15.75" customHeight="1" x14ac:dyDescent="0.25">
      <c r="A248" s="102"/>
      <c r="B248" s="8"/>
      <c r="C248" s="8"/>
      <c r="D248" s="8"/>
      <c r="E248" s="8"/>
    </row>
    <row r="249" spans="1:5" ht="15.75" customHeight="1" x14ac:dyDescent="0.25">
      <c r="A249" s="102"/>
      <c r="B249" s="8"/>
      <c r="C249" s="8"/>
      <c r="D249" s="8"/>
      <c r="E249" s="8"/>
    </row>
    <row r="250" spans="1:5" ht="15.75" customHeight="1" x14ac:dyDescent="0.25">
      <c r="A250" s="102"/>
      <c r="B250" s="8"/>
      <c r="C250" s="8"/>
      <c r="D250" s="8"/>
      <c r="E250" s="8"/>
    </row>
    <row r="251" spans="1:5" ht="15.75" customHeight="1" x14ac:dyDescent="0.25">
      <c r="A251" s="102"/>
      <c r="B251" s="8"/>
      <c r="C251" s="8"/>
      <c r="D251" s="8"/>
      <c r="E251" s="8"/>
    </row>
    <row r="252" spans="1:5" ht="15.75" customHeight="1" x14ac:dyDescent="0.25">
      <c r="A252" s="102"/>
      <c r="B252" s="8"/>
      <c r="C252" s="8"/>
      <c r="D252" s="8"/>
      <c r="E252" s="8"/>
    </row>
    <row r="253" spans="1:5" ht="15.75" customHeight="1" x14ac:dyDescent="0.25">
      <c r="A253" s="102"/>
      <c r="B253" s="8"/>
      <c r="C253" s="8"/>
      <c r="D253" s="8"/>
      <c r="E253" s="8"/>
    </row>
    <row r="254" spans="1:5" ht="15.75" customHeight="1" x14ac:dyDescent="0.25">
      <c r="A254" s="102"/>
      <c r="B254" s="8"/>
      <c r="C254" s="8"/>
      <c r="D254" s="8"/>
      <c r="E254" s="8"/>
    </row>
    <row r="255" spans="1:5" ht="15.75" customHeight="1" x14ac:dyDescent="0.25">
      <c r="A255" s="102"/>
      <c r="B255" s="8"/>
      <c r="C255" s="8"/>
      <c r="D255" s="8"/>
      <c r="E255" s="8"/>
    </row>
    <row r="256" spans="1:5" ht="15.75" customHeight="1" x14ac:dyDescent="0.25">
      <c r="A256" s="102"/>
      <c r="B256" s="8"/>
      <c r="C256" s="8"/>
      <c r="D256" s="8"/>
      <c r="E256" s="8"/>
    </row>
    <row r="257" spans="1:5" ht="15.75" customHeight="1" x14ac:dyDescent="0.25">
      <c r="A257" s="102"/>
      <c r="B257" s="8"/>
      <c r="C257" s="8"/>
      <c r="D257" s="8"/>
      <c r="E257" s="8"/>
    </row>
    <row r="258" spans="1:5" ht="15.75" customHeight="1" x14ac:dyDescent="0.25">
      <c r="A258" s="102"/>
      <c r="B258" s="8"/>
      <c r="C258" s="8"/>
      <c r="D258" s="8"/>
      <c r="E258" s="8"/>
    </row>
    <row r="259" spans="1:5" ht="15.75" customHeight="1" x14ac:dyDescent="0.25">
      <c r="A259" s="102"/>
      <c r="B259" s="8"/>
      <c r="C259" s="8"/>
      <c r="D259" s="8"/>
      <c r="E259" s="8"/>
    </row>
    <row r="260" spans="1:5" ht="15.75" customHeight="1" x14ac:dyDescent="0.25">
      <c r="A260" s="102"/>
      <c r="B260" s="8"/>
      <c r="C260" s="8"/>
      <c r="D260" s="8"/>
      <c r="E260" s="8"/>
    </row>
    <row r="261" spans="1:5" ht="15.75" customHeight="1" x14ac:dyDescent="0.25">
      <c r="A261" s="102"/>
      <c r="B261" s="8"/>
      <c r="C261" s="8"/>
      <c r="D261" s="8"/>
      <c r="E261" s="8"/>
    </row>
    <row r="262" spans="1:5" ht="15.75" customHeight="1" x14ac:dyDescent="0.25">
      <c r="A262" s="102"/>
      <c r="B262" s="8"/>
      <c r="C262" s="8"/>
      <c r="D262" s="8"/>
      <c r="E262" s="8"/>
    </row>
    <row r="263" spans="1:5" ht="15.75" customHeight="1" x14ac:dyDescent="0.25">
      <c r="A263" s="102"/>
      <c r="B263" s="8"/>
      <c r="C263" s="8"/>
      <c r="D263" s="8"/>
      <c r="E263" s="8"/>
    </row>
    <row r="264" spans="1:5" ht="15.75" customHeight="1" x14ac:dyDescent="0.25">
      <c r="A264" s="102"/>
      <c r="B264" s="8"/>
      <c r="C264" s="8"/>
      <c r="D264" s="8"/>
      <c r="E264" s="8"/>
    </row>
    <row r="265" spans="1:5" ht="15.75" customHeight="1" x14ac:dyDescent="0.25">
      <c r="A265" s="102"/>
      <c r="B265" s="8"/>
      <c r="C265" s="8"/>
      <c r="D265" s="8"/>
      <c r="E265" s="8"/>
    </row>
    <row r="266" spans="1:5" ht="15.75" customHeight="1" x14ac:dyDescent="0.25">
      <c r="A266" s="102"/>
      <c r="B266" s="8"/>
      <c r="C266" s="8"/>
      <c r="D266" s="8"/>
      <c r="E266" s="8"/>
    </row>
    <row r="267" spans="1:5" ht="15.75" customHeight="1" x14ac:dyDescent="0.25">
      <c r="A267" s="102"/>
      <c r="B267" s="8"/>
      <c r="C267" s="8"/>
      <c r="D267" s="8"/>
      <c r="E267" s="8"/>
    </row>
    <row r="268" spans="1:5" ht="15.75" customHeight="1" x14ac:dyDescent="0.25">
      <c r="A268" s="102"/>
      <c r="B268" s="8"/>
      <c r="C268" s="8"/>
      <c r="D268" s="8"/>
      <c r="E268" s="8"/>
    </row>
    <row r="269" spans="1:5" ht="15.75" customHeight="1" x14ac:dyDescent="0.25">
      <c r="A269" s="102"/>
      <c r="B269" s="8"/>
      <c r="C269" s="8"/>
      <c r="D269" s="8"/>
      <c r="E269" s="8"/>
    </row>
    <row r="270" spans="1:5" ht="15.75" customHeight="1" x14ac:dyDescent="0.25">
      <c r="A270" s="102"/>
      <c r="B270" s="8"/>
      <c r="C270" s="8"/>
      <c r="D270" s="8"/>
      <c r="E270" s="8"/>
    </row>
    <row r="271" spans="1:5" ht="15.75" customHeight="1" x14ac:dyDescent="0.25">
      <c r="A271" s="102"/>
      <c r="B271" s="8"/>
      <c r="C271" s="8"/>
      <c r="D271" s="8"/>
      <c r="E271" s="8"/>
    </row>
    <row r="272" spans="1:5" ht="15.75" customHeight="1" x14ac:dyDescent="0.25">
      <c r="A272" s="102"/>
      <c r="B272" s="8"/>
      <c r="C272" s="8"/>
      <c r="D272" s="8"/>
      <c r="E272" s="8"/>
    </row>
    <row r="273" spans="1:5" ht="15.75" customHeight="1" x14ac:dyDescent="0.25">
      <c r="A273" s="102"/>
      <c r="B273" s="8"/>
      <c r="C273" s="8"/>
      <c r="D273" s="8"/>
      <c r="E273" s="8"/>
    </row>
    <row r="274" spans="1:5" ht="15.75" customHeight="1" x14ac:dyDescent="0.25">
      <c r="A274" s="102"/>
      <c r="B274" s="8"/>
      <c r="C274" s="8"/>
      <c r="D274" s="8"/>
      <c r="E274" s="8"/>
    </row>
    <row r="275" spans="1:5" ht="15.75" customHeight="1" x14ac:dyDescent="0.25">
      <c r="A275" s="102"/>
      <c r="B275" s="8"/>
      <c r="C275" s="8"/>
      <c r="D275" s="8"/>
      <c r="E275" s="8"/>
    </row>
    <row r="276" spans="1:5" ht="15.75" customHeight="1" x14ac:dyDescent="0.25">
      <c r="A276" s="102"/>
      <c r="B276" s="8"/>
      <c r="C276" s="8"/>
      <c r="D276" s="8"/>
      <c r="E276" s="8"/>
    </row>
    <row r="277" spans="1:5" ht="15.75" customHeight="1" x14ac:dyDescent="0.25">
      <c r="A277" s="102"/>
      <c r="B277" s="8"/>
      <c r="C277" s="8"/>
      <c r="D277" s="8"/>
      <c r="E277" s="8"/>
    </row>
    <row r="278" spans="1:5" ht="15.75" customHeight="1" x14ac:dyDescent="0.25">
      <c r="A278" s="102"/>
      <c r="B278" s="8"/>
      <c r="C278" s="8"/>
      <c r="D278" s="8"/>
      <c r="E278" s="8"/>
    </row>
    <row r="279" spans="1:5" ht="15.75" customHeight="1" x14ac:dyDescent="0.25">
      <c r="A279" s="102"/>
      <c r="B279" s="8"/>
      <c r="C279" s="8"/>
      <c r="D279" s="8"/>
      <c r="E279" s="8"/>
    </row>
    <row r="280" spans="1:5" ht="15.75" customHeight="1" x14ac:dyDescent="0.25">
      <c r="A280" s="102"/>
      <c r="B280" s="8"/>
      <c r="C280" s="8"/>
      <c r="D280" s="8"/>
      <c r="E280" s="8"/>
    </row>
    <row r="281" spans="1:5" ht="15.75" customHeight="1" x14ac:dyDescent="0.25">
      <c r="A281" s="102"/>
      <c r="B281" s="8"/>
      <c r="C281" s="8"/>
      <c r="D281" s="8"/>
      <c r="E281" s="8"/>
    </row>
    <row r="282" spans="1:5" ht="15.75" customHeight="1" x14ac:dyDescent="0.25">
      <c r="A282" s="102"/>
      <c r="B282" s="8"/>
      <c r="C282" s="8"/>
      <c r="D282" s="8"/>
      <c r="E282" s="8"/>
    </row>
    <row r="283" spans="1:5" ht="15.75" customHeight="1" x14ac:dyDescent="0.25">
      <c r="A283" s="102"/>
      <c r="B283" s="8"/>
      <c r="C283" s="8"/>
      <c r="D283" s="8"/>
      <c r="E283" s="8"/>
    </row>
    <row r="284" spans="1:5" ht="15.75" customHeight="1" x14ac:dyDescent="0.25">
      <c r="A284" s="102"/>
      <c r="B284" s="8"/>
      <c r="C284" s="8"/>
      <c r="D284" s="8"/>
      <c r="E284" s="8"/>
    </row>
    <row r="285" spans="1:5" ht="15.75" customHeight="1" x14ac:dyDescent="0.25">
      <c r="A285" s="102"/>
      <c r="B285" s="8"/>
      <c r="C285" s="8"/>
      <c r="D285" s="8"/>
      <c r="E285" s="8"/>
    </row>
    <row r="286" spans="1:5" ht="15.75" customHeight="1" x14ac:dyDescent="0.25">
      <c r="A286" s="102"/>
      <c r="B286" s="8"/>
      <c r="C286" s="8"/>
      <c r="D286" s="8"/>
      <c r="E286" s="8"/>
    </row>
    <row r="287" spans="1:5" ht="15.75" customHeight="1" x14ac:dyDescent="0.25">
      <c r="A287" s="102"/>
      <c r="B287" s="8"/>
      <c r="C287" s="8"/>
      <c r="D287" s="8"/>
      <c r="E287" s="8"/>
    </row>
    <row r="288" spans="1:5" ht="15.75" customHeight="1" x14ac:dyDescent="0.25">
      <c r="A288" s="102"/>
      <c r="B288" s="8"/>
      <c r="C288" s="8"/>
      <c r="D288" s="8"/>
      <c r="E288" s="8"/>
    </row>
    <row r="289" spans="1:5" ht="15.75" customHeight="1" x14ac:dyDescent="0.25">
      <c r="A289" s="102"/>
      <c r="B289" s="8"/>
      <c r="C289" s="8"/>
      <c r="D289" s="8"/>
      <c r="E289" s="8"/>
    </row>
    <row r="290" spans="1:5" ht="15.75" customHeight="1" x14ac:dyDescent="0.25">
      <c r="A290" s="102"/>
      <c r="B290" s="8"/>
      <c r="C290" s="8"/>
      <c r="D290" s="8"/>
      <c r="E290" s="8"/>
    </row>
    <row r="291" spans="1:5" ht="15.75" customHeight="1" x14ac:dyDescent="0.25">
      <c r="A291" s="102"/>
      <c r="B291" s="8"/>
      <c r="C291" s="8"/>
      <c r="D291" s="8"/>
      <c r="E291" s="8"/>
    </row>
    <row r="292" spans="1:5" ht="15.75" customHeight="1" x14ac:dyDescent="0.25">
      <c r="A292" s="102"/>
      <c r="B292" s="8"/>
      <c r="C292" s="8"/>
      <c r="D292" s="8"/>
      <c r="E292" s="8"/>
    </row>
    <row r="293" spans="1:5" ht="15.75" customHeight="1" x14ac:dyDescent="0.25">
      <c r="A293" s="102"/>
      <c r="B293" s="8"/>
      <c r="C293" s="8"/>
      <c r="D293" s="8"/>
      <c r="E293" s="8"/>
    </row>
    <row r="294" spans="1:5" ht="15.75" customHeight="1" x14ac:dyDescent="0.25">
      <c r="A294" s="102"/>
      <c r="B294" s="8"/>
      <c r="C294" s="8"/>
      <c r="D294" s="8"/>
      <c r="E294" s="8"/>
    </row>
    <row r="295" spans="1:5" ht="15.75" customHeight="1" x14ac:dyDescent="0.25">
      <c r="A295" s="102"/>
      <c r="B295" s="8"/>
      <c r="C295" s="8"/>
      <c r="D295" s="8"/>
      <c r="E295" s="8"/>
    </row>
    <row r="296" spans="1:5" ht="15.75" customHeight="1" x14ac:dyDescent="0.25">
      <c r="A296" s="102"/>
      <c r="B296" s="8"/>
      <c r="C296" s="8"/>
      <c r="D296" s="8"/>
      <c r="E296" s="8"/>
    </row>
    <row r="297" spans="1:5" ht="15.75" customHeight="1" x14ac:dyDescent="0.25">
      <c r="A297" s="102"/>
      <c r="B297" s="8"/>
      <c r="C297" s="8"/>
      <c r="D297" s="8"/>
      <c r="E297" s="8"/>
    </row>
    <row r="298" spans="1:5" ht="15.75" customHeight="1" x14ac:dyDescent="0.25">
      <c r="A298" s="102"/>
      <c r="B298" s="8"/>
      <c r="C298" s="8"/>
      <c r="D298" s="8"/>
      <c r="E298" s="8"/>
    </row>
    <row r="299" spans="1:5" ht="15.75" customHeight="1" x14ac:dyDescent="0.25">
      <c r="A299" s="102"/>
      <c r="B299" s="8"/>
      <c r="C299" s="8"/>
      <c r="D299" s="8"/>
      <c r="E299" s="8"/>
    </row>
    <row r="300" spans="1:5" ht="15.75" customHeight="1" x14ac:dyDescent="0.25">
      <c r="A300" s="102"/>
      <c r="B300" s="8"/>
      <c r="C300" s="8"/>
      <c r="D300" s="8"/>
      <c r="E300" s="8"/>
    </row>
    <row r="301" spans="1:5" ht="15.75" customHeight="1" x14ac:dyDescent="0.25">
      <c r="A301" s="102"/>
      <c r="B301" s="8"/>
      <c r="C301" s="8"/>
      <c r="D301" s="8"/>
      <c r="E301" s="8"/>
    </row>
    <row r="302" spans="1:5" ht="15.75" customHeight="1" x14ac:dyDescent="0.25">
      <c r="A302" s="102"/>
      <c r="B302" s="8"/>
      <c r="C302" s="8"/>
      <c r="D302" s="8"/>
      <c r="E302" s="8"/>
    </row>
    <row r="303" spans="1:5" ht="15.75" customHeight="1" x14ac:dyDescent="0.25">
      <c r="A303" s="102"/>
      <c r="B303" s="8"/>
      <c r="C303" s="8"/>
      <c r="D303" s="8"/>
      <c r="E303" s="8"/>
    </row>
    <row r="304" spans="1:5" ht="15.75" customHeight="1" x14ac:dyDescent="0.25">
      <c r="A304" s="102"/>
      <c r="B304" s="8"/>
      <c r="C304" s="8"/>
      <c r="D304" s="8"/>
      <c r="E304" s="8"/>
    </row>
    <row r="305" spans="1:5" ht="15.75" customHeight="1" x14ac:dyDescent="0.25">
      <c r="A305" s="102"/>
      <c r="B305" s="8"/>
      <c r="C305" s="8"/>
      <c r="D305" s="8"/>
      <c r="E305" s="8"/>
    </row>
    <row r="306" spans="1:5" ht="15.75" customHeight="1" x14ac:dyDescent="0.25">
      <c r="A306" s="102"/>
      <c r="B306" s="8"/>
      <c r="C306" s="8"/>
      <c r="D306" s="8"/>
      <c r="E306" s="8"/>
    </row>
    <row r="307" spans="1:5" ht="15.75" customHeight="1" x14ac:dyDescent="0.25">
      <c r="A307" s="102"/>
      <c r="B307" s="8"/>
      <c r="C307" s="8"/>
      <c r="D307" s="8"/>
      <c r="E307" s="8"/>
    </row>
    <row r="308" spans="1:5" ht="15.75" customHeight="1" x14ac:dyDescent="0.25">
      <c r="A308" s="102"/>
      <c r="B308" s="8"/>
      <c r="C308" s="8"/>
      <c r="D308" s="8"/>
      <c r="E308" s="8"/>
    </row>
    <row r="309" spans="1:5" ht="15.75" customHeight="1" x14ac:dyDescent="0.25">
      <c r="A309" s="102"/>
      <c r="B309" s="8"/>
      <c r="C309" s="8"/>
      <c r="D309" s="8"/>
      <c r="E309" s="8"/>
    </row>
    <row r="310" spans="1:5" ht="15.75" customHeight="1" x14ac:dyDescent="0.25">
      <c r="A310" s="102"/>
      <c r="B310" s="8"/>
      <c r="C310" s="8"/>
      <c r="D310" s="8"/>
      <c r="E310" s="8"/>
    </row>
    <row r="311" spans="1:5" ht="15.75" customHeight="1" x14ac:dyDescent="0.25">
      <c r="A311" s="102"/>
      <c r="B311" s="8"/>
      <c r="C311" s="8"/>
      <c r="D311" s="8"/>
      <c r="E311" s="8"/>
    </row>
    <row r="312" spans="1:5" ht="15.75" customHeight="1" x14ac:dyDescent="0.25">
      <c r="A312" s="102"/>
      <c r="B312" s="8"/>
      <c r="C312" s="8"/>
      <c r="D312" s="8"/>
      <c r="E312" s="8"/>
    </row>
    <row r="313" spans="1:5" ht="15.75" customHeight="1" x14ac:dyDescent="0.25">
      <c r="A313" s="102"/>
      <c r="B313" s="8"/>
      <c r="C313" s="8"/>
      <c r="D313" s="8"/>
      <c r="E313" s="8"/>
    </row>
    <row r="314" spans="1:5" ht="15.75" customHeight="1" x14ac:dyDescent="0.25">
      <c r="A314" s="102"/>
      <c r="B314" s="8"/>
      <c r="C314" s="8"/>
      <c r="D314" s="8"/>
      <c r="E314" s="8"/>
    </row>
    <row r="315" spans="1:5" ht="15.75" customHeight="1" x14ac:dyDescent="0.25">
      <c r="A315" s="102"/>
      <c r="B315" s="8"/>
      <c r="C315" s="8"/>
      <c r="D315" s="8"/>
      <c r="E315" s="8"/>
    </row>
    <row r="316" spans="1:5" ht="15.75" customHeight="1" x14ac:dyDescent="0.25">
      <c r="A316" s="102"/>
      <c r="B316" s="8"/>
      <c r="C316" s="8"/>
      <c r="D316" s="8"/>
      <c r="E316" s="8"/>
    </row>
    <row r="317" spans="1:5" ht="15.75" customHeight="1" x14ac:dyDescent="0.25">
      <c r="A317" s="102"/>
      <c r="B317" s="8"/>
      <c r="C317" s="8"/>
      <c r="D317" s="8"/>
      <c r="E317" s="8"/>
    </row>
    <row r="318" spans="1:5" ht="15.75" customHeight="1" x14ac:dyDescent="0.25">
      <c r="A318" s="102"/>
      <c r="B318" s="8"/>
      <c r="C318" s="8"/>
      <c r="D318" s="8"/>
      <c r="E318" s="8"/>
    </row>
    <row r="319" spans="1:5" ht="15.75" customHeight="1" x14ac:dyDescent="0.25">
      <c r="A319" s="102"/>
      <c r="B319" s="8"/>
      <c r="C319" s="8"/>
      <c r="D319" s="8"/>
      <c r="E319" s="8"/>
    </row>
    <row r="320" spans="1:5" ht="15.75" customHeight="1" x14ac:dyDescent="0.25">
      <c r="A320" s="102"/>
      <c r="B320" s="8"/>
      <c r="C320" s="8"/>
      <c r="D320" s="8"/>
      <c r="E320" s="8"/>
    </row>
    <row r="321" spans="1:5" ht="15.75" customHeight="1" x14ac:dyDescent="0.25">
      <c r="A321" s="102"/>
      <c r="B321" s="8"/>
      <c r="C321" s="8"/>
      <c r="D321" s="8"/>
      <c r="E321" s="8"/>
    </row>
    <row r="322" spans="1:5" ht="15.75" customHeight="1" x14ac:dyDescent="0.25">
      <c r="A322" s="102"/>
      <c r="B322" s="8"/>
      <c r="C322" s="8"/>
      <c r="D322" s="8"/>
      <c r="E322" s="8"/>
    </row>
    <row r="323" spans="1:5" ht="15.75" customHeight="1" x14ac:dyDescent="0.25">
      <c r="A323" s="102"/>
      <c r="B323" s="8"/>
      <c r="C323" s="8"/>
      <c r="D323" s="8"/>
      <c r="E323" s="8"/>
    </row>
    <row r="324" spans="1:5" ht="15.75" customHeight="1" x14ac:dyDescent="0.25">
      <c r="A324" s="102"/>
      <c r="B324" s="8"/>
      <c r="C324" s="8"/>
      <c r="D324" s="8"/>
      <c r="E324" s="8"/>
    </row>
    <row r="325" spans="1:5" ht="15.75" customHeight="1" x14ac:dyDescent="0.25">
      <c r="A325" s="102"/>
      <c r="B325" s="8"/>
      <c r="C325" s="8"/>
      <c r="D325" s="8"/>
      <c r="E325" s="8"/>
    </row>
    <row r="326" spans="1:5" ht="15.75" customHeight="1" x14ac:dyDescent="0.25">
      <c r="A326" s="102"/>
      <c r="B326" s="8"/>
      <c r="C326" s="8"/>
      <c r="D326" s="8"/>
      <c r="E326" s="8"/>
    </row>
    <row r="327" spans="1:5" ht="15.75" customHeight="1" x14ac:dyDescent="0.25">
      <c r="A327" s="102"/>
      <c r="B327" s="8"/>
      <c r="C327" s="8"/>
      <c r="D327" s="8"/>
      <c r="E327" s="8"/>
    </row>
    <row r="328" spans="1:5" ht="15.75" customHeight="1" x14ac:dyDescent="0.25">
      <c r="A328" s="102"/>
      <c r="B328" s="8"/>
      <c r="C328" s="8"/>
      <c r="D328" s="8"/>
      <c r="E328" s="8"/>
    </row>
    <row r="329" spans="1:5" ht="15.75" customHeight="1" x14ac:dyDescent="0.25">
      <c r="A329" s="102"/>
      <c r="B329" s="8"/>
      <c r="C329" s="8"/>
      <c r="D329" s="8"/>
      <c r="E329" s="8"/>
    </row>
    <row r="330" spans="1:5" ht="15.75" customHeight="1" x14ac:dyDescent="0.25">
      <c r="A330" s="102"/>
      <c r="B330" s="8"/>
      <c r="C330" s="8"/>
      <c r="D330" s="8"/>
      <c r="E330" s="8"/>
    </row>
    <row r="331" spans="1:5" ht="15.75" customHeight="1" x14ac:dyDescent="0.25">
      <c r="A331" s="102"/>
      <c r="B331" s="8"/>
      <c r="C331" s="8"/>
      <c r="D331" s="8"/>
      <c r="E331" s="8"/>
    </row>
    <row r="332" spans="1:5" ht="15.75" customHeight="1" x14ac:dyDescent="0.25">
      <c r="A332" s="102"/>
      <c r="B332" s="8"/>
      <c r="C332" s="8"/>
      <c r="D332" s="8"/>
      <c r="E332" s="8"/>
    </row>
    <row r="333" spans="1:5" ht="15.75" customHeight="1" x14ac:dyDescent="0.25">
      <c r="A333" s="102"/>
      <c r="B333" s="8"/>
      <c r="C333" s="8"/>
      <c r="D333" s="8"/>
      <c r="E333" s="8"/>
    </row>
    <row r="334" spans="1:5" ht="15.75" customHeight="1" x14ac:dyDescent="0.25">
      <c r="A334" s="102"/>
      <c r="B334" s="8"/>
      <c r="C334" s="8"/>
      <c r="D334" s="8"/>
      <c r="E334" s="8"/>
    </row>
    <row r="335" spans="1:5" ht="15.75" customHeight="1" x14ac:dyDescent="0.25">
      <c r="A335" s="102"/>
      <c r="B335" s="8"/>
      <c r="C335" s="8"/>
      <c r="D335" s="8"/>
      <c r="E335" s="8"/>
    </row>
    <row r="336" spans="1:5" ht="15.75" customHeight="1" x14ac:dyDescent="0.25">
      <c r="A336" s="102"/>
      <c r="B336" s="8"/>
      <c r="C336" s="8"/>
      <c r="D336" s="8"/>
      <c r="E336" s="8"/>
    </row>
    <row r="337" spans="1:5" ht="15.75" customHeight="1" x14ac:dyDescent="0.25">
      <c r="A337" s="102"/>
      <c r="B337" s="8"/>
      <c r="C337" s="8"/>
      <c r="D337" s="8"/>
      <c r="E337" s="8"/>
    </row>
    <row r="338" spans="1:5" ht="15.75" customHeight="1" x14ac:dyDescent="0.25">
      <c r="A338" s="102"/>
      <c r="B338" s="8"/>
      <c r="C338" s="8"/>
      <c r="D338" s="8"/>
      <c r="E338" s="8"/>
    </row>
    <row r="339" spans="1:5" ht="15.75" customHeight="1" x14ac:dyDescent="0.25">
      <c r="A339" s="102"/>
      <c r="B339" s="8"/>
      <c r="C339" s="8"/>
      <c r="D339" s="8"/>
      <c r="E339" s="8"/>
    </row>
    <row r="340" spans="1:5" ht="15.75" customHeight="1" x14ac:dyDescent="0.25">
      <c r="A340" s="102"/>
      <c r="B340" s="8"/>
      <c r="C340" s="8"/>
      <c r="D340" s="8"/>
      <c r="E340" s="8"/>
    </row>
    <row r="341" spans="1:5" ht="15.75" customHeight="1" x14ac:dyDescent="0.25">
      <c r="A341" s="102"/>
      <c r="B341" s="8"/>
      <c r="C341" s="8"/>
      <c r="D341" s="8"/>
      <c r="E341" s="8"/>
    </row>
    <row r="342" spans="1:5" ht="15.75" customHeight="1" x14ac:dyDescent="0.25">
      <c r="A342" s="102"/>
      <c r="B342" s="8"/>
      <c r="C342" s="8"/>
      <c r="D342" s="8"/>
      <c r="E342" s="8"/>
    </row>
    <row r="343" spans="1:5" ht="15.75" customHeight="1" x14ac:dyDescent="0.25">
      <c r="A343" s="102"/>
      <c r="B343" s="8"/>
      <c r="C343" s="8"/>
      <c r="D343" s="8"/>
      <c r="E343" s="8"/>
    </row>
    <row r="344" spans="1:5" ht="15.75" customHeight="1" x14ac:dyDescent="0.25">
      <c r="A344" s="102"/>
      <c r="B344" s="8"/>
      <c r="C344" s="8"/>
      <c r="D344" s="8"/>
      <c r="E344" s="8"/>
    </row>
    <row r="345" spans="1:5" ht="15.75" customHeight="1" x14ac:dyDescent="0.25">
      <c r="A345" s="102"/>
      <c r="B345" s="8"/>
      <c r="C345" s="8"/>
      <c r="D345" s="8"/>
      <c r="E345" s="8"/>
    </row>
    <row r="346" spans="1:5" ht="15.75" customHeight="1" x14ac:dyDescent="0.25">
      <c r="A346" s="102"/>
      <c r="B346" s="8"/>
      <c r="C346" s="8"/>
      <c r="D346" s="8"/>
      <c r="E346" s="8"/>
    </row>
    <row r="347" spans="1:5" ht="15.75" customHeight="1" x14ac:dyDescent="0.25">
      <c r="A347" s="102"/>
      <c r="B347" s="8"/>
      <c r="C347" s="8"/>
      <c r="D347" s="8"/>
      <c r="E347" s="8"/>
    </row>
    <row r="348" spans="1:5" ht="15.75" customHeight="1" x14ac:dyDescent="0.25">
      <c r="A348" s="102"/>
      <c r="B348" s="8"/>
      <c r="C348" s="8"/>
      <c r="D348" s="8"/>
      <c r="E348" s="8"/>
    </row>
    <row r="349" spans="1:5" ht="15.75" customHeight="1" x14ac:dyDescent="0.25">
      <c r="A349" s="102"/>
      <c r="B349" s="8"/>
      <c r="C349" s="8"/>
      <c r="D349" s="8"/>
      <c r="E349" s="8"/>
    </row>
    <row r="350" spans="1:5" ht="15.75" customHeight="1" x14ac:dyDescent="0.25">
      <c r="A350" s="102"/>
      <c r="B350" s="8"/>
      <c r="C350" s="8"/>
      <c r="D350" s="8"/>
      <c r="E350" s="8"/>
    </row>
    <row r="351" spans="1:5" ht="15.75" customHeight="1" x14ac:dyDescent="0.25">
      <c r="A351" s="102"/>
      <c r="B351" s="8"/>
      <c r="C351" s="8"/>
      <c r="D351" s="8"/>
      <c r="E351" s="8"/>
    </row>
    <row r="352" spans="1:5" ht="15.75" customHeight="1" x14ac:dyDescent="0.25">
      <c r="A352" s="102"/>
      <c r="B352" s="8"/>
      <c r="C352" s="8"/>
      <c r="D352" s="8"/>
      <c r="E352" s="8"/>
    </row>
    <row r="353" spans="1:5" ht="15.75" customHeight="1" x14ac:dyDescent="0.25">
      <c r="A353" s="102"/>
      <c r="B353" s="8"/>
      <c r="C353" s="8"/>
      <c r="D353" s="8"/>
      <c r="E353" s="8"/>
    </row>
    <row r="354" spans="1:5" ht="15.75" customHeight="1" x14ac:dyDescent="0.25">
      <c r="A354" s="102"/>
      <c r="B354" s="8"/>
      <c r="C354" s="8"/>
      <c r="D354" s="8"/>
      <c r="E354" s="8"/>
    </row>
    <row r="355" spans="1:5" ht="15.75" customHeight="1" x14ac:dyDescent="0.25">
      <c r="A355" s="102"/>
      <c r="B355" s="8"/>
      <c r="C355" s="8"/>
      <c r="D355" s="8"/>
      <c r="E355" s="8"/>
    </row>
    <row r="356" spans="1:5" ht="15.75" customHeight="1" x14ac:dyDescent="0.25">
      <c r="A356" s="102"/>
      <c r="B356" s="8"/>
      <c r="C356" s="8"/>
      <c r="D356" s="8"/>
      <c r="E356" s="8"/>
    </row>
    <row r="357" spans="1:5" ht="15.75" customHeight="1" x14ac:dyDescent="0.25">
      <c r="A357" s="102"/>
      <c r="B357" s="8"/>
      <c r="C357" s="8"/>
      <c r="D357" s="8"/>
      <c r="E357" s="8"/>
    </row>
    <row r="358" spans="1:5" ht="15.75" customHeight="1" x14ac:dyDescent="0.25">
      <c r="A358" s="102"/>
      <c r="B358" s="8"/>
      <c r="C358" s="8"/>
      <c r="D358" s="8"/>
      <c r="E358" s="8"/>
    </row>
    <row r="359" spans="1:5" ht="15.75" customHeight="1" x14ac:dyDescent="0.25">
      <c r="A359" s="102"/>
      <c r="B359" s="8"/>
      <c r="C359" s="8"/>
      <c r="D359" s="8"/>
      <c r="E359" s="8"/>
    </row>
    <row r="360" spans="1:5" ht="15.75" customHeight="1" x14ac:dyDescent="0.25">
      <c r="A360" s="102"/>
      <c r="B360" s="8"/>
      <c r="C360" s="8"/>
      <c r="D360" s="8"/>
      <c r="E360" s="8"/>
    </row>
    <row r="361" spans="1:5" ht="15.75" customHeight="1" x14ac:dyDescent="0.25">
      <c r="A361" s="102"/>
      <c r="B361" s="8"/>
      <c r="C361" s="8"/>
      <c r="D361" s="8"/>
      <c r="E361" s="8"/>
    </row>
    <row r="362" spans="1:5" ht="15.75" customHeight="1" x14ac:dyDescent="0.25">
      <c r="A362" s="102"/>
      <c r="B362" s="8"/>
      <c r="C362" s="8"/>
      <c r="D362" s="8"/>
      <c r="E362" s="8"/>
    </row>
    <row r="363" spans="1:5" ht="15.75" customHeight="1" x14ac:dyDescent="0.25">
      <c r="A363" s="102"/>
      <c r="B363" s="8"/>
      <c r="C363" s="8"/>
      <c r="D363" s="8"/>
      <c r="E363" s="8"/>
    </row>
    <row r="364" spans="1:5" ht="15.75" customHeight="1" x14ac:dyDescent="0.25">
      <c r="A364" s="102"/>
      <c r="B364" s="8"/>
      <c r="C364" s="8"/>
      <c r="D364" s="8"/>
      <c r="E364" s="8"/>
    </row>
    <row r="365" spans="1:5" ht="15.75" customHeight="1" x14ac:dyDescent="0.25">
      <c r="A365" s="102"/>
      <c r="B365" s="8"/>
      <c r="C365" s="8"/>
      <c r="D365" s="8"/>
      <c r="E365" s="8"/>
    </row>
    <row r="366" spans="1:5" ht="15.75" customHeight="1" x14ac:dyDescent="0.25">
      <c r="A366" s="102"/>
      <c r="B366" s="8"/>
      <c r="C366" s="8"/>
      <c r="D366" s="8"/>
      <c r="E366" s="8"/>
    </row>
    <row r="367" spans="1:5" ht="15.75" customHeight="1" x14ac:dyDescent="0.25">
      <c r="A367" s="102"/>
      <c r="B367" s="8"/>
      <c r="C367" s="8"/>
      <c r="D367" s="8"/>
      <c r="E367" s="8"/>
    </row>
    <row r="368" spans="1:5" ht="15.75" customHeight="1" x14ac:dyDescent="0.25">
      <c r="A368" s="102"/>
      <c r="B368" s="8"/>
      <c r="C368" s="8"/>
      <c r="D368" s="8"/>
      <c r="E368" s="8"/>
    </row>
    <row r="369" spans="1:5" ht="15.75" customHeight="1" x14ac:dyDescent="0.25">
      <c r="A369" s="102"/>
      <c r="B369" s="8"/>
      <c r="C369" s="8"/>
      <c r="D369" s="8"/>
      <c r="E369" s="8"/>
    </row>
    <row r="370" spans="1:5" ht="15.75" customHeight="1" x14ac:dyDescent="0.25">
      <c r="A370" s="102"/>
      <c r="B370" s="8"/>
      <c r="C370" s="8"/>
      <c r="D370" s="8"/>
      <c r="E370" s="8"/>
    </row>
    <row r="371" spans="1:5" ht="15.75" customHeight="1" x14ac:dyDescent="0.25">
      <c r="A371" s="102"/>
      <c r="B371" s="8"/>
      <c r="C371" s="8"/>
      <c r="D371" s="8"/>
      <c r="E371" s="8"/>
    </row>
    <row r="372" spans="1:5" ht="15.75" customHeight="1" x14ac:dyDescent="0.25">
      <c r="A372" s="102"/>
      <c r="B372" s="8"/>
      <c r="C372" s="8"/>
      <c r="D372" s="8"/>
      <c r="E372" s="8"/>
    </row>
    <row r="373" spans="1:5" ht="15.75" customHeight="1" x14ac:dyDescent="0.25">
      <c r="A373" s="102"/>
      <c r="B373" s="8"/>
      <c r="C373" s="8"/>
      <c r="D373" s="8"/>
      <c r="E373" s="8"/>
    </row>
    <row r="374" spans="1:5" ht="15.75" customHeight="1" x14ac:dyDescent="0.25">
      <c r="A374" s="102"/>
      <c r="B374" s="8"/>
      <c r="C374" s="8"/>
      <c r="D374" s="8"/>
      <c r="E374" s="8"/>
    </row>
    <row r="375" spans="1:5" ht="15.75" customHeight="1" x14ac:dyDescent="0.25">
      <c r="A375" s="102"/>
      <c r="B375" s="8"/>
      <c r="C375" s="8"/>
      <c r="D375" s="8"/>
      <c r="E375" s="8"/>
    </row>
    <row r="376" spans="1:5" ht="15.75" customHeight="1" x14ac:dyDescent="0.25">
      <c r="A376" s="102"/>
      <c r="B376" s="8"/>
      <c r="C376" s="8"/>
      <c r="D376" s="8"/>
      <c r="E376" s="8"/>
    </row>
    <row r="377" spans="1:5" ht="15.75" customHeight="1" x14ac:dyDescent="0.25">
      <c r="A377" s="102"/>
      <c r="B377" s="8"/>
      <c r="C377" s="8"/>
      <c r="D377" s="8"/>
      <c r="E377" s="8"/>
    </row>
    <row r="378" spans="1:5" ht="15.75" customHeight="1" x14ac:dyDescent="0.25">
      <c r="A378" s="102"/>
      <c r="B378" s="8"/>
      <c r="C378" s="8"/>
      <c r="D378" s="8"/>
      <c r="E378" s="8"/>
    </row>
    <row r="379" spans="1:5" ht="15.75" customHeight="1" x14ac:dyDescent="0.25">
      <c r="A379" s="102"/>
      <c r="B379" s="8"/>
      <c r="C379" s="8"/>
      <c r="D379" s="8"/>
      <c r="E379" s="8"/>
    </row>
    <row r="380" spans="1:5" ht="15.75" customHeight="1" x14ac:dyDescent="0.25">
      <c r="A380" s="102"/>
      <c r="B380" s="8"/>
      <c r="C380" s="8"/>
      <c r="D380" s="8"/>
      <c r="E380" s="8"/>
    </row>
    <row r="381" spans="1:5" ht="15.75" customHeight="1" x14ac:dyDescent="0.25">
      <c r="A381" s="102"/>
      <c r="B381" s="8"/>
      <c r="C381" s="8"/>
      <c r="D381" s="8"/>
      <c r="E381" s="8"/>
    </row>
    <row r="382" spans="1:5" ht="15.75" customHeight="1" x14ac:dyDescent="0.25">
      <c r="A382" s="102"/>
      <c r="B382" s="8"/>
      <c r="C382" s="8"/>
      <c r="D382" s="8"/>
      <c r="E382" s="8"/>
    </row>
    <row r="383" spans="1:5" ht="15.75" customHeight="1" x14ac:dyDescent="0.25">
      <c r="A383" s="102"/>
      <c r="B383" s="8"/>
      <c r="C383" s="8"/>
      <c r="D383" s="8"/>
      <c r="E383" s="8"/>
    </row>
    <row r="384" spans="1:5" ht="15.75" customHeight="1" x14ac:dyDescent="0.25">
      <c r="A384" s="102"/>
      <c r="B384" s="8"/>
      <c r="C384" s="8"/>
      <c r="D384" s="8"/>
      <c r="E384" s="8"/>
    </row>
    <row r="385" spans="1:5" ht="15.75" customHeight="1" x14ac:dyDescent="0.25">
      <c r="A385" s="102"/>
      <c r="B385" s="8"/>
      <c r="C385" s="8"/>
      <c r="D385" s="8"/>
      <c r="E385" s="8"/>
    </row>
    <row r="386" spans="1:5" ht="15.75" customHeight="1" x14ac:dyDescent="0.25">
      <c r="A386" s="102"/>
      <c r="B386" s="8"/>
      <c r="C386" s="8"/>
      <c r="D386" s="8"/>
      <c r="E386" s="8"/>
    </row>
    <row r="387" spans="1:5" ht="15.75" customHeight="1" x14ac:dyDescent="0.25">
      <c r="A387" s="102"/>
      <c r="B387" s="8"/>
      <c r="C387" s="8"/>
      <c r="D387" s="8"/>
      <c r="E387" s="8"/>
    </row>
    <row r="388" spans="1:5" ht="15.75" customHeight="1" x14ac:dyDescent="0.25">
      <c r="A388" s="102"/>
      <c r="B388" s="8"/>
      <c r="C388" s="8"/>
      <c r="D388" s="8"/>
      <c r="E388" s="8"/>
    </row>
    <row r="389" spans="1:5" ht="15.75" customHeight="1" x14ac:dyDescent="0.25">
      <c r="A389" s="102"/>
      <c r="B389" s="8"/>
      <c r="C389" s="8"/>
      <c r="D389" s="8"/>
      <c r="E389" s="8"/>
    </row>
    <row r="390" spans="1:5" ht="15.75" customHeight="1" x14ac:dyDescent="0.25">
      <c r="A390" s="102"/>
      <c r="B390" s="8"/>
      <c r="C390" s="8"/>
      <c r="D390" s="8"/>
      <c r="E390" s="8"/>
    </row>
    <row r="391" spans="1:5" ht="15.75" customHeight="1" x14ac:dyDescent="0.25">
      <c r="A391" s="102"/>
      <c r="B391" s="8"/>
      <c r="C391" s="8"/>
      <c r="D391" s="8"/>
      <c r="E391" s="8"/>
    </row>
    <row r="392" spans="1:5" ht="15.75" customHeight="1" x14ac:dyDescent="0.25">
      <c r="A392" s="102"/>
      <c r="B392" s="8"/>
      <c r="C392" s="8"/>
      <c r="D392" s="8"/>
      <c r="E392" s="8"/>
    </row>
    <row r="393" spans="1:5" ht="15.75" customHeight="1" x14ac:dyDescent="0.25">
      <c r="A393" s="102"/>
      <c r="B393" s="8"/>
      <c r="C393" s="8"/>
      <c r="D393" s="8"/>
      <c r="E393" s="8"/>
    </row>
    <row r="394" spans="1:5" ht="15.75" customHeight="1" x14ac:dyDescent="0.25">
      <c r="A394" s="102"/>
      <c r="B394" s="8"/>
      <c r="C394" s="8"/>
      <c r="D394" s="8"/>
      <c r="E394" s="8"/>
    </row>
    <row r="395" spans="1:5" ht="15.75" customHeight="1" x14ac:dyDescent="0.25">
      <c r="A395" s="102"/>
      <c r="B395" s="8"/>
      <c r="C395" s="8"/>
      <c r="D395" s="8"/>
      <c r="E395" s="8"/>
    </row>
    <row r="396" spans="1:5" ht="15.75" customHeight="1" x14ac:dyDescent="0.25">
      <c r="A396" s="102"/>
      <c r="B396" s="8"/>
      <c r="C396" s="8"/>
      <c r="D396" s="8"/>
      <c r="E396" s="8"/>
    </row>
    <row r="397" spans="1:5" ht="15.75" customHeight="1" x14ac:dyDescent="0.25">
      <c r="A397" s="102"/>
      <c r="B397" s="8"/>
      <c r="C397" s="8"/>
      <c r="D397" s="8"/>
      <c r="E397" s="8"/>
    </row>
    <row r="398" spans="1:5" ht="15.75" customHeight="1" x14ac:dyDescent="0.25">
      <c r="A398" s="102"/>
      <c r="B398" s="8"/>
      <c r="C398" s="8"/>
      <c r="D398" s="8"/>
      <c r="E398" s="8"/>
    </row>
    <row r="399" spans="1:5" ht="15.75" customHeight="1" x14ac:dyDescent="0.25">
      <c r="A399" s="102"/>
      <c r="B399" s="8"/>
      <c r="C399" s="8"/>
      <c r="D399" s="8"/>
      <c r="E399" s="8"/>
    </row>
    <row r="400" spans="1:5" ht="15.75" customHeight="1" x14ac:dyDescent="0.25">
      <c r="A400" s="102"/>
      <c r="B400" s="8"/>
      <c r="C400" s="8"/>
      <c r="D400" s="8"/>
      <c r="E400" s="8"/>
    </row>
    <row r="401" spans="1:5" ht="15.75" customHeight="1" x14ac:dyDescent="0.25">
      <c r="A401" s="102"/>
      <c r="B401" s="8"/>
      <c r="C401" s="8"/>
      <c r="D401" s="8"/>
      <c r="E401" s="8"/>
    </row>
    <row r="402" spans="1:5" ht="15.75" customHeight="1" x14ac:dyDescent="0.25">
      <c r="A402" s="102"/>
      <c r="B402" s="8"/>
      <c r="C402" s="8"/>
      <c r="D402" s="8"/>
      <c r="E402" s="8"/>
    </row>
    <row r="403" spans="1:5" ht="15.75" customHeight="1" x14ac:dyDescent="0.25">
      <c r="A403" s="102"/>
      <c r="B403" s="8"/>
      <c r="C403" s="8"/>
      <c r="D403" s="8"/>
      <c r="E403" s="8"/>
    </row>
    <row r="404" spans="1:5" ht="15.75" customHeight="1" x14ac:dyDescent="0.25">
      <c r="A404" s="102"/>
      <c r="B404" s="8"/>
      <c r="C404" s="8"/>
      <c r="D404" s="8"/>
      <c r="E404" s="8"/>
    </row>
    <row r="405" spans="1:5" ht="15.75" customHeight="1" x14ac:dyDescent="0.25">
      <c r="A405" s="102"/>
      <c r="B405" s="8"/>
      <c r="C405" s="8"/>
      <c r="D405" s="8"/>
      <c r="E405" s="8"/>
    </row>
    <row r="406" spans="1:5" ht="15.75" customHeight="1" x14ac:dyDescent="0.25">
      <c r="A406" s="102"/>
      <c r="B406" s="8"/>
      <c r="C406" s="8"/>
      <c r="D406" s="8"/>
      <c r="E406" s="8"/>
    </row>
    <row r="407" spans="1:5" ht="15.75" customHeight="1" x14ac:dyDescent="0.25">
      <c r="A407" s="102"/>
      <c r="B407" s="8"/>
      <c r="C407" s="8"/>
      <c r="D407" s="8"/>
      <c r="E407" s="8"/>
    </row>
    <row r="408" spans="1:5" ht="15.75" customHeight="1" x14ac:dyDescent="0.25">
      <c r="A408" s="102"/>
      <c r="B408" s="8"/>
      <c r="C408" s="8"/>
      <c r="D408" s="8"/>
      <c r="E408" s="8"/>
    </row>
    <row r="409" spans="1:5" ht="15.75" customHeight="1" x14ac:dyDescent="0.25">
      <c r="A409" s="102"/>
      <c r="B409" s="8"/>
      <c r="C409" s="8"/>
      <c r="D409" s="8"/>
      <c r="E409" s="8"/>
    </row>
    <row r="410" spans="1:5" ht="15.75" customHeight="1" x14ac:dyDescent="0.25">
      <c r="A410" s="102"/>
      <c r="B410" s="8"/>
      <c r="C410" s="8"/>
      <c r="D410" s="8"/>
      <c r="E410" s="8"/>
    </row>
    <row r="411" spans="1:5" ht="15.75" customHeight="1" x14ac:dyDescent="0.25">
      <c r="A411" s="102"/>
      <c r="B411" s="8"/>
      <c r="C411" s="8"/>
      <c r="D411" s="8"/>
      <c r="E411" s="8"/>
    </row>
    <row r="412" spans="1:5" ht="15.75" customHeight="1" x14ac:dyDescent="0.25">
      <c r="A412" s="102"/>
      <c r="B412" s="8"/>
      <c r="C412" s="8"/>
      <c r="D412" s="8"/>
      <c r="E412" s="8"/>
    </row>
    <row r="413" spans="1:5" ht="15.75" customHeight="1" x14ac:dyDescent="0.25">
      <c r="A413" s="102"/>
      <c r="B413" s="8"/>
      <c r="C413" s="8"/>
      <c r="D413" s="8"/>
      <c r="E413" s="8"/>
    </row>
    <row r="414" spans="1:5" ht="15.75" customHeight="1" x14ac:dyDescent="0.25">
      <c r="A414" s="102"/>
      <c r="B414" s="8"/>
      <c r="C414" s="8"/>
      <c r="D414" s="8"/>
      <c r="E414" s="8"/>
    </row>
    <row r="415" spans="1:5" ht="15.75" customHeight="1" x14ac:dyDescent="0.25">
      <c r="A415" s="102"/>
      <c r="B415" s="8"/>
      <c r="C415" s="8"/>
      <c r="D415" s="8"/>
      <c r="E415" s="8"/>
    </row>
    <row r="416" spans="1:5" ht="15.75" customHeight="1" x14ac:dyDescent="0.25">
      <c r="A416" s="102"/>
      <c r="B416" s="8"/>
      <c r="C416" s="8"/>
      <c r="D416" s="8"/>
      <c r="E416" s="8"/>
    </row>
    <row r="417" spans="1:5" ht="15.75" customHeight="1" x14ac:dyDescent="0.25">
      <c r="A417" s="102"/>
      <c r="B417" s="8"/>
      <c r="C417" s="8"/>
      <c r="D417" s="8"/>
      <c r="E417" s="8"/>
    </row>
    <row r="418" spans="1:5" ht="15.75" customHeight="1" x14ac:dyDescent="0.25">
      <c r="A418" s="102"/>
      <c r="B418" s="8"/>
      <c r="C418" s="8"/>
      <c r="D418" s="8"/>
      <c r="E418" s="8"/>
    </row>
    <row r="419" spans="1:5" ht="15.75" customHeight="1" x14ac:dyDescent="0.25">
      <c r="A419" s="102"/>
      <c r="B419" s="8"/>
      <c r="C419" s="8"/>
      <c r="D419" s="8"/>
      <c r="E419" s="8"/>
    </row>
    <row r="420" spans="1:5" ht="15.75" customHeight="1" x14ac:dyDescent="0.25">
      <c r="A420" s="102"/>
      <c r="B420" s="8"/>
      <c r="C420" s="8"/>
      <c r="D420" s="8"/>
      <c r="E420" s="8"/>
    </row>
    <row r="421" spans="1:5" ht="15.75" customHeight="1" x14ac:dyDescent="0.25">
      <c r="A421" s="102"/>
      <c r="B421" s="8"/>
      <c r="C421" s="8"/>
      <c r="D421" s="8"/>
      <c r="E421" s="8"/>
    </row>
    <row r="422" spans="1:5" ht="15.75" customHeight="1" x14ac:dyDescent="0.25">
      <c r="A422" s="102"/>
      <c r="B422" s="8"/>
      <c r="C422" s="8"/>
      <c r="D422" s="8"/>
      <c r="E422" s="8"/>
    </row>
    <row r="423" spans="1:5" ht="15.75" customHeight="1" x14ac:dyDescent="0.25">
      <c r="A423" s="102"/>
      <c r="B423" s="8"/>
      <c r="C423" s="8"/>
      <c r="D423" s="8"/>
      <c r="E423" s="8"/>
    </row>
    <row r="424" spans="1:5" ht="15.75" customHeight="1" x14ac:dyDescent="0.25">
      <c r="A424" s="102"/>
      <c r="B424" s="8"/>
      <c r="C424" s="8"/>
      <c r="D424" s="8"/>
      <c r="E424" s="8"/>
    </row>
    <row r="425" spans="1:5" ht="15.75" customHeight="1" x14ac:dyDescent="0.25">
      <c r="A425" s="102"/>
      <c r="B425" s="8"/>
      <c r="C425" s="8"/>
      <c r="D425" s="8"/>
      <c r="E425" s="8"/>
    </row>
    <row r="426" spans="1:5" ht="15.75" customHeight="1" x14ac:dyDescent="0.25">
      <c r="A426" s="102"/>
      <c r="B426" s="8"/>
      <c r="C426" s="8"/>
      <c r="D426" s="8"/>
      <c r="E426" s="8"/>
    </row>
    <row r="427" spans="1:5" ht="15.75" customHeight="1" x14ac:dyDescent="0.25">
      <c r="A427" s="102"/>
      <c r="B427" s="8"/>
      <c r="C427" s="8"/>
      <c r="D427" s="8"/>
      <c r="E427" s="8"/>
    </row>
    <row r="428" spans="1:5" ht="15.75" customHeight="1" x14ac:dyDescent="0.25">
      <c r="A428" s="102"/>
      <c r="B428" s="8"/>
      <c r="C428" s="8"/>
      <c r="D428" s="8"/>
      <c r="E428" s="8"/>
    </row>
    <row r="429" spans="1:5" ht="15.75" customHeight="1" x14ac:dyDescent="0.25">
      <c r="A429" s="102"/>
      <c r="B429" s="8"/>
      <c r="C429" s="8"/>
      <c r="D429" s="8"/>
      <c r="E429" s="8"/>
    </row>
    <row r="430" spans="1:5" ht="15.75" customHeight="1" x14ac:dyDescent="0.25">
      <c r="A430" s="102"/>
      <c r="B430" s="8"/>
      <c r="C430" s="8"/>
      <c r="D430" s="8"/>
      <c r="E430" s="8"/>
    </row>
    <row r="431" spans="1:5" ht="15.75" customHeight="1" x14ac:dyDescent="0.25">
      <c r="A431" s="102"/>
      <c r="B431" s="8"/>
      <c r="C431" s="8"/>
      <c r="D431" s="8"/>
      <c r="E431" s="8"/>
    </row>
    <row r="432" spans="1:5" ht="15.75" customHeight="1" x14ac:dyDescent="0.25">
      <c r="A432" s="102"/>
      <c r="B432" s="8"/>
      <c r="C432" s="8"/>
      <c r="D432" s="8"/>
      <c r="E432" s="8"/>
    </row>
    <row r="433" spans="1:5" ht="15.75" customHeight="1" x14ac:dyDescent="0.25">
      <c r="A433" s="102"/>
      <c r="B433" s="8"/>
      <c r="C433" s="8"/>
      <c r="D433" s="8"/>
      <c r="E433" s="8"/>
    </row>
    <row r="434" spans="1:5" ht="15.75" customHeight="1" x14ac:dyDescent="0.25">
      <c r="A434" s="102"/>
      <c r="B434" s="8"/>
      <c r="C434" s="8"/>
      <c r="D434" s="8"/>
      <c r="E434" s="8"/>
    </row>
    <row r="435" spans="1:5" ht="15.75" customHeight="1" x14ac:dyDescent="0.25">
      <c r="A435" s="102"/>
      <c r="B435" s="8"/>
      <c r="C435" s="8"/>
      <c r="D435" s="8"/>
      <c r="E435" s="8"/>
    </row>
    <row r="436" spans="1:5" ht="15.75" customHeight="1" x14ac:dyDescent="0.25">
      <c r="A436" s="102"/>
      <c r="B436" s="8"/>
      <c r="C436" s="8"/>
      <c r="D436" s="8"/>
      <c r="E436" s="8"/>
    </row>
    <row r="437" spans="1:5" ht="15.75" customHeight="1" x14ac:dyDescent="0.25">
      <c r="A437" s="102"/>
      <c r="B437" s="8"/>
      <c r="C437" s="8"/>
      <c r="D437" s="8"/>
      <c r="E437" s="8"/>
    </row>
    <row r="438" spans="1:5" ht="15.75" customHeight="1" x14ac:dyDescent="0.25">
      <c r="A438" s="102"/>
      <c r="B438" s="8"/>
      <c r="C438" s="8"/>
      <c r="D438" s="8"/>
      <c r="E438" s="8"/>
    </row>
    <row r="439" spans="1:5" ht="15.75" customHeight="1" x14ac:dyDescent="0.25">
      <c r="A439" s="102"/>
      <c r="B439" s="8"/>
      <c r="C439" s="8"/>
      <c r="D439" s="8"/>
      <c r="E439" s="8"/>
    </row>
    <row r="440" spans="1:5" ht="15.75" customHeight="1" x14ac:dyDescent="0.25">
      <c r="A440" s="102"/>
      <c r="B440" s="8"/>
      <c r="C440" s="8"/>
      <c r="D440" s="8"/>
      <c r="E440" s="8"/>
    </row>
    <row r="441" spans="1:5" ht="15.75" customHeight="1" x14ac:dyDescent="0.25">
      <c r="A441" s="102"/>
      <c r="B441" s="8"/>
      <c r="C441" s="8"/>
      <c r="D441" s="8"/>
      <c r="E441" s="8"/>
    </row>
    <row r="442" spans="1:5" ht="15.75" customHeight="1" x14ac:dyDescent="0.25">
      <c r="A442" s="102"/>
      <c r="B442" s="8"/>
      <c r="C442" s="8"/>
      <c r="D442" s="8"/>
      <c r="E442" s="8"/>
    </row>
    <row r="443" spans="1:5" ht="15.75" customHeight="1" x14ac:dyDescent="0.25">
      <c r="A443" s="102"/>
      <c r="B443" s="8"/>
      <c r="C443" s="8"/>
      <c r="D443" s="8"/>
      <c r="E443" s="8"/>
    </row>
    <row r="444" spans="1:5" ht="15.75" customHeight="1" x14ac:dyDescent="0.25">
      <c r="A444" s="102"/>
      <c r="B444" s="8"/>
      <c r="C444" s="8"/>
      <c r="D444" s="8"/>
      <c r="E444" s="8"/>
    </row>
    <row r="445" spans="1:5" ht="15.75" customHeight="1" x14ac:dyDescent="0.25">
      <c r="A445" s="102"/>
      <c r="B445" s="8"/>
      <c r="C445" s="8"/>
      <c r="D445" s="8"/>
      <c r="E445" s="8"/>
    </row>
    <row r="446" spans="1:5" ht="15.75" customHeight="1" x14ac:dyDescent="0.25">
      <c r="A446" s="102"/>
      <c r="B446" s="8"/>
      <c r="C446" s="8"/>
      <c r="D446" s="8"/>
      <c r="E446" s="8"/>
    </row>
    <row r="447" spans="1:5" ht="15.75" customHeight="1" x14ac:dyDescent="0.25">
      <c r="A447" s="102"/>
      <c r="B447" s="8"/>
      <c r="C447" s="8"/>
      <c r="D447" s="8"/>
      <c r="E447" s="8"/>
    </row>
    <row r="448" spans="1:5" ht="15.75" customHeight="1" x14ac:dyDescent="0.25">
      <c r="A448" s="102"/>
      <c r="B448" s="8"/>
      <c r="C448" s="8"/>
      <c r="D448" s="8"/>
      <c r="E448" s="8"/>
    </row>
    <row r="449" spans="1:5" ht="15.75" customHeight="1" x14ac:dyDescent="0.25">
      <c r="A449" s="102"/>
      <c r="B449" s="8"/>
      <c r="C449" s="8"/>
      <c r="D449" s="8"/>
      <c r="E449" s="8"/>
    </row>
    <row r="450" spans="1:5" ht="15.75" customHeight="1" x14ac:dyDescent="0.25">
      <c r="A450" s="102"/>
      <c r="B450" s="8"/>
      <c r="C450" s="8"/>
      <c r="D450" s="8"/>
      <c r="E450" s="8"/>
    </row>
    <row r="451" spans="1:5" ht="15.75" customHeight="1" x14ac:dyDescent="0.25">
      <c r="A451" s="102"/>
      <c r="B451" s="8"/>
      <c r="C451" s="8"/>
      <c r="D451" s="8"/>
      <c r="E451" s="8"/>
    </row>
    <row r="452" spans="1:5" ht="15.75" customHeight="1" x14ac:dyDescent="0.25">
      <c r="A452" s="102"/>
      <c r="B452" s="8"/>
      <c r="C452" s="8"/>
      <c r="D452" s="8"/>
      <c r="E452" s="8"/>
    </row>
    <row r="453" spans="1:5" ht="15.75" customHeight="1" x14ac:dyDescent="0.25">
      <c r="A453" s="102"/>
      <c r="B453" s="8"/>
      <c r="C453" s="8"/>
      <c r="D453" s="8"/>
      <c r="E453" s="8"/>
    </row>
    <row r="454" spans="1:5" ht="15.75" customHeight="1" x14ac:dyDescent="0.25">
      <c r="A454" s="102"/>
      <c r="B454" s="8"/>
      <c r="C454" s="8"/>
      <c r="D454" s="8"/>
      <c r="E454" s="8"/>
    </row>
    <row r="455" spans="1:5" ht="15.75" customHeight="1" x14ac:dyDescent="0.25">
      <c r="A455" s="102"/>
      <c r="B455" s="8"/>
      <c r="C455" s="8"/>
      <c r="D455" s="8"/>
      <c r="E455" s="8"/>
    </row>
    <row r="456" spans="1:5" ht="15.75" customHeight="1" x14ac:dyDescent="0.25">
      <c r="A456" s="102"/>
      <c r="B456" s="8"/>
      <c r="C456" s="8"/>
      <c r="D456" s="8"/>
      <c r="E456" s="8"/>
    </row>
    <row r="457" spans="1:5" ht="15.75" customHeight="1" x14ac:dyDescent="0.25">
      <c r="A457" s="102"/>
      <c r="B457" s="8"/>
      <c r="C457" s="8"/>
      <c r="D457" s="8"/>
      <c r="E457" s="8"/>
    </row>
    <row r="458" spans="1:5" ht="15.75" customHeight="1" x14ac:dyDescent="0.25">
      <c r="A458" s="102"/>
      <c r="B458" s="8"/>
      <c r="C458" s="8"/>
      <c r="D458" s="8"/>
      <c r="E458" s="8"/>
    </row>
    <row r="459" spans="1:5" ht="15.75" customHeight="1" x14ac:dyDescent="0.25">
      <c r="A459" s="102"/>
      <c r="B459" s="8"/>
      <c r="C459" s="8"/>
      <c r="D459" s="8"/>
      <c r="E459" s="8"/>
    </row>
    <row r="460" spans="1:5" ht="15.75" customHeight="1" x14ac:dyDescent="0.25">
      <c r="A460" s="102"/>
      <c r="B460" s="8"/>
      <c r="C460" s="8"/>
      <c r="D460" s="8"/>
      <c r="E460" s="8"/>
    </row>
    <row r="461" spans="1:5" ht="15.75" customHeight="1" x14ac:dyDescent="0.25">
      <c r="A461" s="102"/>
      <c r="B461" s="8"/>
      <c r="C461" s="8"/>
      <c r="D461" s="8"/>
      <c r="E461" s="8"/>
    </row>
    <row r="462" spans="1:5" ht="15.75" customHeight="1" x14ac:dyDescent="0.25">
      <c r="A462" s="102"/>
      <c r="B462" s="8"/>
      <c r="C462" s="8"/>
      <c r="D462" s="8"/>
      <c r="E462" s="8"/>
    </row>
    <row r="463" spans="1:5" ht="15.75" customHeight="1" x14ac:dyDescent="0.25">
      <c r="A463" s="102"/>
      <c r="B463" s="8"/>
      <c r="C463" s="8"/>
      <c r="D463" s="8"/>
      <c r="E463" s="8"/>
    </row>
    <row r="464" spans="1:5" ht="15.75" customHeight="1" x14ac:dyDescent="0.25">
      <c r="A464" s="102"/>
      <c r="B464" s="8"/>
      <c r="C464" s="8"/>
      <c r="D464" s="8"/>
      <c r="E464" s="8"/>
    </row>
    <row r="465" spans="1:5" ht="15.75" customHeight="1" x14ac:dyDescent="0.25">
      <c r="A465" s="102"/>
      <c r="B465" s="8"/>
      <c r="C465" s="8"/>
      <c r="D465" s="8"/>
      <c r="E465" s="8"/>
    </row>
    <row r="466" spans="1:5" ht="15.75" customHeight="1" x14ac:dyDescent="0.25">
      <c r="A466" s="102"/>
      <c r="B466" s="8"/>
      <c r="C466" s="8"/>
      <c r="D466" s="8"/>
      <c r="E466" s="8"/>
    </row>
    <row r="467" spans="1:5" ht="15.75" customHeight="1" x14ac:dyDescent="0.25">
      <c r="A467" s="102"/>
      <c r="B467" s="8"/>
      <c r="C467" s="8"/>
      <c r="D467" s="8"/>
      <c r="E467" s="8"/>
    </row>
    <row r="468" spans="1:5" ht="15.75" customHeight="1" x14ac:dyDescent="0.25">
      <c r="A468" s="102"/>
      <c r="B468" s="8"/>
      <c r="C468" s="8"/>
      <c r="D468" s="8"/>
      <c r="E468" s="8"/>
    </row>
    <row r="469" spans="1:5" ht="15.75" customHeight="1" x14ac:dyDescent="0.25">
      <c r="A469" s="102"/>
      <c r="B469" s="8"/>
      <c r="C469" s="8"/>
      <c r="D469" s="8"/>
      <c r="E469" s="8"/>
    </row>
    <row r="470" spans="1:5" ht="15.75" customHeight="1" x14ac:dyDescent="0.25">
      <c r="A470" s="102"/>
      <c r="B470" s="8"/>
      <c r="C470" s="8"/>
      <c r="D470" s="8"/>
      <c r="E470" s="8"/>
    </row>
    <row r="471" spans="1:5" ht="15.75" customHeight="1" x14ac:dyDescent="0.25">
      <c r="A471" s="102"/>
      <c r="B471" s="8"/>
      <c r="C471" s="8"/>
      <c r="D471" s="8"/>
      <c r="E471" s="8"/>
    </row>
    <row r="472" spans="1:5" ht="15.75" customHeight="1" x14ac:dyDescent="0.25">
      <c r="A472" s="102"/>
      <c r="B472" s="8"/>
      <c r="C472" s="8"/>
      <c r="D472" s="8"/>
      <c r="E472" s="8"/>
    </row>
    <row r="473" spans="1:5" ht="15.75" customHeight="1" x14ac:dyDescent="0.25">
      <c r="A473" s="102"/>
      <c r="B473" s="8"/>
      <c r="C473" s="8"/>
      <c r="D473" s="8"/>
      <c r="E473" s="8"/>
    </row>
    <row r="474" spans="1:5" ht="15.75" customHeight="1" x14ac:dyDescent="0.25">
      <c r="A474" s="102"/>
      <c r="B474" s="8"/>
      <c r="C474" s="8"/>
      <c r="D474" s="8"/>
      <c r="E474" s="8"/>
    </row>
    <row r="475" spans="1:5" ht="15.75" customHeight="1" x14ac:dyDescent="0.25">
      <c r="A475" s="102"/>
      <c r="B475" s="8"/>
      <c r="C475" s="8"/>
      <c r="D475" s="8"/>
      <c r="E475" s="8"/>
    </row>
    <row r="476" spans="1:5" ht="15.75" customHeight="1" x14ac:dyDescent="0.25">
      <c r="A476" s="102"/>
      <c r="B476" s="8"/>
      <c r="C476" s="8"/>
      <c r="D476" s="8"/>
      <c r="E476" s="8"/>
    </row>
    <row r="477" spans="1:5" ht="15.75" customHeight="1" x14ac:dyDescent="0.25">
      <c r="A477" s="102"/>
      <c r="B477" s="8"/>
      <c r="C477" s="8"/>
      <c r="D477" s="8"/>
      <c r="E477" s="8"/>
    </row>
    <row r="478" spans="1:5" ht="15.75" customHeight="1" x14ac:dyDescent="0.25">
      <c r="A478" s="102"/>
      <c r="B478" s="8"/>
      <c r="C478" s="8"/>
      <c r="D478" s="8"/>
      <c r="E478" s="8"/>
    </row>
    <row r="479" spans="1:5" ht="15.75" customHeight="1" x14ac:dyDescent="0.25">
      <c r="A479" s="102"/>
      <c r="B479" s="8"/>
      <c r="C479" s="8"/>
      <c r="D479" s="8"/>
      <c r="E479" s="8"/>
    </row>
    <row r="480" spans="1:5" ht="15.75" customHeight="1" x14ac:dyDescent="0.25">
      <c r="A480" s="102"/>
      <c r="B480" s="8"/>
      <c r="C480" s="8"/>
      <c r="D480" s="8"/>
      <c r="E480" s="8"/>
    </row>
    <row r="481" spans="1:5" ht="15.75" customHeight="1" x14ac:dyDescent="0.25">
      <c r="A481" s="102"/>
      <c r="B481" s="8"/>
      <c r="C481" s="8"/>
      <c r="D481" s="8"/>
      <c r="E481" s="8"/>
    </row>
    <row r="482" spans="1:5" ht="15.75" customHeight="1" x14ac:dyDescent="0.25">
      <c r="A482" s="102"/>
      <c r="B482" s="8"/>
      <c r="C482" s="8"/>
      <c r="D482" s="8"/>
      <c r="E482" s="8"/>
    </row>
    <row r="483" spans="1:5" ht="15.75" customHeight="1" x14ac:dyDescent="0.25">
      <c r="A483" s="102"/>
      <c r="B483" s="8"/>
      <c r="C483" s="8"/>
      <c r="D483" s="8"/>
      <c r="E483" s="8"/>
    </row>
    <row r="484" spans="1:5" ht="15.75" customHeight="1" x14ac:dyDescent="0.25">
      <c r="A484" s="102"/>
      <c r="B484" s="8"/>
      <c r="C484" s="8"/>
      <c r="D484" s="8"/>
      <c r="E484" s="8"/>
    </row>
    <row r="485" spans="1:5" ht="15.75" customHeight="1" x14ac:dyDescent="0.25">
      <c r="A485" s="102"/>
      <c r="B485" s="8"/>
      <c r="C485" s="8"/>
      <c r="D485" s="8"/>
      <c r="E485" s="8"/>
    </row>
    <row r="486" spans="1:5" ht="15.75" customHeight="1" x14ac:dyDescent="0.25">
      <c r="A486" s="102"/>
      <c r="B486" s="8"/>
      <c r="C486" s="8"/>
      <c r="D486" s="8"/>
      <c r="E486" s="8"/>
    </row>
    <row r="487" spans="1:5" ht="15.75" customHeight="1" x14ac:dyDescent="0.25">
      <c r="A487" s="102"/>
      <c r="B487" s="8"/>
      <c r="C487" s="8"/>
      <c r="D487" s="8"/>
      <c r="E487" s="8"/>
    </row>
    <row r="488" spans="1:5" ht="15.75" customHeight="1" x14ac:dyDescent="0.25">
      <c r="A488" s="102"/>
      <c r="B488" s="8"/>
      <c r="C488" s="8"/>
      <c r="D488" s="8"/>
      <c r="E488" s="8"/>
    </row>
    <row r="489" spans="1:5" ht="15.75" customHeight="1" x14ac:dyDescent="0.25">
      <c r="A489" s="102"/>
      <c r="B489" s="8"/>
      <c r="C489" s="8"/>
      <c r="D489" s="8"/>
      <c r="E489" s="8"/>
    </row>
    <row r="490" spans="1:5" ht="15.75" customHeight="1" x14ac:dyDescent="0.25">
      <c r="A490" s="102"/>
      <c r="B490" s="8"/>
      <c r="C490" s="8"/>
      <c r="D490" s="8"/>
      <c r="E490" s="8"/>
    </row>
    <row r="491" spans="1:5" ht="15.75" customHeight="1" x14ac:dyDescent="0.25">
      <c r="A491" s="102"/>
      <c r="B491" s="8"/>
      <c r="C491" s="8"/>
      <c r="D491" s="8"/>
      <c r="E491" s="8"/>
    </row>
    <row r="492" spans="1:5" ht="15.75" customHeight="1" x14ac:dyDescent="0.25">
      <c r="A492" s="102"/>
      <c r="B492" s="8"/>
      <c r="C492" s="8"/>
      <c r="D492" s="8"/>
      <c r="E492" s="8"/>
    </row>
    <row r="493" spans="1:5" ht="15.75" customHeight="1" x14ac:dyDescent="0.25">
      <c r="A493" s="102"/>
      <c r="B493" s="8"/>
      <c r="C493" s="8"/>
      <c r="D493" s="8"/>
      <c r="E493" s="8"/>
    </row>
    <row r="494" spans="1:5" ht="15.75" customHeight="1" x14ac:dyDescent="0.25">
      <c r="A494" s="102"/>
      <c r="B494" s="8"/>
      <c r="C494" s="8"/>
      <c r="D494" s="8"/>
      <c r="E494" s="8"/>
    </row>
    <row r="495" spans="1:5" ht="15.75" customHeight="1" x14ac:dyDescent="0.25">
      <c r="A495" s="102"/>
      <c r="B495" s="8"/>
      <c r="C495" s="8"/>
      <c r="D495" s="8"/>
      <c r="E495" s="8"/>
    </row>
    <row r="496" spans="1:5" ht="15.75" customHeight="1" x14ac:dyDescent="0.25">
      <c r="A496" s="102"/>
      <c r="B496" s="8"/>
      <c r="C496" s="8"/>
      <c r="D496" s="8"/>
      <c r="E496" s="8"/>
    </row>
    <row r="497" spans="1:5" ht="15.75" customHeight="1" x14ac:dyDescent="0.25">
      <c r="A497" s="102"/>
      <c r="B497" s="8"/>
      <c r="C497" s="8"/>
      <c r="D497" s="8"/>
      <c r="E497" s="8"/>
    </row>
    <row r="498" spans="1:5" ht="15.75" customHeight="1" x14ac:dyDescent="0.25">
      <c r="A498" s="102"/>
      <c r="B498" s="8"/>
      <c r="C498" s="8"/>
      <c r="D498" s="8"/>
      <c r="E498" s="8"/>
    </row>
    <row r="499" spans="1:5" ht="15.75" customHeight="1" x14ac:dyDescent="0.25">
      <c r="A499" s="102"/>
      <c r="B499" s="8"/>
      <c r="C499" s="8"/>
      <c r="D499" s="8"/>
      <c r="E499" s="8"/>
    </row>
    <row r="500" spans="1:5" ht="15.75" customHeight="1" x14ac:dyDescent="0.25">
      <c r="A500" s="102"/>
      <c r="B500" s="8"/>
      <c r="C500" s="8"/>
      <c r="D500" s="8"/>
      <c r="E500" s="8"/>
    </row>
    <row r="501" spans="1:5" ht="15.75" customHeight="1" x14ac:dyDescent="0.25">
      <c r="A501" s="102"/>
      <c r="B501" s="8"/>
      <c r="C501" s="8"/>
      <c r="D501" s="8"/>
      <c r="E501" s="8"/>
    </row>
    <row r="502" spans="1:5" ht="15.75" customHeight="1" x14ac:dyDescent="0.25">
      <c r="A502" s="102"/>
      <c r="B502" s="8"/>
      <c r="C502" s="8"/>
      <c r="D502" s="8"/>
      <c r="E502" s="8"/>
    </row>
    <row r="503" spans="1:5" ht="15.75" customHeight="1" x14ac:dyDescent="0.25">
      <c r="A503" s="102"/>
      <c r="B503" s="8"/>
      <c r="C503" s="8"/>
      <c r="D503" s="8"/>
      <c r="E503" s="8"/>
    </row>
    <row r="504" spans="1:5" ht="15.75" customHeight="1" x14ac:dyDescent="0.25">
      <c r="A504" s="102"/>
      <c r="B504" s="8"/>
      <c r="C504" s="8"/>
      <c r="D504" s="8"/>
      <c r="E504" s="8"/>
    </row>
    <row r="505" spans="1:5" ht="15.75" customHeight="1" x14ac:dyDescent="0.25">
      <c r="A505" s="102"/>
      <c r="B505" s="8"/>
      <c r="C505" s="8"/>
      <c r="D505" s="8"/>
      <c r="E505" s="8"/>
    </row>
    <row r="506" spans="1:5" ht="15.75" customHeight="1" x14ac:dyDescent="0.25">
      <c r="A506" s="102"/>
      <c r="B506" s="8"/>
      <c r="C506" s="8"/>
      <c r="D506" s="8"/>
      <c r="E506" s="8"/>
    </row>
    <row r="507" spans="1:5" ht="15.75" customHeight="1" x14ac:dyDescent="0.25">
      <c r="A507" s="102"/>
      <c r="B507" s="8"/>
      <c r="C507" s="8"/>
      <c r="D507" s="8"/>
      <c r="E507" s="8"/>
    </row>
    <row r="508" spans="1:5" ht="15.75" customHeight="1" x14ac:dyDescent="0.25">
      <c r="A508" s="102"/>
      <c r="B508" s="8"/>
      <c r="C508" s="8"/>
      <c r="D508" s="8"/>
      <c r="E508" s="8"/>
    </row>
    <row r="509" spans="1:5" ht="15.75" customHeight="1" x14ac:dyDescent="0.25">
      <c r="A509" s="102"/>
      <c r="B509" s="8"/>
      <c r="C509" s="8"/>
      <c r="D509" s="8"/>
      <c r="E509" s="8"/>
    </row>
    <row r="510" spans="1:5" ht="15.75" customHeight="1" x14ac:dyDescent="0.25">
      <c r="A510" s="102"/>
      <c r="B510" s="8"/>
      <c r="C510" s="8"/>
      <c r="D510" s="8"/>
      <c r="E510" s="8"/>
    </row>
    <row r="511" spans="1:5" ht="15.75" customHeight="1" x14ac:dyDescent="0.25">
      <c r="A511" s="102"/>
      <c r="B511" s="8"/>
      <c r="C511" s="8"/>
      <c r="D511" s="8"/>
      <c r="E511" s="8"/>
    </row>
    <row r="512" spans="1:5" ht="15.75" customHeight="1" x14ac:dyDescent="0.25">
      <c r="A512" s="102"/>
      <c r="B512" s="8"/>
      <c r="C512" s="8"/>
      <c r="D512" s="8"/>
      <c r="E512" s="8"/>
    </row>
    <row r="513" spans="1:5" ht="15.75" customHeight="1" x14ac:dyDescent="0.25">
      <c r="A513" s="102"/>
      <c r="B513" s="8"/>
      <c r="C513" s="8"/>
      <c r="D513" s="8"/>
      <c r="E513" s="8"/>
    </row>
    <row r="514" spans="1:5" ht="15.75" customHeight="1" x14ac:dyDescent="0.25">
      <c r="A514" s="102"/>
      <c r="B514" s="8"/>
      <c r="C514" s="8"/>
      <c r="D514" s="8"/>
      <c r="E514" s="8"/>
    </row>
    <row r="515" spans="1:5" ht="15.75" customHeight="1" x14ac:dyDescent="0.25">
      <c r="A515" s="102"/>
      <c r="B515" s="8"/>
      <c r="C515" s="8"/>
      <c r="D515" s="8"/>
      <c r="E515" s="8"/>
    </row>
    <row r="516" spans="1:5" ht="15.75" customHeight="1" x14ac:dyDescent="0.25">
      <c r="A516" s="102"/>
      <c r="B516" s="8"/>
      <c r="C516" s="8"/>
      <c r="D516" s="8"/>
      <c r="E516" s="8"/>
    </row>
    <row r="517" spans="1:5" ht="15.75" customHeight="1" x14ac:dyDescent="0.25">
      <c r="A517" s="102"/>
      <c r="B517" s="8"/>
      <c r="C517" s="8"/>
      <c r="D517" s="8"/>
      <c r="E517" s="8"/>
    </row>
    <row r="518" spans="1:5" ht="15.75" customHeight="1" x14ac:dyDescent="0.25">
      <c r="A518" s="102"/>
      <c r="B518" s="8"/>
      <c r="C518" s="8"/>
      <c r="D518" s="8"/>
      <c r="E518" s="8"/>
    </row>
    <row r="519" spans="1:5" ht="15.75" customHeight="1" x14ac:dyDescent="0.25">
      <c r="A519" s="102"/>
      <c r="B519" s="8"/>
      <c r="C519" s="8"/>
      <c r="D519" s="8"/>
      <c r="E519" s="8"/>
    </row>
    <row r="520" spans="1:5" ht="15.75" customHeight="1" x14ac:dyDescent="0.25">
      <c r="A520" s="102"/>
      <c r="B520" s="8"/>
      <c r="C520" s="8"/>
      <c r="D520" s="8"/>
      <c r="E520" s="8"/>
    </row>
    <row r="521" spans="1:5" ht="15.75" customHeight="1" x14ac:dyDescent="0.25">
      <c r="A521" s="102"/>
      <c r="B521" s="8"/>
      <c r="C521" s="8"/>
      <c r="D521" s="8"/>
      <c r="E521" s="8"/>
    </row>
    <row r="522" spans="1:5" ht="15.75" customHeight="1" x14ac:dyDescent="0.25">
      <c r="A522" s="102"/>
      <c r="B522" s="8"/>
      <c r="C522" s="8"/>
      <c r="D522" s="8"/>
      <c r="E522" s="8"/>
    </row>
    <row r="523" spans="1:5" ht="15.75" customHeight="1" x14ac:dyDescent="0.25">
      <c r="A523" s="102"/>
      <c r="B523" s="8"/>
      <c r="C523" s="8"/>
      <c r="D523" s="8"/>
      <c r="E523" s="8"/>
    </row>
    <row r="524" spans="1:5" ht="15.75" customHeight="1" x14ac:dyDescent="0.25">
      <c r="A524" s="102"/>
      <c r="B524" s="8"/>
      <c r="C524" s="8"/>
      <c r="D524" s="8"/>
      <c r="E524" s="8"/>
    </row>
    <row r="525" spans="1:5" ht="15.75" customHeight="1" x14ac:dyDescent="0.25">
      <c r="A525" s="102"/>
      <c r="B525" s="8"/>
      <c r="C525" s="8"/>
      <c r="D525" s="8"/>
      <c r="E525" s="8"/>
    </row>
    <row r="526" spans="1:5" ht="15.75" customHeight="1" x14ac:dyDescent="0.25">
      <c r="A526" s="102"/>
      <c r="B526" s="8"/>
      <c r="C526" s="8"/>
      <c r="D526" s="8"/>
      <c r="E526" s="8"/>
    </row>
    <row r="527" spans="1:5" ht="15.75" customHeight="1" x14ac:dyDescent="0.25">
      <c r="A527" s="102"/>
      <c r="B527" s="8"/>
      <c r="C527" s="8"/>
      <c r="D527" s="8"/>
      <c r="E527" s="8"/>
    </row>
    <row r="528" spans="1:5" ht="15.75" customHeight="1" x14ac:dyDescent="0.25">
      <c r="A528" s="102"/>
      <c r="B528" s="8"/>
      <c r="C528" s="8"/>
      <c r="D528" s="8"/>
      <c r="E528" s="8"/>
    </row>
    <row r="529" spans="1:5" ht="15.75" customHeight="1" x14ac:dyDescent="0.25">
      <c r="A529" s="102"/>
      <c r="B529" s="8"/>
      <c r="C529" s="8"/>
      <c r="D529" s="8"/>
      <c r="E529" s="8"/>
    </row>
    <row r="530" spans="1:5" ht="15.75" customHeight="1" x14ac:dyDescent="0.25">
      <c r="A530" s="102"/>
      <c r="B530" s="8"/>
      <c r="C530" s="8"/>
      <c r="D530" s="8"/>
      <c r="E530" s="8"/>
    </row>
    <row r="531" spans="1:5" ht="15.75" customHeight="1" x14ac:dyDescent="0.25">
      <c r="A531" s="102"/>
      <c r="B531" s="8"/>
      <c r="C531" s="8"/>
      <c r="D531" s="8"/>
      <c r="E531" s="8"/>
    </row>
    <row r="532" spans="1:5" ht="15.75" customHeight="1" x14ac:dyDescent="0.25">
      <c r="A532" s="102"/>
      <c r="B532" s="8"/>
      <c r="C532" s="8"/>
      <c r="D532" s="8"/>
      <c r="E532" s="8"/>
    </row>
    <row r="533" spans="1:5" ht="15.75" customHeight="1" x14ac:dyDescent="0.25">
      <c r="A533" s="102"/>
      <c r="B533" s="8"/>
      <c r="C533" s="8"/>
      <c r="D533" s="8"/>
      <c r="E533" s="8"/>
    </row>
    <row r="534" spans="1:5" ht="15.75" customHeight="1" x14ac:dyDescent="0.25">
      <c r="A534" s="102"/>
      <c r="B534" s="8"/>
      <c r="C534" s="8"/>
      <c r="D534" s="8"/>
      <c r="E534" s="8"/>
    </row>
    <row r="535" spans="1:5" ht="15.75" customHeight="1" x14ac:dyDescent="0.25">
      <c r="A535" s="102"/>
      <c r="B535" s="8"/>
      <c r="C535" s="8"/>
      <c r="D535" s="8"/>
      <c r="E535" s="8"/>
    </row>
    <row r="536" spans="1:5" ht="15.75" customHeight="1" x14ac:dyDescent="0.25">
      <c r="A536" s="102"/>
      <c r="B536" s="8"/>
      <c r="C536" s="8"/>
      <c r="D536" s="8"/>
      <c r="E536" s="8"/>
    </row>
    <row r="537" spans="1:5" ht="15.75" customHeight="1" x14ac:dyDescent="0.25">
      <c r="A537" s="102"/>
      <c r="B537" s="8"/>
      <c r="C537" s="8"/>
      <c r="D537" s="8"/>
      <c r="E537" s="8"/>
    </row>
    <row r="538" spans="1:5" ht="15.75" customHeight="1" x14ac:dyDescent="0.25">
      <c r="A538" s="102"/>
      <c r="B538" s="8"/>
      <c r="C538" s="8"/>
      <c r="D538" s="8"/>
      <c r="E538" s="8"/>
    </row>
    <row r="539" spans="1:5" ht="15.75" customHeight="1" x14ac:dyDescent="0.25">
      <c r="A539" s="102"/>
      <c r="B539" s="8"/>
      <c r="C539" s="8"/>
      <c r="D539" s="8"/>
      <c r="E539" s="8"/>
    </row>
    <row r="540" spans="1:5" ht="15.75" customHeight="1" x14ac:dyDescent="0.25">
      <c r="A540" s="102"/>
      <c r="B540" s="8"/>
      <c r="C540" s="8"/>
      <c r="D540" s="8"/>
      <c r="E540" s="8"/>
    </row>
    <row r="541" spans="1:5" ht="15.75" customHeight="1" x14ac:dyDescent="0.25">
      <c r="A541" s="102"/>
      <c r="B541" s="8"/>
      <c r="C541" s="8"/>
      <c r="D541" s="8"/>
      <c r="E541" s="8"/>
    </row>
    <row r="542" spans="1:5" ht="15.75" customHeight="1" x14ac:dyDescent="0.25">
      <c r="A542" s="102"/>
      <c r="B542" s="8"/>
      <c r="C542" s="8"/>
      <c r="D542" s="8"/>
      <c r="E542" s="8"/>
    </row>
    <row r="543" spans="1:5" ht="15.75" customHeight="1" x14ac:dyDescent="0.25">
      <c r="A543" s="102"/>
      <c r="B543" s="8"/>
      <c r="C543" s="8"/>
      <c r="D543" s="8"/>
      <c r="E543" s="8"/>
    </row>
    <row r="544" spans="1:5" ht="15.75" customHeight="1" x14ac:dyDescent="0.25">
      <c r="A544" s="102"/>
      <c r="B544" s="8"/>
      <c r="C544" s="8"/>
      <c r="D544" s="8"/>
      <c r="E544" s="8"/>
    </row>
    <row r="545" spans="1:5" ht="15.75" customHeight="1" x14ac:dyDescent="0.25">
      <c r="A545" s="102"/>
      <c r="B545" s="8"/>
      <c r="C545" s="8"/>
      <c r="D545" s="8"/>
      <c r="E545" s="8"/>
    </row>
    <row r="546" spans="1:5" ht="15.75" customHeight="1" x14ac:dyDescent="0.25">
      <c r="A546" s="102"/>
      <c r="B546" s="8"/>
      <c r="C546" s="8"/>
      <c r="D546" s="8"/>
      <c r="E546" s="8"/>
    </row>
    <row r="547" spans="1:5" ht="15.75" customHeight="1" x14ac:dyDescent="0.25">
      <c r="A547" s="102"/>
      <c r="B547" s="8"/>
      <c r="C547" s="8"/>
      <c r="D547" s="8"/>
      <c r="E547" s="8"/>
    </row>
    <row r="548" spans="1:5" ht="15.75" customHeight="1" x14ac:dyDescent="0.25">
      <c r="A548" s="102"/>
      <c r="B548" s="8"/>
      <c r="C548" s="8"/>
      <c r="D548" s="8"/>
      <c r="E548" s="8"/>
    </row>
    <row r="549" spans="1:5" ht="15.75" customHeight="1" x14ac:dyDescent="0.25">
      <c r="A549" s="102"/>
      <c r="B549" s="8"/>
      <c r="C549" s="8"/>
      <c r="D549" s="8"/>
      <c r="E549" s="8"/>
    </row>
    <row r="550" spans="1:5" ht="15.75" customHeight="1" x14ac:dyDescent="0.25">
      <c r="A550" s="102"/>
      <c r="B550" s="8"/>
      <c r="C550" s="8"/>
      <c r="D550" s="8"/>
      <c r="E550" s="8"/>
    </row>
    <row r="551" spans="1:5" ht="15.75" customHeight="1" x14ac:dyDescent="0.25">
      <c r="A551" s="102"/>
      <c r="B551" s="8"/>
      <c r="C551" s="8"/>
      <c r="D551" s="8"/>
      <c r="E551" s="8"/>
    </row>
    <row r="552" spans="1:5" ht="15.75" customHeight="1" x14ac:dyDescent="0.25">
      <c r="A552" s="102"/>
      <c r="B552" s="8"/>
      <c r="C552" s="8"/>
      <c r="D552" s="8"/>
      <c r="E552" s="8"/>
    </row>
    <row r="553" spans="1:5" ht="15.75" customHeight="1" x14ac:dyDescent="0.25">
      <c r="A553" s="102"/>
      <c r="B553" s="8"/>
      <c r="C553" s="8"/>
      <c r="D553" s="8"/>
      <c r="E553" s="8"/>
    </row>
    <row r="554" spans="1:5" ht="15.75" customHeight="1" x14ac:dyDescent="0.25">
      <c r="A554" s="102"/>
      <c r="B554" s="8"/>
      <c r="C554" s="8"/>
      <c r="D554" s="8"/>
      <c r="E554" s="8"/>
    </row>
    <row r="555" spans="1:5" ht="15.75" customHeight="1" x14ac:dyDescent="0.25">
      <c r="A555" s="102"/>
      <c r="B555" s="8"/>
      <c r="C555" s="8"/>
      <c r="D555" s="8"/>
      <c r="E555" s="8"/>
    </row>
    <row r="556" spans="1:5" ht="15.75" customHeight="1" x14ac:dyDescent="0.25">
      <c r="A556" s="102"/>
      <c r="B556" s="8"/>
      <c r="C556" s="8"/>
      <c r="D556" s="8"/>
      <c r="E556" s="8"/>
    </row>
    <row r="557" spans="1:5" ht="15.75" customHeight="1" x14ac:dyDescent="0.25">
      <c r="A557" s="102"/>
      <c r="B557" s="8"/>
      <c r="C557" s="8"/>
      <c r="D557" s="8"/>
      <c r="E557" s="8"/>
    </row>
    <row r="558" spans="1:5" ht="15.75" customHeight="1" x14ac:dyDescent="0.25">
      <c r="A558" s="102"/>
      <c r="B558" s="8"/>
      <c r="C558" s="8"/>
      <c r="D558" s="8"/>
      <c r="E558" s="8"/>
    </row>
    <row r="559" spans="1:5" ht="15.75" customHeight="1" x14ac:dyDescent="0.25">
      <c r="A559" s="102"/>
      <c r="B559" s="8"/>
      <c r="C559" s="8"/>
      <c r="D559" s="8"/>
      <c r="E559" s="8"/>
    </row>
    <row r="560" spans="1:5" ht="15.75" customHeight="1" x14ac:dyDescent="0.25">
      <c r="A560" s="102"/>
      <c r="B560" s="8"/>
      <c r="C560" s="8"/>
      <c r="D560" s="8"/>
      <c r="E560" s="8"/>
    </row>
    <row r="561" spans="1:5" ht="15.75" customHeight="1" x14ac:dyDescent="0.25">
      <c r="A561" s="102"/>
      <c r="B561" s="8"/>
      <c r="C561" s="8"/>
      <c r="D561" s="8"/>
      <c r="E561" s="8"/>
    </row>
    <row r="562" spans="1:5" ht="15.75" customHeight="1" x14ac:dyDescent="0.25">
      <c r="A562" s="102"/>
      <c r="B562" s="8"/>
      <c r="C562" s="8"/>
      <c r="D562" s="8"/>
      <c r="E562" s="8"/>
    </row>
    <row r="563" spans="1:5" ht="15.75" customHeight="1" x14ac:dyDescent="0.25">
      <c r="A563" s="102"/>
      <c r="B563" s="8"/>
      <c r="C563" s="8"/>
      <c r="D563" s="8"/>
      <c r="E563" s="8"/>
    </row>
    <row r="564" spans="1:5" ht="15.75" customHeight="1" x14ac:dyDescent="0.25">
      <c r="A564" s="102"/>
      <c r="B564" s="8"/>
      <c r="C564" s="8"/>
      <c r="D564" s="8"/>
      <c r="E564" s="8"/>
    </row>
    <row r="565" spans="1:5" ht="15.75" customHeight="1" x14ac:dyDescent="0.25">
      <c r="A565" s="102"/>
      <c r="B565" s="8"/>
      <c r="C565" s="8"/>
      <c r="D565" s="8"/>
      <c r="E565" s="8"/>
    </row>
    <row r="566" spans="1:5" ht="15.75" customHeight="1" x14ac:dyDescent="0.25">
      <c r="A566" s="102"/>
      <c r="B566" s="8"/>
      <c r="C566" s="8"/>
      <c r="D566" s="8"/>
      <c r="E566" s="8"/>
    </row>
    <row r="567" spans="1:5" ht="15.75" customHeight="1" x14ac:dyDescent="0.25">
      <c r="A567" s="102"/>
      <c r="B567" s="8"/>
      <c r="C567" s="8"/>
      <c r="D567" s="8"/>
      <c r="E567" s="8"/>
    </row>
    <row r="568" spans="1:5" ht="15.75" customHeight="1" x14ac:dyDescent="0.25">
      <c r="A568" s="102"/>
      <c r="B568" s="8"/>
      <c r="C568" s="8"/>
      <c r="D568" s="8"/>
      <c r="E568" s="8"/>
    </row>
    <row r="569" spans="1:5" ht="15.75" customHeight="1" x14ac:dyDescent="0.25">
      <c r="A569" s="102"/>
      <c r="B569" s="8"/>
      <c r="C569" s="8"/>
      <c r="D569" s="8"/>
      <c r="E569" s="8"/>
    </row>
    <row r="570" spans="1:5" ht="15.75" customHeight="1" x14ac:dyDescent="0.25">
      <c r="A570" s="102"/>
      <c r="B570" s="8"/>
      <c r="C570" s="8"/>
      <c r="D570" s="8"/>
      <c r="E570" s="8"/>
    </row>
    <row r="571" spans="1:5" ht="15.75" customHeight="1" x14ac:dyDescent="0.25">
      <c r="A571" s="102"/>
      <c r="B571" s="8"/>
      <c r="C571" s="8"/>
      <c r="D571" s="8"/>
      <c r="E571" s="8"/>
    </row>
    <row r="572" spans="1:5" ht="15.75" customHeight="1" x14ac:dyDescent="0.25">
      <c r="A572" s="102"/>
      <c r="B572" s="8"/>
      <c r="C572" s="8"/>
      <c r="D572" s="8"/>
      <c r="E572" s="8"/>
    </row>
    <row r="573" spans="1:5" ht="15.75" customHeight="1" x14ac:dyDescent="0.25">
      <c r="A573" s="102"/>
      <c r="B573" s="8"/>
      <c r="C573" s="8"/>
      <c r="D573" s="8"/>
      <c r="E573" s="8"/>
    </row>
    <row r="574" spans="1:5" ht="15.75" customHeight="1" x14ac:dyDescent="0.25">
      <c r="A574" s="102"/>
      <c r="B574" s="8"/>
      <c r="C574" s="8"/>
      <c r="D574" s="8"/>
      <c r="E574" s="8"/>
    </row>
    <row r="575" spans="1:5" ht="15.75" customHeight="1" x14ac:dyDescent="0.25">
      <c r="A575" s="102"/>
      <c r="B575" s="8"/>
      <c r="C575" s="8"/>
      <c r="D575" s="8"/>
      <c r="E575" s="8"/>
    </row>
    <row r="576" spans="1:5" ht="15.75" customHeight="1" x14ac:dyDescent="0.25">
      <c r="A576" s="102"/>
      <c r="B576" s="8"/>
      <c r="C576" s="8"/>
      <c r="D576" s="8"/>
      <c r="E576" s="8"/>
    </row>
    <row r="577" spans="1:5" ht="15.75" customHeight="1" x14ac:dyDescent="0.25">
      <c r="A577" s="102"/>
      <c r="B577" s="8"/>
      <c r="C577" s="8"/>
      <c r="D577" s="8"/>
      <c r="E577" s="8"/>
    </row>
    <row r="578" spans="1:5" ht="15.75" customHeight="1" x14ac:dyDescent="0.25">
      <c r="A578" s="102"/>
      <c r="B578" s="8"/>
      <c r="C578" s="8"/>
      <c r="D578" s="8"/>
      <c r="E578" s="8"/>
    </row>
    <row r="579" spans="1:5" ht="15.75" customHeight="1" x14ac:dyDescent="0.25">
      <c r="A579" s="102"/>
      <c r="B579" s="8"/>
      <c r="C579" s="8"/>
      <c r="D579" s="8"/>
      <c r="E579" s="8"/>
    </row>
    <row r="580" spans="1:5" ht="15.75" customHeight="1" x14ac:dyDescent="0.25">
      <c r="A580" s="102"/>
      <c r="B580" s="8"/>
      <c r="C580" s="8"/>
      <c r="D580" s="8"/>
      <c r="E580" s="8"/>
    </row>
    <row r="581" spans="1:5" ht="15.75" customHeight="1" x14ac:dyDescent="0.25">
      <c r="A581" s="102"/>
      <c r="B581" s="8"/>
      <c r="C581" s="8"/>
      <c r="D581" s="8"/>
      <c r="E581" s="8"/>
    </row>
    <row r="582" spans="1:5" ht="15.75" customHeight="1" x14ac:dyDescent="0.25">
      <c r="A582" s="102"/>
      <c r="B582" s="8"/>
      <c r="C582" s="8"/>
      <c r="D582" s="8"/>
      <c r="E582" s="8"/>
    </row>
    <row r="583" spans="1:5" ht="15.75" customHeight="1" x14ac:dyDescent="0.25">
      <c r="A583" s="102"/>
      <c r="B583" s="8"/>
      <c r="C583" s="8"/>
      <c r="D583" s="8"/>
      <c r="E583" s="8"/>
    </row>
    <row r="584" spans="1:5" ht="15.75" customHeight="1" x14ac:dyDescent="0.25">
      <c r="A584" s="102"/>
      <c r="B584" s="8"/>
      <c r="C584" s="8"/>
      <c r="D584" s="8"/>
      <c r="E584" s="8"/>
    </row>
    <row r="585" spans="1:5" ht="15.75" customHeight="1" x14ac:dyDescent="0.25">
      <c r="A585" s="102"/>
      <c r="B585" s="8"/>
      <c r="C585" s="8"/>
      <c r="D585" s="8"/>
      <c r="E585" s="8"/>
    </row>
    <row r="586" spans="1:5" ht="15.75" customHeight="1" x14ac:dyDescent="0.25">
      <c r="A586" s="102"/>
      <c r="B586" s="8"/>
      <c r="C586" s="8"/>
      <c r="D586" s="8"/>
      <c r="E586" s="8"/>
    </row>
    <row r="587" spans="1:5" ht="15.75" customHeight="1" x14ac:dyDescent="0.25">
      <c r="A587" s="102"/>
      <c r="B587" s="8"/>
      <c r="C587" s="8"/>
      <c r="D587" s="8"/>
      <c r="E587" s="8"/>
    </row>
    <row r="588" spans="1:5" ht="15.75" customHeight="1" x14ac:dyDescent="0.25">
      <c r="A588" s="102"/>
      <c r="B588" s="8"/>
      <c r="C588" s="8"/>
      <c r="D588" s="8"/>
      <c r="E588" s="8"/>
    </row>
    <row r="589" spans="1:5" ht="15.75" customHeight="1" x14ac:dyDescent="0.25">
      <c r="A589" s="102"/>
      <c r="B589" s="8"/>
      <c r="C589" s="8"/>
      <c r="D589" s="8"/>
      <c r="E589" s="8"/>
    </row>
    <row r="590" spans="1:5" ht="15.75" customHeight="1" x14ac:dyDescent="0.25">
      <c r="A590" s="102"/>
      <c r="B590" s="8"/>
      <c r="C590" s="8"/>
      <c r="D590" s="8"/>
      <c r="E590" s="8"/>
    </row>
    <row r="591" spans="1:5" ht="15.75" customHeight="1" x14ac:dyDescent="0.25">
      <c r="A591" s="102"/>
      <c r="B591" s="8"/>
      <c r="C591" s="8"/>
      <c r="D591" s="8"/>
      <c r="E591" s="8"/>
    </row>
    <row r="592" spans="1:5" ht="15.75" customHeight="1" x14ac:dyDescent="0.25">
      <c r="A592" s="102"/>
      <c r="B592" s="8"/>
      <c r="C592" s="8"/>
      <c r="D592" s="8"/>
      <c r="E592" s="8"/>
    </row>
    <row r="593" spans="1:5" ht="15.75" customHeight="1" x14ac:dyDescent="0.25">
      <c r="A593" s="102"/>
      <c r="B593" s="8"/>
      <c r="C593" s="8"/>
      <c r="D593" s="8"/>
      <c r="E593" s="8"/>
    </row>
    <row r="594" spans="1:5" ht="15.75" customHeight="1" x14ac:dyDescent="0.25">
      <c r="A594" s="102"/>
      <c r="B594" s="8"/>
      <c r="C594" s="8"/>
      <c r="D594" s="8"/>
      <c r="E594" s="8"/>
    </row>
    <row r="595" spans="1:5" ht="15.75" customHeight="1" x14ac:dyDescent="0.25">
      <c r="A595" s="102"/>
      <c r="B595" s="8"/>
      <c r="C595" s="8"/>
      <c r="D595" s="8"/>
      <c r="E595" s="8"/>
    </row>
    <row r="596" spans="1:5" ht="15.75" customHeight="1" x14ac:dyDescent="0.25">
      <c r="A596" s="102"/>
      <c r="B596" s="8"/>
      <c r="C596" s="8"/>
      <c r="D596" s="8"/>
      <c r="E596" s="8"/>
    </row>
    <row r="597" spans="1:5" ht="15.75" customHeight="1" x14ac:dyDescent="0.25">
      <c r="A597" s="102"/>
      <c r="B597" s="8"/>
      <c r="C597" s="8"/>
      <c r="D597" s="8"/>
      <c r="E597" s="8"/>
    </row>
    <row r="598" spans="1:5" ht="15.75" customHeight="1" x14ac:dyDescent="0.25">
      <c r="A598" s="102"/>
      <c r="B598" s="8"/>
      <c r="C598" s="8"/>
      <c r="D598" s="8"/>
      <c r="E598" s="8"/>
    </row>
    <row r="599" spans="1:5" ht="15.75" customHeight="1" x14ac:dyDescent="0.25">
      <c r="A599" s="102"/>
      <c r="B599" s="8"/>
      <c r="C599" s="8"/>
      <c r="D599" s="8"/>
      <c r="E599" s="8"/>
    </row>
    <row r="600" spans="1:5" ht="15.75" customHeight="1" x14ac:dyDescent="0.25">
      <c r="A600" s="102"/>
      <c r="B600" s="8"/>
      <c r="C600" s="8"/>
      <c r="D600" s="8"/>
      <c r="E600" s="8"/>
    </row>
    <row r="601" spans="1:5" ht="15.75" customHeight="1" x14ac:dyDescent="0.25">
      <c r="A601" s="102"/>
      <c r="B601" s="8"/>
      <c r="C601" s="8"/>
      <c r="D601" s="8"/>
      <c r="E601" s="8"/>
    </row>
    <row r="602" spans="1:5" ht="15.75" customHeight="1" x14ac:dyDescent="0.25">
      <c r="A602" s="102"/>
      <c r="B602" s="8"/>
      <c r="C602" s="8"/>
      <c r="D602" s="8"/>
      <c r="E602" s="8"/>
    </row>
    <row r="603" spans="1:5" ht="15.75" customHeight="1" x14ac:dyDescent="0.25">
      <c r="A603" s="102"/>
      <c r="B603" s="8"/>
      <c r="C603" s="8"/>
      <c r="D603" s="8"/>
      <c r="E603" s="8"/>
    </row>
    <row r="604" spans="1:5" ht="15.75" customHeight="1" x14ac:dyDescent="0.25">
      <c r="A604" s="102"/>
      <c r="B604" s="8"/>
      <c r="C604" s="8"/>
      <c r="D604" s="8"/>
      <c r="E604" s="8"/>
    </row>
    <row r="605" spans="1:5" ht="15.75" customHeight="1" x14ac:dyDescent="0.25">
      <c r="A605" s="102"/>
      <c r="B605" s="8"/>
      <c r="C605" s="8"/>
      <c r="D605" s="8"/>
      <c r="E605" s="8"/>
    </row>
    <row r="606" spans="1:5" ht="15.75" customHeight="1" x14ac:dyDescent="0.25">
      <c r="A606" s="102"/>
      <c r="B606" s="8"/>
      <c r="C606" s="8"/>
      <c r="D606" s="8"/>
      <c r="E606" s="8"/>
    </row>
    <row r="607" spans="1:5" ht="15.75" customHeight="1" x14ac:dyDescent="0.25">
      <c r="A607" s="102"/>
      <c r="B607" s="8"/>
      <c r="C607" s="8"/>
      <c r="D607" s="8"/>
      <c r="E607" s="8"/>
    </row>
    <row r="608" spans="1:5" ht="15.75" customHeight="1" x14ac:dyDescent="0.25">
      <c r="A608" s="102"/>
      <c r="B608" s="8"/>
      <c r="C608" s="8"/>
      <c r="D608" s="8"/>
      <c r="E608" s="8"/>
    </row>
    <row r="609" spans="1:5" ht="15.75" customHeight="1" x14ac:dyDescent="0.25">
      <c r="A609" s="102"/>
      <c r="B609" s="8"/>
      <c r="C609" s="8"/>
      <c r="D609" s="8"/>
      <c r="E609" s="8"/>
    </row>
    <row r="610" spans="1:5" ht="15.75" customHeight="1" x14ac:dyDescent="0.25">
      <c r="A610" s="102"/>
      <c r="B610" s="8"/>
      <c r="C610" s="8"/>
      <c r="D610" s="8"/>
      <c r="E610" s="8"/>
    </row>
    <row r="611" spans="1:5" ht="15.75" customHeight="1" x14ac:dyDescent="0.25">
      <c r="A611" s="102"/>
      <c r="B611" s="8"/>
      <c r="C611" s="8"/>
      <c r="D611" s="8"/>
      <c r="E611" s="8"/>
    </row>
    <row r="612" spans="1:5" ht="15.75" customHeight="1" x14ac:dyDescent="0.25">
      <c r="A612" s="102"/>
      <c r="B612" s="8"/>
      <c r="C612" s="8"/>
      <c r="D612" s="8"/>
      <c r="E612" s="8"/>
    </row>
    <row r="613" spans="1:5" ht="15.75" customHeight="1" x14ac:dyDescent="0.25">
      <c r="A613" s="102"/>
      <c r="B613" s="8"/>
      <c r="C613" s="8"/>
      <c r="D613" s="8"/>
      <c r="E613" s="8"/>
    </row>
    <row r="614" spans="1:5" ht="15.75" customHeight="1" x14ac:dyDescent="0.25">
      <c r="A614" s="102"/>
      <c r="B614" s="8"/>
      <c r="C614" s="8"/>
      <c r="D614" s="8"/>
      <c r="E614" s="8"/>
    </row>
    <row r="615" spans="1:5" ht="15.75" customHeight="1" x14ac:dyDescent="0.25">
      <c r="A615" s="102"/>
      <c r="B615" s="8"/>
      <c r="C615" s="8"/>
      <c r="D615" s="8"/>
      <c r="E615" s="8"/>
    </row>
    <row r="616" spans="1:5" ht="15.75" customHeight="1" x14ac:dyDescent="0.25">
      <c r="A616" s="102"/>
      <c r="B616" s="8"/>
      <c r="C616" s="8"/>
      <c r="D616" s="8"/>
      <c r="E616" s="8"/>
    </row>
    <row r="617" spans="1:5" ht="15.75" customHeight="1" x14ac:dyDescent="0.25">
      <c r="A617" s="102"/>
      <c r="B617" s="8"/>
      <c r="C617" s="8"/>
      <c r="D617" s="8"/>
      <c r="E617" s="8"/>
    </row>
    <row r="618" spans="1:5" ht="15.75" customHeight="1" x14ac:dyDescent="0.25">
      <c r="A618" s="102"/>
      <c r="B618" s="8"/>
      <c r="C618" s="8"/>
      <c r="D618" s="8"/>
      <c r="E618" s="8"/>
    </row>
    <row r="619" spans="1:5" ht="15.75" customHeight="1" x14ac:dyDescent="0.25">
      <c r="A619" s="102"/>
      <c r="B619" s="8"/>
      <c r="C619" s="8"/>
      <c r="D619" s="8"/>
      <c r="E619" s="8"/>
    </row>
    <row r="620" spans="1:5" ht="15.75" customHeight="1" x14ac:dyDescent="0.25">
      <c r="A620" s="102"/>
      <c r="B620" s="8"/>
      <c r="C620" s="8"/>
      <c r="D620" s="8"/>
      <c r="E620" s="8"/>
    </row>
    <row r="621" spans="1:5" ht="15.75" customHeight="1" x14ac:dyDescent="0.25">
      <c r="A621" s="102"/>
      <c r="B621" s="8"/>
      <c r="C621" s="8"/>
      <c r="D621" s="8"/>
      <c r="E621" s="8"/>
    </row>
    <row r="622" spans="1:5" ht="15.75" customHeight="1" x14ac:dyDescent="0.25">
      <c r="A622" s="102"/>
      <c r="B622" s="8"/>
      <c r="C622" s="8"/>
      <c r="D622" s="8"/>
      <c r="E622" s="8"/>
    </row>
    <row r="623" spans="1:5" ht="15.75" customHeight="1" x14ac:dyDescent="0.25">
      <c r="A623" s="102"/>
      <c r="B623" s="8"/>
      <c r="C623" s="8"/>
      <c r="D623" s="8"/>
      <c r="E623" s="8"/>
    </row>
    <row r="624" spans="1:5" ht="15.75" customHeight="1" x14ac:dyDescent="0.25">
      <c r="A624" s="102"/>
      <c r="B624" s="8"/>
      <c r="C624" s="8"/>
      <c r="D624" s="8"/>
      <c r="E624" s="8"/>
    </row>
    <row r="625" spans="1:5" ht="15.75" customHeight="1" x14ac:dyDescent="0.25">
      <c r="A625" s="102"/>
      <c r="B625" s="8"/>
      <c r="C625" s="8"/>
      <c r="D625" s="8"/>
      <c r="E625" s="8"/>
    </row>
    <row r="626" spans="1:5" ht="15.75" customHeight="1" x14ac:dyDescent="0.25">
      <c r="A626" s="102"/>
      <c r="B626" s="8"/>
      <c r="C626" s="8"/>
      <c r="D626" s="8"/>
      <c r="E626" s="8"/>
    </row>
    <row r="627" spans="1:5" ht="15.75" customHeight="1" x14ac:dyDescent="0.25">
      <c r="A627" s="102"/>
      <c r="B627" s="8"/>
      <c r="C627" s="8"/>
      <c r="D627" s="8"/>
      <c r="E627" s="8"/>
    </row>
    <row r="628" spans="1:5" ht="15.75" customHeight="1" x14ac:dyDescent="0.25">
      <c r="A628" s="102"/>
      <c r="B628" s="8"/>
      <c r="C628" s="8"/>
      <c r="D628" s="8"/>
      <c r="E628" s="8"/>
    </row>
    <row r="629" spans="1:5" ht="15.75" customHeight="1" x14ac:dyDescent="0.25">
      <c r="A629" s="102"/>
      <c r="B629" s="8"/>
      <c r="C629" s="8"/>
      <c r="D629" s="8"/>
      <c r="E629" s="8"/>
    </row>
    <row r="630" spans="1:5" ht="15.75" customHeight="1" x14ac:dyDescent="0.25">
      <c r="A630" s="102"/>
      <c r="B630" s="8"/>
      <c r="C630" s="8"/>
      <c r="D630" s="8"/>
      <c r="E630" s="8"/>
    </row>
    <row r="631" spans="1:5" ht="15.75" customHeight="1" x14ac:dyDescent="0.25">
      <c r="A631" s="102"/>
      <c r="B631" s="8"/>
      <c r="C631" s="8"/>
      <c r="D631" s="8"/>
      <c r="E631" s="8"/>
    </row>
    <row r="632" spans="1:5" ht="15.75" customHeight="1" x14ac:dyDescent="0.25">
      <c r="A632" s="102"/>
      <c r="B632" s="8"/>
      <c r="C632" s="8"/>
      <c r="D632" s="8"/>
      <c r="E632" s="8"/>
    </row>
    <row r="633" spans="1:5" ht="15.75" customHeight="1" x14ac:dyDescent="0.25">
      <c r="A633" s="102"/>
      <c r="B633" s="8"/>
      <c r="C633" s="8"/>
      <c r="D633" s="8"/>
      <c r="E633" s="8"/>
    </row>
    <row r="634" spans="1:5" ht="15.75" customHeight="1" x14ac:dyDescent="0.25">
      <c r="A634" s="102"/>
      <c r="B634" s="8"/>
      <c r="C634" s="8"/>
      <c r="D634" s="8"/>
      <c r="E634" s="8"/>
    </row>
    <row r="635" spans="1:5" ht="15.75" customHeight="1" x14ac:dyDescent="0.25">
      <c r="A635" s="102"/>
      <c r="B635" s="8"/>
      <c r="C635" s="8"/>
      <c r="D635" s="8"/>
      <c r="E635" s="8"/>
    </row>
    <row r="636" spans="1:5" ht="15.75" customHeight="1" x14ac:dyDescent="0.25">
      <c r="A636" s="102"/>
      <c r="B636" s="8"/>
      <c r="C636" s="8"/>
      <c r="D636" s="8"/>
      <c r="E636" s="8"/>
    </row>
    <row r="637" spans="1:5" ht="15.75" customHeight="1" x14ac:dyDescent="0.25">
      <c r="A637" s="102"/>
      <c r="B637" s="8"/>
      <c r="C637" s="8"/>
      <c r="D637" s="8"/>
      <c r="E637" s="8"/>
    </row>
    <row r="638" spans="1:5" ht="15.75" customHeight="1" x14ac:dyDescent="0.25">
      <c r="A638" s="102"/>
      <c r="B638" s="8"/>
      <c r="C638" s="8"/>
      <c r="D638" s="8"/>
      <c r="E638" s="8"/>
    </row>
    <row r="639" spans="1:5" ht="15.75" customHeight="1" x14ac:dyDescent="0.25">
      <c r="A639" s="102"/>
      <c r="B639" s="8"/>
      <c r="C639" s="8"/>
      <c r="D639" s="8"/>
      <c r="E639" s="8"/>
    </row>
    <row r="640" spans="1:5" ht="15.75" customHeight="1" x14ac:dyDescent="0.25">
      <c r="A640" s="102"/>
      <c r="B640" s="8"/>
      <c r="C640" s="8"/>
      <c r="D640" s="8"/>
      <c r="E640" s="8"/>
    </row>
    <row r="641" spans="1:5" ht="15.75" customHeight="1" x14ac:dyDescent="0.25">
      <c r="A641" s="102"/>
      <c r="B641" s="8"/>
      <c r="C641" s="8"/>
      <c r="D641" s="8"/>
      <c r="E641" s="8"/>
    </row>
    <row r="642" spans="1:5" ht="15.75" customHeight="1" x14ac:dyDescent="0.25">
      <c r="A642" s="102"/>
      <c r="B642" s="8"/>
      <c r="C642" s="8"/>
      <c r="D642" s="8"/>
      <c r="E642" s="8"/>
    </row>
    <row r="643" spans="1:5" ht="15.75" customHeight="1" x14ac:dyDescent="0.25">
      <c r="A643" s="102"/>
      <c r="B643" s="8"/>
      <c r="C643" s="8"/>
      <c r="D643" s="8"/>
      <c r="E643" s="8"/>
    </row>
    <row r="644" spans="1:5" ht="15.75" customHeight="1" x14ac:dyDescent="0.25">
      <c r="A644" s="102"/>
      <c r="B644" s="8"/>
      <c r="C644" s="8"/>
      <c r="D644" s="8"/>
      <c r="E644" s="8"/>
    </row>
    <row r="645" spans="1:5" ht="15.75" customHeight="1" x14ac:dyDescent="0.25">
      <c r="A645" s="102"/>
      <c r="B645" s="8"/>
      <c r="C645" s="8"/>
      <c r="D645" s="8"/>
      <c r="E645" s="8"/>
    </row>
    <row r="646" spans="1:5" ht="15.75" customHeight="1" x14ac:dyDescent="0.25">
      <c r="A646" s="102"/>
      <c r="B646" s="8"/>
      <c r="C646" s="8"/>
      <c r="D646" s="8"/>
      <c r="E646" s="8"/>
    </row>
    <row r="647" spans="1:5" ht="15.75" customHeight="1" x14ac:dyDescent="0.25">
      <c r="A647" s="102"/>
      <c r="B647" s="8"/>
      <c r="C647" s="8"/>
      <c r="D647" s="8"/>
      <c r="E647" s="8"/>
    </row>
    <row r="648" spans="1:5" ht="15.75" customHeight="1" x14ac:dyDescent="0.25">
      <c r="A648" s="102"/>
      <c r="B648" s="8"/>
      <c r="C648" s="8"/>
      <c r="D648" s="8"/>
      <c r="E648" s="8"/>
    </row>
    <row r="649" spans="1:5" ht="15.75" customHeight="1" x14ac:dyDescent="0.25">
      <c r="A649" s="102"/>
      <c r="B649" s="8"/>
      <c r="C649" s="8"/>
      <c r="D649" s="8"/>
      <c r="E649" s="8"/>
    </row>
    <row r="650" spans="1:5" ht="15.75" customHeight="1" x14ac:dyDescent="0.25">
      <c r="A650" s="102"/>
      <c r="B650" s="8"/>
      <c r="C650" s="8"/>
      <c r="D650" s="8"/>
      <c r="E650" s="8"/>
    </row>
    <row r="651" spans="1:5" ht="15.75" customHeight="1" x14ac:dyDescent="0.25">
      <c r="A651" s="102"/>
      <c r="B651" s="8"/>
      <c r="C651" s="8"/>
      <c r="D651" s="8"/>
      <c r="E651" s="8"/>
    </row>
    <row r="652" spans="1:5" ht="15.75" customHeight="1" x14ac:dyDescent="0.25">
      <c r="A652" s="102"/>
      <c r="B652" s="8"/>
      <c r="C652" s="8"/>
      <c r="D652" s="8"/>
      <c r="E652" s="8"/>
    </row>
    <row r="653" spans="1:5" ht="15.75" customHeight="1" x14ac:dyDescent="0.25">
      <c r="A653" s="102"/>
      <c r="B653" s="8"/>
      <c r="C653" s="8"/>
      <c r="D653" s="8"/>
      <c r="E653" s="8"/>
    </row>
    <row r="654" spans="1:5" ht="15.75" customHeight="1" x14ac:dyDescent="0.25">
      <c r="A654" s="102"/>
      <c r="B654" s="8"/>
      <c r="C654" s="8"/>
      <c r="D654" s="8"/>
      <c r="E654" s="8"/>
    </row>
    <row r="655" spans="1:5" ht="15.75" customHeight="1" x14ac:dyDescent="0.25">
      <c r="A655" s="102"/>
      <c r="B655" s="8"/>
      <c r="C655" s="8"/>
      <c r="D655" s="8"/>
      <c r="E655" s="8"/>
    </row>
    <row r="656" spans="1:5" ht="15.75" customHeight="1" x14ac:dyDescent="0.25">
      <c r="A656" s="102"/>
      <c r="B656" s="8"/>
      <c r="C656" s="8"/>
      <c r="D656" s="8"/>
      <c r="E656" s="8"/>
    </row>
    <row r="657" spans="1:5" ht="15.75" customHeight="1" x14ac:dyDescent="0.25">
      <c r="A657" s="102"/>
      <c r="B657" s="8"/>
      <c r="C657" s="8"/>
      <c r="D657" s="8"/>
      <c r="E657" s="8"/>
    </row>
    <row r="658" spans="1:5" ht="15.75" customHeight="1" x14ac:dyDescent="0.25">
      <c r="A658" s="102"/>
      <c r="B658" s="8"/>
      <c r="C658" s="8"/>
      <c r="D658" s="8"/>
      <c r="E658" s="8"/>
    </row>
    <row r="659" spans="1:5" ht="15.75" customHeight="1" x14ac:dyDescent="0.25">
      <c r="A659" s="102"/>
      <c r="B659" s="8"/>
      <c r="C659" s="8"/>
      <c r="D659" s="8"/>
      <c r="E659" s="8"/>
    </row>
    <row r="660" spans="1:5" ht="15.75" customHeight="1" x14ac:dyDescent="0.25">
      <c r="A660" s="102"/>
      <c r="B660" s="8"/>
      <c r="C660" s="8"/>
      <c r="D660" s="8"/>
      <c r="E660" s="8"/>
    </row>
    <row r="661" spans="1:5" ht="15.75" customHeight="1" x14ac:dyDescent="0.25">
      <c r="A661" s="102"/>
      <c r="B661" s="8"/>
      <c r="C661" s="8"/>
      <c r="D661" s="8"/>
      <c r="E661" s="8"/>
    </row>
    <row r="662" spans="1:5" ht="15.75" customHeight="1" x14ac:dyDescent="0.25">
      <c r="A662" s="102"/>
      <c r="B662" s="8"/>
      <c r="C662" s="8"/>
      <c r="D662" s="8"/>
      <c r="E662" s="8"/>
    </row>
    <row r="663" spans="1:5" ht="15.75" customHeight="1" x14ac:dyDescent="0.25">
      <c r="A663" s="102"/>
      <c r="B663" s="8"/>
      <c r="C663" s="8"/>
      <c r="D663" s="8"/>
      <c r="E663" s="8"/>
    </row>
    <row r="664" spans="1:5" ht="15.75" customHeight="1" x14ac:dyDescent="0.25">
      <c r="A664" s="102"/>
      <c r="B664" s="8"/>
      <c r="C664" s="8"/>
      <c r="D664" s="8"/>
      <c r="E664" s="8"/>
    </row>
    <row r="665" spans="1:5" ht="15.75" customHeight="1" x14ac:dyDescent="0.25">
      <c r="A665" s="102"/>
      <c r="B665" s="8"/>
      <c r="C665" s="8"/>
      <c r="D665" s="8"/>
      <c r="E665" s="8"/>
    </row>
    <row r="666" spans="1:5" ht="15.75" customHeight="1" x14ac:dyDescent="0.25">
      <c r="A666" s="102"/>
      <c r="B666" s="8"/>
      <c r="C666" s="8"/>
      <c r="D666" s="8"/>
      <c r="E666" s="8"/>
    </row>
    <row r="667" spans="1:5" ht="15.75" customHeight="1" x14ac:dyDescent="0.25">
      <c r="A667" s="102"/>
      <c r="B667" s="8"/>
      <c r="C667" s="8"/>
      <c r="D667" s="8"/>
      <c r="E667" s="8"/>
    </row>
    <row r="668" spans="1:5" ht="15.75" customHeight="1" x14ac:dyDescent="0.25">
      <c r="A668" s="102"/>
      <c r="B668" s="8"/>
      <c r="C668" s="8"/>
      <c r="D668" s="8"/>
      <c r="E668" s="8"/>
    </row>
    <row r="669" spans="1:5" ht="15.75" customHeight="1" x14ac:dyDescent="0.25">
      <c r="A669" s="102"/>
      <c r="B669" s="8"/>
      <c r="C669" s="8"/>
      <c r="D669" s="8"/>
      <c r="E669" s="8"/>
    </row>
    <row r="670" spans="1:5" ht="15.75" customHeight="1" x14ac:dyDescent="0.25">
      <c r="A670" s="102"/>
      <c r="B670" s="8"/>
      <c r="C670" s="8"/>
      <c r="D670" s="8"/>
      <c r="E670" s="8"/>
    </row>
    <row r="671" spans="1:5" ht="15.75" customHeight="1" x14ac:dyDescent="0.25">
      <c r="A671" s="102"/>
      <c r="B671" s="8"/>
      <c r="C671" s="8"/>
      <c r="D671" s="8"/>
      <c r="E671" s="8"/>
    </row>
    <row r="672" spans="1:5" ht="15.75" customHeight="1" x14ac:dyDescent="0.25">
      <c r="A672" s="102"/>
      <c r="B672" s="8"/>
      <c r="C672" s="8"/>
      <c r="D672" s="8"/>
      <c r="E672" s="8"/>
    </row>
    <row r="673" spans="1:5" ht="15.75" customHeight="1" x14ac:dyDescent="0.25">
      <c r="A673" s="102"/>
      <c r="B673" s="8"/>
      <c r="C673" s="8"/>
      <c r="D673" s="8"/>
      <c r="E673" s="8"/>
    </row>
    <row r="674" spans="1:5" ht="15.75" customHeight="1" x14ac:dyDescent="0.25">
      <c r="A674" s="102"/>
      <c r="B674" s="8"/>
      <c r="C674" s="8"/>
      <c r="D674" s="8"/>
      <c r="E674" s="8"/>
    </row>
    <row r="675" spans="1:5" ht="15.75" customHeight="1" x14ac:dyDescent="0.25">
      <c r="A675" s="102"/>
      <c r="B675" s="8"/>
      <c r="C675" s="8"/>
      <c r="D675" s="8"/>
      <c r="E675" s="8"/>
    </row>
    <row r="676" spans="1:5" ht="15.75" customHeight="1" x14ac:dyDescent="0.25">
      <c r="A676" s="102"/>
      <c r="B676" s="8"/>
      <c r="C676" s="8"/>
      <c r="D676" s="8"/>
      <c r="E676" s="8"/>
    </row>
    <row r="677" spans="1:5" ht="15.75" customHeight="1" x14ac:dyDescent="0.25">
      <c r="A677" s="102"/>
      <c r="B677" s="8"/>
      <c r="C677" s="8"/>
      <c r="D677" s="8"/>
      <c r="E677" s="8"/>
    </row>
    <row r="678" spans="1:5" ht="15.75" customHeight="1" x14ac:dyDescent="0.25">
      <c r="A678" s="102"/>
      <c r="B678" s="8"/>
      <c r="C678" s="8"/>
      <c r="D678" s="8"/>
      <c r="E678" s="8"/>
    </row>
    <row r="679" spans="1:5" ht="15.75" customHeight="1" x14ac:dyDescent="0.25">
      <c r="A679" s="102"/>
      <c r="B679" s="8"/>
      <c r="C679" s="8"/>
      <c r="D679" s="8"/>
      <c r="E679" s="8"/>
    </row>
    <row r="680" spans="1:5" ht="15.75" customHeight="1" x14ac:dyDescent="0.25">
      <c r="A680" s="102"/>
      <c r="B680" s="8"/>
      <c r="C680" s="8"/>
      <c r="D680" s="8"/>
      <c r="E680" s="8"/>
    </row>
    <row r="681" spans="1:5" ht="15.75" customHeight="1" x14ac:dyDescent="0.25">
      <c r="A681" s="102"/>
      <c r="B681" s="8"/>
      <c r="C681" s="8"/>
      <c r="D681" s="8"/>
      <c r="E681" s="8"/>
    </row>
    <row r="682" spans="1:5" ht="15.75" customHeight="1" x14ac:dyDescent="0.25">
      <c r="A682" s="102"/>
      <c r="B682" s="8"/>
      <c r="C682" s="8"/>
      <c r="D682" s="8"/>
      <c r="E682" s="8"/>
    </row>
    <row r="683" spans="1:5" ht="15.75" customHeight="1" x14ac:dyDescent="0.25">
      <c r="A683" s="102"/>
      <c r="B683" s="8"/>
      <c r="C683" s="8"/>
      <c r="D683" s="8"/>
      <c r="E683" s="8"/>
    </row>
    <row r="684" spans="1:5" ht="15.75" customHeight="1" x14ac:dyDescent="0.25">
      <c r="A684" s="102"/>
      <c r="B684" s="8"/>
      <c r="C684" s="8"/>
      <c r="D684" s="8"/>
      <c r="E684" s="8"/>
    </row>
    <row r="685" spans="1:5" ht="15.75" customHeight="1" x14ac:dyDescent="0.25">
      <c r="A685" s="102"/>
      <c r="B685" s="8"/>
      <c r="C685" s="8"/>
      <c r="D685" s="8"/>
      <c r="E685" s="8"/>
    </row>
    <row r="686" spans="1:5" ht="15.75" customHeight="1" x14ac:dyDescent="0.25">
      <c r="A686" s="102"/>
      <c r="B686" s="8"/>
      <c r="C686" s="8"/>
      <c r="D686" s="8"/>
      <c r="E686" s="8"/>
    </row>
    <row r="687" spans="1:5" ht="15.75" customHeight="1" x14ac:dyDescent="0.25">
      <c r="A687" s="102"/>
      <c r="B687" s="8"/>
      <c r="C687" s="8"/>
      <c r="D687" s="8"/>
      <c r="E687" s="8"/>
    </row>
    <row r="688" spans="1:5" ht="15.75" customHeight="1" x14ac:dyDescent="0.25">
      <c r="A688" s="102"/>
      <c r="B688" s="8"/>
      <c r="C688" s="8"/>
      <c r="D688" s="8"/>
      <c r="E688" s="8"/>
    </row>
    <row r="689" spans="1:5" ht="15.75" customHeight="1" x14ac:dyDescent="0.25">
      <c r="A689" s="102"/>
      <c r="B689" s="8"/>
      <c r="C689" s="8"/>
      <c r="D689" s="8"/>
      <c r="E689" s="8"/>
    </row>
    <row r="690" spans="1:5" ht="15.75" customHeight="1" x14ac:dyDescent="0.25">
      <c r="A690" s="102"/>
      <c r="B690" s="8"/>
      <c r="C690" s="8"/>
      <c r="D690" s="8"/>
      <c r="E690" s="8"/>
    </row>
    <row r="691" spans="1:5" ht="15.75" customHeight="1" x14ac:dyDescent="0.25">
      <c r="A691" s="102"/>
      <c r="B691" s="8"/>
      <c r="C691" s="8"/>
      <c r="D691" s="8"/>
      <c r="E691" s="8"/>
    </row>
    <row r="692" spans="1:5" ht="15.75" customHeight="1" x14ac:dyDescent="0.25">
      <c r="A692" s="102"/>
      <c r="B692" s="8"/>
      <c r="C692" s="8"/>
      <c r="D692" s="8"/>
      <c r="E692" s="8"/>
    </row>
    <row r="693" spans="1:5" ht="15.75" customHeight="1" x14ac:dyDescent="0.25">
      <c r="A693" s="102"/>
      <c r="B693" s="8"/>
      <c r="C693" s="8"/>
      <c r="D693" s="8"/>
      <c r="E693" s="8"/>
    </row>
    <row r="694" spans="1:5" ht="15.75" customHeight="1" x14ac:dyDescent="0.25">
      <c r="A694" s="102"/>
      <c r="B694" s="8"/>
      <c r="C694" s="8"/>
      <c r="D694" s="8"/>
      <c r="E694" s="8"/>
    </row>
    <row r="695" spans="1:5" ht="15.75" customHeight="1" x14ac:dyDescent="0.25">
      <c r="A695" s="102"/>
      <c r="B695" s="8"/>
      <c r="C695" s="8"/>
      <c r="D695" s="8"/>
      <c r="E695" s="8"/>
    </row>
    <row r="696" spans="1:5" ht="15.75" customHeight="1" x14ac:dyDescent="0.25">
      <c r="A696" s="102"/>
      <c r="B696" s="8"/>
      <c r="C696" s="8"/>
      <c r="D696" s="8"/>
      <c r="E696" s="8"/>
    </row>
    <row r="697" spans="1:5" ht="15.75" customHeight="1" x14ac:dyDescent="0.25">
      <c r="A697" s="102"/>
      <c r="B697" s="8"/>
      <c r="C697" s="8"/>
      <c r="D697" s="8"/>
      <c r="E697" s="8"/>
    </row>
    <row r="698" spans="1:5" ht="15.75" customHeight="1" x14ac:dyDescent="0.25">
      <c r="A698" s="102"/>
      <c r="B698" s="8"/>
      <c r="C698" s="8"/>
      <c r="D698" s="8"/>
      <c r="E698" s="8"/>
    </row>
    <row r="699" spans="1:5" ht="15.75" customHeight="1" x14ac:dyDescent="0.25">
      <c r="A699" s="102"/>
      <c r="B699" s="8"/>
      <c r="C699" s="8"/>
      <c r="D699" s="8"/>
      <c r="E699" s="8"/>
    </row>
    <row r="700" spans="1:5" ht="15.75" customHeight="1" x14ac:dyDescent="0.25">
      <c r="A700" s="102"/>
      <c r="B700" s="8"/>
      <c r="C700" s="8"/>
      <c r="D700" s="8"/>
      <c r="E700" s="8"/>
    </row>
    <row r="701" spans="1:5" ht="15.75" customHeight="1" x14ac:dyDescent="0.25">
      <c r="A701" s="102"/>
      <c r="B701" s="8"/>
      <c r="C701" s="8"/>
      <c r="D701" s="8"/>
      <c r="E701" s="8"/>
    </row>
    <row r="702" spans="1:5" ht="15.75" customHeight="1" x14ac:dyDescent="0.25">
      <c r="A702" s="102"/>
      <c r="B702" s="8"/>
      <c r="C702" s="8"/>
      <c r="D702" s="8"/>
      <c r="E702" s="8"/>
    </row>
    <row r="703" spans="1:5" ht="15.75" customHeight="1" x14ac:dyDescent="0.25">
      <c r="A703" s="102"/>
      <c r="B703" s="8"/>
      <c r="C703" s="8"/>
      <c r="D703" s="8"/>
      <c r="E703" s="8"/>
    </row>
    <row r="704" spans="1:5" ht="15.75" customHeight="1" x14ac:dyDescent="0.25">
      <c r="A704" s="102"/>
      <c r="B704" s="8"/>
      <c r="C704" s="8"/>
      <c r="D704" s="8"/>
      <c r="E704" s="8"/>
    </row>
    <row r="705" spans="1:5" ht="15.75" customHeight="1" x14ac:dyDescent="0.25">
      <c r="A705" s="102"/>
      <c r="B705" s="8"/>
      <c r="C705" s="8"/>
      <c r="D705" s="8"/>
      <c r="E705" s="8"/>
    </row>
    <row r="706" spans="1:5" ht="15.75" customHeight="1" x14ac:dyDescent="0.25">
      <c r="A706" s="102"/>
      <c r="B706" s="8"/>
      <c r="C706" s="8"/>
      <c r="D706" s="8"/>
      <c r="E706" s="8"/>
    </row>
    <row r="707" spans="1:5" ht="15.75" customHeight="1" x14ac:dyDescent="0.25">
      <c r="A707" s="102"/>
      <c r="B707" s="8"/>
      <c r="C707" s="8"/>
      <c r="D707" s="8"/>
      <c r="E707" s="8"/>
    </row>
    <row r="708" spans="1:5" ht="15.75" customHeight="1" x14ac:dyDescent="0.25">
      <c r="A708" s="102"/>
      <c r="B708" s="8"/>
      <c r="C708" s="8"/>
      <c r="D708" s="8"/>
      <c r="E708" s="8"/>
    </row>
    <row r="709" spans="1:5" ht="15.75" customHeight="1" x14ac:dyDescent="0.25">
      <c r="A709" s="102"/>
      <c r="B709" s="8"/>
      <c r="C709" s="8"/>
      <c r="D709" s="8"/>
      <c r="E709" s="8"/>
    </row>
    <row r="710" spans="1:5" ht="15.75" customHeight="1" x14ac:dyDescent="0.25">
      <c r="A710" s="102"/>
      <c r="B710" s="8"/>
      <c r="C710" s="8"/>
      <c r="D710" s="8"/>
      <c r="E710" s="8"/>
    </row>
    <row r="711" spans="1:5" ht="15.75" customHeight="1" x14ac:dyDescent="0.25">
      <c r="A711" s="102"/>
      <c r="B711" s="8"/>
      <c r="C711" s="8"/>
      <c r="D711" s="8"/>
      <c r="E711" s="8"/>
    </row>
    <row r="712" spans="1:5" ht="15.75" customHeight="1" x14ac:dyDescent="0.25">
      <c r="A712" s="102"/>
      <c r="B712" s="8"/>
      <c r="C712" s="8"/>
      <c r="D712" s="8"/>
      <c r="E712" s="8"/>
    </row>
    <row r="713" spans="1:5" ht="15.75" customHeight="1" x14ac:dyDescent="0.25">
      <c r="A713" s="102"/>
      <c r="B713" s="8"/>
      <c r="C713" s="8"/>
      <c r="D713" s="8"/>
      <c r="E713" s="8"/>
    </row>
    <row r="714" spans="1:5" ht="15.75" customHeight="1" x14ac:dyDescent="0.25">
      <c r="A714" s="102"/>
      <c r="B714" s="8"/>
      <c r="C714" s="8"/>
      <c r="D714" s="8"/>
      <c r="E714" s="8"/>
    </row>
    <row r="715" spans="1:5" ht="15.75" customHeight="1" x14ac:dyDescent="0.25">
      <c r="A715" s="102"/>
      <c r="B715" s="8"/>
      <c r="C715" s="8"/>
      <c r="D715" s="8"/>
      <c r="E715" s="8"/>
    </row>
    <row r="716" spans="1:5" ht="15.75" customHeight="1" x14ac:dyDescent="0.25">
      <c r="A716" s="102"/>
      <c r="B716" s="8"/>
      <c r="C716" s="8"/>
      <c r="D716" s="8"/>
      <c r="E716" s="8"/>
    </row>
    <row r="717" spans="1:5" ht="15.75" customHeight="1" x14ac:dyDescent="0.25">
      <c r="A717" s="102"/>
      <c r="B717" s="8"/>
      <c r="C717" s="8"/>
      <c r="D717" s="8"/>
      <c r="E717" s="8"/>
    </row>
    <row r="718" spans="1:5" ht="15.75" customHeight="1" x14ac:dyDescent="0.25">
      <c r="A718" s="102"/>
      <c r="B718" s="8"/>
      <c r="C718" s="8"/>
      <c r="D718" s="8"/>
      <c r="E718" s="8"/>
    </row>
    <row r="719" spans="1:5" ht="15.75" customHeight="1" x14ac:dyDescent="0.25">
      <c r="A719" s="102"/>
      <c r="B719" s="8"/>
      <c r="C719" s="8"/>
      <c r="D719" s="8"/>
      <c r="E719" s="8"/>
    </row>
    <row r="720" spans="1:5" ht="15.75" customHeight="1" x14ac:dyDescent="0.25">
      <c r="A720" s="102"/>
      <c r="B720" s="8"/>
      <c r="C720" s="8"/>
      <c r="D720" s="8"/>
      <c r="E720" s="8"/>
    </row>
    <row r="721" spans="1:5" ht="15.75" customHeight="1" x14ac:dyDescent="0.25">
      <c r="A721" s="102"/>
      <c r="B721" s="8"/>
      <c r="C721" s="8"/>
      <c r="D721" s="8"/>
      <c r="E721" s="8"/>
    </row>
    <row r="722" spans="1:5" ht="15.75" customHeight="1" x14ac:dyDescent="0.25">
      <c r="A722" s="102"/>
      <c r="B722" s="8"/>
      <c r="C722" s="8"/>
      <c r="D722" s="8"/>
      <c r="E722" s="8"/>
    </row>
    <row r="723" spans="1:5" ht="15.75" customHeight="1" x14ac:dyDescent="0.25">
      <c r="A723" s="102"/>
      <c r="B723" s="8"/>
      <c r="C723" s="8"/>
      <c r="D723" s="8"/>
      <c r="E723" s="8"/>
    </row>
    <row r="724" spans="1:5" ht="15.75" customHeight="1" x14ac:dyDescent="0.25">
      <c r="A724" s="102"/>
      <c r="B724" s="8"/>
      <c r="C724" s="8"/>
      <c r="D724" s="8"/>
      <c r="E724" s="8"/>
    </row>
    <row r="725" spans="1:5" ht="15.75" customHeight="1" x14ac:dyDescent="0.25">
      <c r="A725" s="102"/>
      <c r="B725" s="8"/>
      <c r="C725" s="8"/>
      <c r="D725" s="8"/>
      <c r="E725" s="8"/>
    </row>
    <row r="726" spans="1:5" ht="15.75" customHeight="1" x14ac:dyDescent="0.25">
      <c r="A726" s="102"/>
      <c r="B726" s="8"/>
      <c r="C726" s="8"/>
      <c r="D726" s="8"/>
      <c r="E726" s="8"/>
    </row>
    <row r="727" spans="1:5" ht="15.75" customHeight="1" x14ac:dyDescent="0.25">
      <c r="A727" s="102"/>
      <c r="B727" s="8"/>
      <c r="C727" s="8"/>
      <c r="D727" s="8"/>
      <c r="E727" s="8"/>
    </row>
    <row r="728" spans="1:5" ht="15.75" customHeight="1" x14ac:dyDescent="0.25">
      <c r="A728" s="102"/>
      <c r="B728" s="8"/>
      <c r="C728" s="8"/>
      <c r="D728" s="8"/>
      <c r="E728" s="8"/>
    </row>
    <row r="729" spans="1:5" ht="15.75" customHeight="1" x14ac:dyDescent="0.25">
      <c r="A729" s="102"/>
      <c r="B729" s="8"/>
      <c r="C729" s="8"/>
      <c r="D729" s="8"/>
      <c r="E729" s="8"/>
    </row>
    <row r="730" spans="1:5" ht="15.75" customHeight="1" x14ac:dyDescent="0.25">
      <c r="A730" s="102"/>
      <c r="B730" s="8"/>
      <c r="C730" s="8"/>
      <c r="D730" s="8"/>
      <c r="E730" s="8"/>
    </row>
    <row r="731" spans="1:5" ht="15.75" customHeight="1" x14ac:dyDescent="0.25">
      <c r="A731" s="102"/>
      <c r="B731" s="8"/>
      <c r="C731" s="8"/>
      <c r="D731" s="8"/>
      <c r="E731" s="8"/>
    </row>
    <row r="732" spans="1:5" ht="15.75" customHeight="1" x14ac:dyDescent="0.25">
      <c r="A732" s="102"/>
      <c r="B732" s="8"/>
      <c r="C732" s="8"/>
      <c r="D732" s="8"/>
      <c r="E732" s="8"/>
    </row>
    <row r="733" spans="1:5" ht="15.75" customHeight="1" x14ac:dyDescent="0.25">
      <c r="A733" s="102"/>
      <c r="B733" s="8"/>
      <c r="C733" s="8"/>
      <c r="D733" s="8"/>
      <c r="E733" s="8"/>
    </row>
    <row r="734" spans="1:5" ht="15.75" customHeight="1" x14ac:dyDescent="0.25">
      <c r="A734" s="102"/>
      <c r="B734" s="8"/>
      <c r="C734" s="8"/>
      <c r="D734" s="8"/>
      <c r="E734" s="8"/>
    </row>
    <row r="735" spans="1:5" ht="15.75" customHeight="1" x14ac:dyDescent="0.25">
      <c r="A735" s="102"/>
      <c r="B735" s="8"/>
      <c r="C735" s="8"/>
      <c r="D735" s="8"/>
      <c r="E735" s="8"/>
    </row>
    <row r="736" spans="1:5" ht="15.75" customHeight="1" x14ac:dyDescent="0.25">
      <c r="A736" s="102"/>
      <c r="B736" s="8"/>
      <c r="C736" s="8"/>
      <c r="D736" s="8"/>
      <c r="E736" s="8"/>
    </row>
    <row r="737" spans="1:5" ht="15.75" customHeight="1" x14ac:dyDescent="0.25">
      <c r="A737" s="102"/>
      <c r="B737" s="8"/>
      <c r="C737" s="8"/>
      <c r="D737" s="8"/>
      <c r="E737" s="8"/>
    </row>
    <row r="738" spans="1:5" ht="15.75" customHeight="1" x14ac:dyDescent="0.25">
      <c r="A738" s="102"/>
      <c r="B738" s="8"/>
      <c r="C738" s="8"/>
      <c r="D738" s="8"/>
      <c r="E738" s="8"/>
    </row>
    <row r="739" spans="1:5" ht="15.75" customHeight="1" x14ac:dyDescent="0.25">
      <c r="A739" s="102"/>
      <c r="B739" s="8"/>
      <c r="C739" s="8"/>
      <c r="D739" s="8"/>
      <c r="E739" s="8"/>
    </row>
    <row r="740" spans="1:5" ht="15.75" customHeight="1" x14ac:dyDescent="0.25">
      <c r="A740" s="102"/>
      <c r="B740" s="8"/>
      <c r="C740" s="8"/>
      <c r="D740" s="8"/>
      <c r="E740" s="8"/>
    </row>
    <row r="741" spans="1:5" ht="15.75" customHeight="1" x14ac:dyDescent="0.25">
      <c r="A741" s="102"/>
      <c r="B741" s="8"/>
      <c r="C741" s="8"/>
      <c r="D741" s="8"/>
      <c r="E741" s="8"/>
    </row>
    <row r="742" spans="1:5" ht="15.75" customHeight="1" x14ac:dyDescent="0.25">
      <c r="A742" s="102"/>
      <c r="B742" s="8"/>
      <c r="C742" s="8"/>
      <c r="D742" s="8"/>
      <c r="E742" s="8"/>
    </row>
    <row r="743" spans="1:5" ht="15.75" customHeight="1" x14ac:dyDescent="0.25">
      <c r="A743" s="102"/>
      <c r="B743" s="8"/>
      <c r="C743" s="8"/>
      <c r="D743" s="8"/>
      <c r="E743" s="8"/>
    </row>
    <row r="744" spans="1:5" ht="15.75" customHeight="1" x14ac:dyDescent="0.25">
      <c r="A744" s="102"/>
      <c r="B744" s="8"/>
      <c r="C744" s="8"/>
      <c r="D744" s="8"/>
      <c r="E744" s="8"/>
    </row>
    <row r="745" spans="1:5" ht="15.75" customHeight="1" x14ac:dyDescent="0.25">
      <c r="A745" s="102"/>
      <c r="B745" s="8"/>
      <c r="C745" s="8"/>
      <c r="D745" s="8"/>
      <c r="E745" s="8"/>
    </row>
    <row r="746" spans="1:5" ht="15.75" customHeight="1" x14ac:dyDescent="0.25">
      <c r="A746" s="102"/>
      <c r="B746" s="8"/>
      <c r="C746" s="8"/>
      <c r="D746" s="8"/>
      <c r="E746" s="8"/>
    </row>
    <row r="747" spans="1:5" ht="15.75" customHeight="1" x14ac:dyDescent="0.25">
      <c r="A747" s="102"/>
      <c r="B747" s="8"/>
      <c r="C747" s="8"/>
      <c r="D747" s="8"/>
      <c r="E747" s="8"/>
    </row>
    <row r="748" spans="1:5" ht="15.75" customHeight="1" x14ac:dyDescent="0.25">
      <c r="A748" s="102"/>
      <c r="B748" s="8"/>
      <c r="C748" s="8"/>
      <c r="D748" s="8"/>
      <c r="E748" s="8"/>
    </row>
    <row r="749" spans="1:5" ht="15.75" customHeight="1" x14ac:dyDescent="0.25">
      <c r="A749" s="102"/>
      <c r="B749" s="8"/>
      <c r="C749" s="8"/>
      <c r="D749" s="8"/>
      <c r="E749" s="8"/>
    </row>
    <row r="750" spans="1:5" ht="15.75" customHeight="1" x14ac:dyDescent="0.25">
      <c r="A750" s="102"/>
      <c r="B750" s="8"/>
      <c r="C750" s="8"/>
      <c r="D750" s="8"/>
      <c r="E750" s="8"/>
    </row>
    <row r="751" spans="1:5" ht="15.75" customHeight="1" x14ac:dyDescent="0.25">
      <c r="A751" s="102"/>
      <c r="B751" s="8"/>
      <c r="C751" s="8"/>
      <c r="D751" s="8"/>
      <c r="E751" s="8"/>
    </row>
    <row r="752" spans="1:5" ht="15.75" customHeight="1" x14ac:dyDescent="0.25">
      <c r="A752" s="102"/>
      <c r="B752" s="8"/>
      <c r="C752" s="8"/>
      <c r="D752" s="8"/>
      <c r="E752" s="8"/>
    </row>
    <row r="753" spans="1:5" ht="15.75" customHeight="1" x14ac:dyDescent="0.25">
      <c r="A753" s="102"/>
      <c r="B753" s="8"/>
      <c r="C753" s="8"/>
      <c r="D753" s="8"/>
      <c r="E753" s="8"/>
    </row>
    <row r="754" spans="1:5" ht="15.75" customHeight="1" x14ac:dyDescent="0.25">
      <c r="A754" s="102"/>
      <c r="B754" s="8"/>
      <c r="C754" s="8"/>
      <c r="D754" s="8"/>
      <c r="E754" s="8"/>
    </row>
    <row r="755" spans="1:5" ht="15.75" customHeight="1" x14ac:dyDescent="0.25">
      <c r="A755" s="102"/>
      <c r="B755" s="8"/>
      <c r="C755" s="8"/>
      <c r="D755" s="8"/>
      <c r="E755" s="8"/>
    </row>
    <row r="756" spans="1:5" ht="15.75" customHeight="1" x14ac:dyDescent="0.25">
      <c r="A756" s="102"/>
      <c r="B756" s="8"/>
      <c r="C756" s="8"/>
      <c r="D756" s="8"/>
      <c r="E756" s="8"/>
    </row>
    <row r="757" spans="1:5" ht="15.75" customHeight="1" x14ac:dyDescent="0.25">
      <c r="A757" s="102"/>
      <c r="B757" s="8"/>
      <c r="C757" s="8"/>
      <c r="D757" s="8"/>
      <c r="E757" s="8"/>
    </row>
    <row r="758" spans="1:5" ht="15.75" customHeight="1" x14ac:dyDescent="0.25">
      <c r="A758" s="102"/>
      <c r="B758" s="8"/>
      <c r="C758" s="8"/>
      <c r="D758" s="8"/>
      <c r="E758" s="8"/>
    </row>
    <row r="759" spans="1:5" ht="15.75" customHeight="1" x14ac:dyDescent="0.25">
      <c r="A759" s="102"/>
      <c r="B759" s="8"/>
      <c r="C759" s="8"/>
      <c r="D759" s="8"/>
      <c r="E759" s="8"/>
    </row>
    <row r="760" spans="1:5" ht="15.75" customHeight="1" x14ac:dyDescent="0.25">
      <c r="A760" s="102"/>
      <c r="B760" s="8"/>
      <c r="C760" s="8"/>
      <c r="D760" s="8"/>
      <c r="E760" s="8"/>
    </row>
    <row r="761" spans="1:5" ht="15.75" customHeight="1" x14ac:dyDescent="0.25">
      <c r="A761" s="102"/>
      <c r="B761" s="8"/>
      <c r="C761" s="8"/>
      <c r="D761" s="8"/>
      <c r="E761" s="8"/>
    </row>
    <row r="762" spans="1:5" ht="15.75" customHeight="1" x14ac:dyDescent="0.25">
      <c r="A762" s="102"/>
      <c r="B762" s="8"/>
      <c r="C762" s="8"/>
      <c r="D762" s="8"/>
      <c r="E762" s="8"/>
    </row>
    <row r="763" spans="1:5" ht="15.75" customHeight="1" x14ac:dyDescent="0.25">
      <c r="A763" s="102"/>
      <c r="B763" s="8"/>
      <c r="C763" s="8"/>
      <c r="D763" s="8"/>
      <c r="E763" s="8"/>
    </row>
    <row r="764" spans="1:5" ht="15.75" customHeight="1" x14ac:dyDescent="0.25">
      <c r="A764" s="102"/>
      <c r="B764" s="8"/>
      <c r="C764" s="8"/>
      <c r="D764" s="8"/>
      <c r="E764" s="8"/>
    </row>
    <row r="765" spans="1:5" ht="15.75" customHeight="1" x14ac:dyDescent="0.25">
      <c r="A765" s="102"/>
      <c r="B765" s="8"/>
      <c r="C765" s="8"/>
      <c r="D765" s="8"/>
      <c r="E765" s="8"/>
    </row>
    <row r="766" spans="1:5" ht="15.75" customHeight="1" x14ac:dyDescent="0.25">
      <c r="A766" s="102"/>
      <c r="B766" s="8"/>
      <c r="C766" s="8"/>
      <c r="D766" s="8"/>
      <c r="E766" s="8"/>
    </row>
    <row r="767" spans="1:5" ht="15.75" customHeight="1" x14ac:dyDescent="0.25">
      <c r="A767" s="102"/>
      <c r="B767" s="8"/>
      <c r="C767" s="8"/>
      <c r="D767" s="8"/>
      <c r="E767" s="8"/>
    </row>
    <row r="768" spans="1:5" ht="15.75" customHeight="1" x14ac:dyDescent="0.25">
      <c r="A768" s="102"/>
      <c r="B768" s="8"/>
      <c r="C768" s="8"/>
      <c r="D768" s="8"/>
      <c r="E768" s="8"/>
    </row>
    <row r="769" spans="1:5" ht="15.75" customHeight="1" x14ac:dyDescent="0.25">
      <c r="A769" s="102"/>
      <c r="B769" s="8"/>
      <c r="C769" s="8"/>
      <c r="D769" s="8"/>
      <c r="E769" s="8"/>
    </row>
    <row r="770" spans="1:5" ht="15.75" customHeight="1" x14ac:dyDescent="0.25">
      <c r="A770" s="102"/>
      <c r="B770" s="8"/>
      <c r="C770" s="8"/>
      <c r="D770" s="8"/>
      <c r="E770" s="8"/>
    </row>
    <row r="771" spans="1:5" ht="15.75" customHeight="1" x14ac:dyDescent="0.25">
      <c r="A771" s="102"/>
      <c r="B771" s="8"/>
      <c r="C771" s="8"/>
      <c r="D771" s="8"/>
      <c r="E771" s="8"/>
    </row>
    <row r="772" spans="1:5" ht="15.75" customHeight="1" x14ac:dyDescent="0.25">
      <c r="A772" s="102"/>
      <c r="B772" s="8"/>
      <c r="C772" s="8"/>
      <c r="D772" s="8"/>
      <c r="E772" s="8"/>
    </row>
    <row r="773" spans="1:5" ht="15.75" customHeight="1" x14ac:dyDescent="0.25">
      <c r="A773" s="102"/>
      <c r="B773" s="8"/>
      <c r="C773" s="8"/>
      <c r="D773" s="8"/>
      <c r="E773" s="8"/>
    </row>
    <row r="774" spans="1:5" ht="15.75" customHeight="1" x14ac:dyDescent="0.25">
      <c r="A774" s="102"/>
      <c r="B774" s="8"/>
      <c r="C774" s="8"/>
      <c r="D774" s="8"/>
      <c r="E774" s="8"/>
    </row>
    <row r="775" spans="1:5" ht="15.75" customHeight="1" x14ac:dyDescent="0.25">
      <c r="A775" s="102"/>
      <c r="B775" s="8"/>
      <c r="C775" s="8"/>
      <c r="D775" s="8"/>
      <c r="E775" s="8"/>
    </row>
    <row r="776" spans="1:5" ht="15.75" customHeight="1" x14ac:dyDescent="0.25">
      <c r="A776" s="102"/>
      <c r="B776" s="8"/>
      <c r="C776" s="8"/>
      <c r="D776" s="8"/>
      <c r="E776" s="8"/>
    </row>
    <row r="777" spans="1:5" ht="15.75" customHeight="1" x14ac:dyDescent="0.25">
      <c r="A777" s="102"/>
      <c r="B777" s="8"/>
      <c r="C777" s="8"/>
      <c r="D777" s="8"/>
      <c r="E777" s="8"/>
    </row>
    <row r="778" spans="1:5" ht="15.75" customHeight="1" x14ac:dyDescent="0.25">
      <c r="A778" s="102"/>
      <c r="B778" s="8"/>
      <c r="C778" s="8"/>
      <c r="D778" s="8"/>
      <c r="E778" s="8"/>
    </row>
    <row r="779" spans="1:5" ht="15.75" customHeight="1" x14ac:dyDescent="0.25">
      <c r="A779" s="102"/>
      <c r="B779" s="8"/>
      <c r="C779" s="8"/>
      <c r="D779" s="8"/>
      <c r="E779" s="8"/>
    </row>
    <row r="780" spans="1:5" ht="15.75" customHeight="1" x14ac:dyDescent="0.25">
      <c r="A780" s="102"/>
      <c r="B780" s="8"/>
      <c r="C780" s="8"/>
      <c r="D780" s="8"/>
      <c r="E780" s="8"/>
    </row>
    <row r="781" spans="1:5" ht="15.75" customHeight="1" x14ac:dyDescent="0.25">
      <c r="A781" s="102"/>
      <c r="B781" s="8"/>
      <c r="C781" s="8"/>
      <c r="D781" s="8"/>
      <c r="E781" s="8"/>
    </row>
    <row r="782" spans="1:5" ht="15.75" customHeight="1" x14ac:dyDescent="0.25">
      <c r="A782" s="102"/>
      <c r="B782" s="8"/>
      <c r="C782" s="8"/>
      <c r="D782" s="8"/>
      <c r="E782" s="8"/>
    </row>
    <row r="783" spans="1:5" ht="15.75" customHeight="1" x14ac:dyDescent="0.25">
      <c r="A783" s="102"/>
      <c r="B783" s="8"/>
      <c r="C783" s="8"/>
      <c r="D783" s="8"/>
      <c r="E783" s="8"/>
    </row>
    <row r="784" spans="1:5" ht="15.75" customHeight="1" x14ac:dyDescent="0.25">
      <c r="A784" s="102"/>
      <c r="B784" s="8"/>
      <c r="C784" s="8"/>
      <c r="D784" s="8"/>
      <c r="E784" s="8"/>
    </row>
    <row r="785" spans="1:5" ht="15.75" customHeight="1" x14ac:dyDescent="0.25">
      <c r="A785" s="102"/>
      <c r="B785" s="8"/>
      <c r="C785" s="8"/>
      <c r="D785" s="8"/>
      <c r="E785" s="8"/>
    </row>
    <row r="786" spans="1:5" ht="15.75" customHeight="1" x14ac:dyDescent="0.25">
      <c r="A786" s="102"/>
      <c r="B786" s="8"/>
      <c r="C786" s="8"/>
      <c r="D786" s="8"/>
      <c r="E786" s="8"/>
    </row>
    <row r="787" spans="1:5" ht="15.75" customHeight="1" x14ac:dyDescent="0.25">
      <c r="A787" s="102"/>
      <c r="B787" s="8"/>
      <c r="C787" s="8"/>
      <c r="D787" s="8"/>
      <c r="E787" s="8"/>
    </row>
    <row r="788" spans="1:5" ht="15.75" customHeight="1" x14ac:dyDescent="0.25">
      <c r="A788" s="102"/>
      <c r="B788" s="8"/>
      <c r="C788" s="8"/>
      <c r="D788" s="8"/>
      <c r="E788" s="8"/>
    </row>
    <row r="789" spans="1:5" ht="15.75" customHeight="1" x14ac:dyDescent="0.25">
      <c r="A789" s="102"/>
      <c r="B789" s="8"/>
      <c r="C789" s="8"/>
      <c r="D789" s="8"/>
      <c r="E789" s="8"/>
    </row>
    <row r="790" spans="1:5" ht="15.75" customHeight="1" x14ac:dyDescent="0.25">
      <c r="A790" s="102"/>
      <c r="B790" s="8"/>
      <c r="C790" s="8"/>
      <c r="D790" s="8"/>
      <c r="E790" s="8"/>
    </row>
    <row r="791" spans="1:5" ht="15.75" customHeight="1" x14ac:dyDescent="0.25">
      <c r="A791" s="102"/>
      <c r="B791" s="8"/>
      <c r="C791" s="8"/>
      <c r="D791" s="8"/>
      <c r="E791" s="8"/>
    </row>
    <row r="792" spans="1:5" ht="15.75" customHeight="1" x14ac:dyDescent="0.25">
      <c r="A792" s="102"/>
      <c r="B792" s="8"/>
      <c r="C792" s="8"/>
      <c r="D792" s="8"/>
      <c r="E792" s="8"/>
    </row>
    <row r="793" spans="1:5" ht="15.75" customHeight="1" x14ac:dyDescent="0.25">
      <c r="A793" s="102"/>
      <c r="B793" s="8"/>
      <c r="C793" s="8"/>
      <c r="D793" s="8"/>
      <c r="E793" s="8"/>
    </row>
    <row r="794" spans="1:5" ht="15.75" customHeight="1" x14ac:dyDescent="0.25">
      <c r="A794" s="102"/>
      <c r="B794" s="8"/>
      <c r="C794" s="8"/>
      <c r="D794" s="8"/>
      <c r="E794" s="8"/>
    </row>
    <row r="795" spans="1:5" ht="15.75" customHeight="1" x14ac:dyDescent="0.25">
      <c r="A795" s="102"/>
      <c r="B795" s="8"/>
      <c r="C795" s="8"/>
      <c r="D795" s="8"/>
      <c r="E795" s="8"/>
    </row>
    <row r="796" spans="1:5" ht="15.75" customHeight="1" x14ac:dyDescent="0.25">
      <c r="A796" s="102"/>
      <c r="B796" s="8"/>
      <c r="C796" s="8"/>
      <c r="D796" s="8"/>
      <c r="E796" s="8"/>
    </row>
    <row r="797" spans="1:5" ht="15.75" customHeight="1" x14ac:dyDescent="0.25">
      <c r="A797" s="102"/>
      <c r="B797" s="8"/>
      <c r="C797" s="8"/>
      <c r="D797" s="8"/>
      <c r="E797" s="8"/>
    </row>
    <row r="798" spans="1:5" ht="15.75" customHeight="1" x14ac:dyDescent="0.25">
      <c r="A798" s="102"/>
      <c r="B798" s="8"/>
      <c r="C798" s="8"/>
      <c r="D798" s="8"/>
      <c r="E798" s="8"/>
    </row>
    <row r="799" spans="1:5" ht="15.75" customHeight="1" x14ac:dyDescent="0.25">
      <c r="A799" s="102"/>
      <c r="B799" s="8"/>
      <c r="C799" s="8"/>
      <c r="D799" s="8"/>
      <c r="E799" s="8"/>
    </row>
    <row r="800" spans="1:5" ht="15.75" customHeight="1" x14ac:dyDescent="0.25">
      <c r="A800" s="102"/>
      <c r="B800" s="8"/>
      <c r="C800" s="8"/>
      <c r="D800" s="8"/>
      <c r="E800" s="8"/>
    </row>
    <row r="801" spans="1:5" ht="15.75" customHeight="1" x14ac:dyDescent="0.25">
      <c r="A801" s="102"/>
      <c r="B801" s="8"/>
      <c r="C801" s="8"/>
      <c r="D801" s="8"/>
      <c r="E801" s="8"/>
    </row>
    <row r="802" spans="1:5" ht="15.75" customHeight="1" x14ac:dyDescent="0.25">
      <c r="A802" s="102"/>
      <c r="B802" s="8"/>
      <c r="C802" s="8"/>
      <c r="D802" s="8"/>
      <c r="E802" s="8"/>
    </row>
    <row r="803" spans="1:5" ht="15.75" customHeight="1" x14ac:dyDescent="0.25">
      <c r="A803" s="102"/>
      <c r="B803" s="8"/>
      <c r="C803" s="8"/>
      <c r="D803" s="8"/>
      <c r="E803" s="8"/>
    </row>
    <row r="804" spans="1:5" ht="15.75" customHeight="1" x14ac:dyDescent="0.25">
      <c r="A804" s="102"/>
      <c r="B804" s="8"/>
      <c r="C804" s="8"/>
      <c r="D804" s="8"/>
      <c r="E804" s="8"/>
    </row>
    <row r="805" spans="1:5" ht="15.75" customHeight="1" x14ac:dyDescent="0.25">
      <c r="A805" s="102"/>
      <c r="B805" s="8"/>
      <c r="C805" s="8"/>
      <c r="D805" s="8"/>
      <c r="E805" s="8"/>
    </row>
    <row r="806" spans="1:5" ht="15.75" customHeight="1" x14ac:dyDescent="0.25">
      <c r="A806" s="102"/>
      <c r="B806" s="8"/>
      <c r="C806" s="8"/>
      <c r="D806" s="8"/>
      <c r="E806" s="8"/>
    </row>
    <row r="807" spans="1:5" ht="15.75" customHeight="1" x14ac:dyDescent="0.25">
      <c r="A807" s="102"/>
      <c r="B807" s="8"/>
      <c r="C807" s="8"/>
      <c r="D807" s="8"/>
      <c r="E807" s="8"/>
    </row>
    <row r="808" spans="1:5" ht="15.75" customHeight="1" x14ac:dyDescent="0.25">
      <c r="A808" s="102"/>
      <c r="B808" s="8"/>
      <c r="C808" s="8"/>
      <c r="D808" s="8"/>
      <c r="E808" s="8"/>
    </row>
    <row r="809" spans="1:5" ht="15.75" customHeight="1" x14ac:dyDescent="0.25">
      <c r="A809" s="102"/>
      <c r="B809" s="8"/>
      <c r="C809" s="8"/>
      <c r="D809" s="8"/>
      <c r="E809" s="8"/>
    </row>
    <row r="810" spans="1:5" ht="15.75" customHeight="1" x14ac:dyDescent="0.25">
      <c r="A810" s="102"/>
      <c r="B810" s="8"/>
      <c r="C810" s="8"/>
      <c r="D810" s="8"/>
      <c r="E810" s="8"/>
    </row>
    <row r="811" spans="1:5" ht="15.75" customHeight="1" x14ac:dyDescent="0.25">
      <c r="A811" s="102"/>
      <c r="B811" s="8"/>
      <c r="C811" s="8"/>
      <c r="D811" s="8"/>
      <c r="E811" s="8"/>
    </row>
    <row r="812" spans="1:5" ht="15.75" customHeight="1" x14ac:dyDescent="0.25">
      <c r="A812" s="102"/>
      <c r="B812" s="8"/>
      <c r="C812" s="8"/>
      <c r="D812" s="8"/>
      <c r="E812" s="8"/>
    </row>
    <row r="813" spans="1:5" ht="15.75" customHeight="1" x14ac:dyDescent="0.25">
      <c r="A813" s="102"/>
      <c r="B813" s="8"/>
      <c r="C813" s="8"/>
      <c r="D813" s="8"/>
      <c r="E813" s="8"/>
    </row>
    <row r="814" spans="1:5" ht="15.75" customHeight="1" x14ac:dyDescent="0.25">
      <c r="A814" s="102"/>
      <c r="B814" s="8"/>
      <c r="C814" s="8"/>
      <c r="D814" s="8"/>
      <c r="E814" s="8"/>
    </row>
    <row r="815" spans="1:5" ht="15.75" customHeight="1" x14ac:dyDescent="0.25">
      <c r="A815" s="102"/>
      <c r="B815" s="8"/>
      <c r="C815" s="8"/>
      <c r="D815" s="8"/>
      <c r="E815" s="8"/>
    </row>
    <row r="816" spans="1:5" ht="15.75" customHeight="1" x14ac:dyDescent="0.25">
      <c r="A816" s="102"/>
      <c r="B816" s="8"/>
      <c r="C816" s="8"/>
      <c r="D816" s="8"/>
      <c r="E816" s="8"/>
    </row>
    <row r="817" spans="1:5" ht="15.75" customHeight="1" x14ac:dyDescent="0.25">
      <c r="A817" s="102"/>
      <c r="B817" s="8"/>
      <c r="C817" s="8"/>
      <c r="D817" s="8"/>
      <c r="E817" s="8"/>
    </row>
    <row r="818" spans="1:5" ht="15.75" customHeight="1" x14ac:dyDescent="0.25">
      <c r="A818" s="102"/>
      <c r="B818" s="8"/>
      <c r="C818" s="8"/>
      <c r="D818" s="8"/>
      <c r="E818" s="8"/>
    </row>
    <row r="819" spans="1:5" ht="15.75" customHeight="1" x14ac:dyDescent="0.25">
      <c r="A819" s="102"/>
      <c r="B819" s="8"/>
      <c r="C819" s="8"/>
      <c r="D819" s="8"/>
      <c r="E819" s="8"/>
    </row>
    <row r="820" spans="1:5" ht="15.75" customHeight="1" x14ac:dyDescent="0.25">
      <c r="A820" s="102"/>
      <c r="B820" s="8"/>
      <c r="C820" s="8"/>
      <c r="D820" s="8"/>
      <c r="E820" s="8"/>
    </row>
    <row r="821" spans="1:5" ht="15.75" customHeight="1" x14ac:dyDescent="0.25">
      <c r="A821" s="102"/>
      <c r="B821" s="8"/>
      <c r="C821" s="8"/>
      <c r="D821" s="8"/>
      <c r="E821" s="8"/>
    </row>
    <row r="822" spans="1:5" ht="15.75" customHeight="1" x14ac:dyDescent="0.25">
      <c r="A822" s="102"/>
      <c r="B822" s="8"/>
      <c r="C822" s="8"/>
      <c r="D822" s="8"/>
      <c r="E822" s="8"/>
    </row>
    <row r="823" spans="1:5" ht="15.75" customHeight="1" x14ac:dyDescent="0.25">
      <c r="A823" s="102"/>
      <c r="B823" s="8"/>
      <c r="C823" s="8"/>
      <c r="D823" s="8"/>
      <c r="E823" s="8"/>
    </row>
    <row r="824" spans="1:5" ht="15.75" customHeight="1" x14ac:dyDescent="0.25">
      <c r="A824" s="102"/>
      <c r="B824" s="8"/>
      <c r="C824" s="8"/>
      <c r="D824" s="8"/>
      <c r="E824" s="8"/>
    </row>
    <row r="825" spans="1:5" ht="15.75" customHeight="1" x14ac:dyDescent="0.25">
      <c r="A825" s="102"/>
      <c r="B825" s="8"/>
      <c r="C825" s="8"/>
      <c r="D825" s="8"/>
      <c r="E825" s="8"/>
    </row>
    <row r="826" spans="1:5" ht="15.75" customHeight="1" x14ac:dyDescent="0.25">
      <c r="A826" s="102"/>
      <c r="B826" s="8"/>
      <c r="C826" s="8"/>
      <c r="D826" s="8"/>
      <c r="E826" s="8"/>
    </row>
    <row r="827" spans="1:5" ht="15.75" customHeight="1" x14ac:dyDescent="0.25">
      <c r="A827" s="102"/>
      <c r="B827" s="8"/>
      <c r="C827" s="8"/>
      <c r="D827" s="8"/>
      <c r="E827" s="8"/>
    </row>
    <row r="828" spans="1:5" ht="15.75" customHeight="1" x14ac:dyDescent="0.25">
      <c r="A828" s="102"/>
      <c r="B828" s="8"/>
      <c r="C828" s="8"/>
      <c r="D828" s="8"/>
      <c r="E828" s="8"/>
    </row>
    <row r="829" spans="1:5" ht="15.75" customHeight="1" x14ac:dyDescent="0.25">
      <c r="A829" s="102"/>
      <c r="B829" s="8"/>
      <c r="C829" s="8"/>
      <c r="D829" s="8"/>
      <c r="E829" s="8"/>
    </row>
    <row r="830" spans="1:5" ht="15.75" customHeight="1" x14ac:dyDescent="0.25">
      <c r="A830" s="102"/>
      <c r="B830" s="8"/>
      <c r="C830" s="8"/>
      <c r="D830" s="8"/>
      <c r="E830" s="8"/>
    </row>
    <row r="831" spans="1:5" ht="15.75" customHeight="1" x14ac:dyDescent="0.25">
      <c r="A831" s="102"/>
      <c r="B831" s="8"/>
      <c r="C831" s="8"/>
      <c r="D831" s="8"/>
      <c r="E831" s="8"/>
    </row>
    <row r="832" spans="1:5" ht="15.75" customHeight="1" x14ac:dyDescent="0.25">
      <c r="A832" s="102"/>
      <c r="B832" s="8"/>
      <c r="C832" s="8"/>
      <c r="D832" s="8"/>
      <c r="E832" s="8"/>
    </row>
    <row r="833" spans="1:5" ht="15.75" customHeight="1" x14ac:dyDescent="0.25">
      <c r="A833" s="102"/>
      <c r="B833" s="8"/>
      <c r="C833" s="8"/>
      <c r="D833" s="8"/>
      <c r="E833" s="8"/>
    </row>
    <row r="834" spans="1:5" ht="15.75" customHeight="1" x14ac:dyDescent="0.25">
      <c r="A834" s="102"/>
      <c r="B834" s="8"/>
      <c r="C834" s="8"/>
      <c r="D834" s="8"/>
      <c r="E834" s="8"/>
    </row>
    <row r="835" spans="1:5" ht="15.75" customHeight="1" x14ac:dyDescent="0.25">
      <c r="A835" s="102"/>
      <c r="B835" s="8"/>
      <c r="C835" s="8"/>
      <c r="D835" s="8"/>
      <c r="E835" s="8"/>
    </row>
    <row r="836" spans="1:5" ht="15.75" customHeight="1" x14ac:dyDescent="0.25">
      <c r="A836" s="102"/>
      <c r="B836" s="8"/>
      <c r="C836" s="8"/>
      <c r="D836" s="8"/>
      <c r="E836" s="8"/>
    </row>
    <row r="837" spans="1:5" ht="15.75" customHeight="1" x14ac:dyDescent="0.25">
      <c r="A837" s="102"/>
      <c r="B837" s="8"/>
      <c r="C837" s="8"/>
      <c r="D837" s="8"/>
      <c r="E837" s="8"/>
    </row>
    <row r="838" spans="1:5" ht="15.75" customHeight="1" x14ac:dyDescent="0.25">
      <c r="A838" s="102"/>
      <c r="B838" s="8"/>
      <c r="C838" s="8"/>
      <c r="D838" s="8"/>
      <c r="E838" s="8"/>
    </row>
    <row r="839" spans="1:5" ht="15.75" customHeight="1" x14ac:dyDescent="0.25">
      <c r="A839" s="102"/>
      <c r="B839" s="8"/>
      <c r="C839" s="8"/>
      <c r="D839" s="8"/>
      <c r="E839" s="8"/>
    </row>
    <row r="840" spans="1:5" ht="15.75" customHeight="1" x14ac:dyDescent="0.25">
      <c r="A840" s="102"/>
      <c r="B840" s="8"/>
      <c r="C840" s="8"/>
      <c r="D840" s="8"/>
      <c r="E840" s="8"/>
    </row>
    <row r="841" spans="1:5" ht="15.75" customHeight="1" x14ac:dyDescent="0.25">
      <c r="A841" s="102"/>
      <c r="B841" s="8"/>
      <c r="C841" s="8"/>
      <c r="D841" s="8"/>
      <c r="E841" s="8"/>
    </row>
    <row r="842" spans="1:5" ht="15.75" customHeight="1" x14ac:dyDescent="0.25">
      <c r="A842" s="102"/>
      <c r="B842" s="8"/>
      <c r="C842" s="8"/>
      <c r="D842" s="8"/>
      <c r="E842" s="8"/>
    </row>
    <row r="843" spans="1:5" ht="15.75" customHeight="1" x14ac:dyDescent="0.25">
      <c r="A843" s="102"/>
      <c r="B843" s="8"/>
      <c r="C843" s="8"/>
      <c r="D843" s="8"/>
      <c r="E843" s="8"/>
    </row>
    <row r="844" spans="1:5" ht="15.75" customHeight="1" x14ac:dyDescent="0.25">
      <c r="A844" s="102"/>
      <c r="B844" s="8"/>
      <c r="C844" s="8"/>
      <c r="D844" s="8"/>
      <c r="E844" s="8"/>
    </row>
    <row r="845" spans="1:5" ht="15.75" customHeight="1" x14ac:dyDescent="0.25">
      <c r="A845" s="102"/>
      <c r="B845" s="8"/>
      <c r="C845" s="8"/>
      <c r="D845" s="8"/>
      <c r="E845" s="8"/>
    </row>
    <row r="846" spans="1:5" ht="15.75" customHeight="1" x14ac:dyDescent="0.25">
      <c r="A846" s="102"/>
      <c r="B846" s="8"/>
      <c r="C846" s="8"/>
      <c r="D846" s="8"/>
      <c r="E846" s="8"/>
    </row>
    <row r="847" spans="1:5" ht="15.75" customHeight="1" x14ac:dyDescent="0.25">
      <c r="A847" s="102"/>
      <c r="B847" s="8"/>
      <c r="C847" s="8"/>
      <c r="D847" s="8"/>
      <c r="E847" s="8"/>
    </row>
    <row r="848" spans="1:5" ht="15.75" customHeight="1" x14ac:dyDescent="0.25">
      <c r="A848" s="102"/>
      <c r="B848" s="8"/>
      <c r="C848" s="8"/>
      <c r="D848" s="8"/>
      <c r="E848" s="8"/>
    </row>
    <row r="849" spans="1:5" ht="15.75" customHeight="1" x14ac:dyDescent="0.25">
      <c r="A849" s="102"/>
      <c r="B849" s="8"/>
      <c r="C849" s="8"/>
      <c r="D849" s="8"/>
      <c r="E849" s="8"/>
    </row>
    <row r="850" spans="1:5" ht="15.75" customHeight="1" x14ac:dyDescent="0.25">
      <c r="A850" s="102"/>
      <c r="B850" s="8"/>
      <c r="C850" s="8"/>
      <c r="D850" s="8"/>
      <c r="E850" s="8"/>
    </row>
    <row r="851" spans="1:5" ht="15.75" customHeight="1" x14ac:dyDescent="0.25">
      <c r="A851" s="102"/>
      <c r="B851" s="8"/>
      <c r="C851" s="8"/>
      <c r="D851" s="8"/>
      <c r="E851" s="8"/>
    </row>
    <row r="852" spans="1:5" ht="15.75" customHeight="1" x14ac:dyDescent="0.25">
      <c r="A852" s="102"/>
      <c r="B852" s="8"/>
      <c r="C852" s="8"/>
      <c r="D852" s="8"/>
      <c r="E852" s="8"/>
    </row>
    <row r="853" spans="1:5" ht="15.75" customHeight="1" x14ac:dyDescent="0.25">
      <c r="A853" s="102"/>
      <c r="B853" s="8"/>
      <c r="C853" s="8"/>
      <c r="D853" s="8"/>
      <c r="E853" s="8"/>
    </row>
    <row r="854" spans="1:5" ht="15.75" customHeight="1" x14ac:dyDescent="0.25">
      <c r="A854" s="102"/>
      <c r="B854" s="8"/>
      <c r="C854" s="8"/>
      <c r="D854" s="8"/>
      <c r="E854" s="8"/>
    </row>
    <row r="855" spans="1:5" ht="15.75" customHeight="1" x14ac:dyDescent="0.25">
      <c r="A855" s="102"/>
      <c r="B855" s="8"/>
      <c r="C855" s="8"/>
      <c r="D855" s="8"/>
      <c r="E855" s="8"/>
    </row>
    <row r="856" spans="1:5" ht="15.75" customHeight="1" x14ac:dyDescent="0.25">
      <c r="A856" s="102"/>
      <c r="B856" s="8"/>
      <c r="C856" s="8"/>
      <c r="D856" s="8"/>
      <c r="E856" s="8"/>
    </row>
    <row r="857" spans="1:5" ht="15.75" customHeight="1" x14ac:dyDescent="0.25">
      <c r="A857" s="102"/>
      <c r="B857" s="8"/>
      <c r="C857" s="8"/>
      <c r="D857" s="8"/>
      <c r="E857" s="8"/>
    </row>
    <row r="858" spans="1:5" ht="15.75" customHeight="1" x14ac:dyDescent="0.25">
      <c r="A858" s="102"/>
      <c r="B858" s="8"/>
      <c r="C858" s="8"/>
      <c r="D858" s="8"/>
      <c r="E858" s="8"/>
    </row>
    <row r="859" spans="1:5" ht="15.75" customHeight="1" x14ac:dyDescent="0.25">
      <c r="A859" s="102"/>
      <c r="B859" s="8"/>
      <c r="C859" s="8"/>
      <c r="D859" s="8"/>
      <c r="E859" s="8"/>
    </row>
    <row r="860" spans="1:5" ht="15.75" customHeight="1" x14ac:dyDescent="0.25">
      <c r="A860" s="102"/>
      <c r="B860" s="8"/>
      <c r="C860" s="8"/>
      <c r="D860" s="8"/>
      <c r="E860" s="8"/>
    </row>
    <row r="861" spans="1:5" ht="15.75" customHeight="1" x14ac:dyDescent="0.25">
      <c r="A861" s="102"/>
      <c r="B861" s="8"/>
      <c r="C861" s="8"/>
      <c r="D861" s="8"/>
      <c r="E861" s="8"/>
    </row>
    <row r="862" spans="1:5" ht="15.75" customHeight="1" x14ac:dyDescent="0.25">
      <c r="A862" s="102"/>
      <c r="B862" s="8"/>
      <c r="C862" s="8"/>
      <c r="D862" s="8"/>
      <c r="E862" s="8"/>
    </row>
    <row r="863" spans="1:5" ht="15.75" customHeight="1" x14ac:dyDescent="0.25">
      <c r="A863" s="102"/>
      <c r="B863" s="8"/>
      <c r="C863" s="8"/>
      <c r="D863" s="8"/>
      <c r="E863" s="8"/>
    </row>
    <row r="864" spans="1:5" ht="15.75" customHeight="1" x14ac:dyDescent="0.25">
      <c r="A864" s="102"/>
      <c r="B864" s="8"/>
      <c r="C864" s="8"/>
      <c r="D864" s="8"/>
      <c r="E864" s="8"/>
    </row>
    <row r="865" spans="1:5" ht="15.75" customHeight="1" x14ac:dyDescent="0.25">
      <c r="A865" s="102"/>
      <c r="B865" s="8"/>
      <c r="C865" s="8"/>
      <c r="D865" s="8"/>
      <c r="E865" s="8"/>
    </row>
    <row r="866" spans="1:5" ht="15.75" customHeight="1" x14ac:dyDescent="0.25">
      <c r="A866" s="102"/>
      <c r="B866" s="8"/>
      <c r="C866" s="8"/>
      <c r="D866" s="8"/>
      <c r="E866" s="8"/>
    </row>
    <row r="867" spans="1:5" ht="15.75" customHeight="1" x14ac:dyDescent="0.25">
      <c r="A867" s="102"/>
      <c r="B867" s="8"/>
      <c r="C867" s="8"/>
      <c r="D867" s="8"/>
      <c r="E867" s="8"/>
    </row>
    <row r="868" spans="1:5" ht="15.75" customHeight="1" x14ac:dyDescent="0.25">
      <c r="A868" s="102"/>
      <c r="B868" s="8"/>
      <c r="C868" s="8"/>
      <c r="D868" s="8"/>
      <c r="E868" s="8"/>
    </row>
    <row r="869" spans="1:5" ht="15.75" customHeight="1" x14ac:dyDescent="0.25">
      <c r="A869" s="102"/>
      <c r="B869" s="8"/>
      <c r="C869" s="8"/>
      <c r="D869" s="8"/>
      <c r="E869" s="8"/>
    </row>
    <row r="870" spans="1:5" ht="15.75" customHeight="1" x14ac:dyDescent="0.25">
      <c r="A870" s="102"/>
      <c r="B870" s="8"/>
      <c r="C870" s="8"/>
      <c r="D870" s="8"/>
      <c r="E870" s="8"/>
    </row>
    <row r="871" spans="1:5" ht="15.75" customHeight="1" x14ac:dyDescent="0.25">
      <c r="A871" s="102"/>
      <c r="B871" s="8"/>
      <c r="C871" s="8"/>
      <c r="D871" s="8"/>
      <c r="E871" s="8"/>
    </row>
    <row r="872" spans="1:5" ht="15.75" customHeight="1" x14ac:dyDescent="0.25">
      <c r="A872" s="102"/>
      <c r="B872" s="8"/>
      <c r="C872" s="8"/>
      <c r="D872" s="8"/>
      <c r="E872" s="8"/>
    </row>
    <row r="873" spans="1:5" ht="15.75" customHeight="1" x14ac:dyDescent="0.25">
      <c r="A873" s="102"/>
      <c r="B873" s="8"/>
      <c r="C873" s="8"/>
      <c r="D873" s="8"/>
      <c r="E873" s="8"/>
    </row>
    <row r="874" spans="1:5" ht="15.75" customHeight="1" x14ac:dyDescent="0.25">
      <c r="A874" s="102"/>
      <c r="B874" s="8"/>
      <c r="C874" s="8"/>
      <c r="D874" s="8"/>
      <c r="E874" s="8"/>
    </row>
    <row r="875" spans="1:5" ht="15.75" customHeight="1" x14ac:dyDescent="0.25">
      <c r="A875" s="102"/>
      <c r="B875" s="8"/>
      <c r="C875" s="8"/>
      <c r="D875" s="8"/>
      <c r="E875" s="8"/>
    </row>
    <row r="876" spans="1:5" ht="15.75" customHeight="1" x14ac:dyDescent="0.25">
      <c r="A876" s="102"/>
      <c r="B876" s="8"/>
      <c r="C876" s="8"/>
      <c r="D876" s="8"/>
      <c r="E876" s="8"/>
    </row>
    <row r="877" spans="1:5" ht="15.75" customHeight="1" x14ac:dyDescent="0.25">
      <c r="A877" s="102"/>
      <c r="B877" s="8"/>
      <c r="C877" s="8"/>
      <c r="D877" s="8"/>
      <c r="E877" s="8"/>
    </row>
    <row r="878" spans="1:5" ht="15.75" customHeight="1" x14ac:dyDescent="0.25">
      <c r="A878" s="102"/>
      <c r="B878" s="8"/>
      <c r="C878" s="8"/>
      <c r="D878" s="8"/>
      <c r="E878" s="8"/>
    </row>
    <row r="879" spans="1:5" ht="15.75" customHeight="1" x14ac:dyDescent="0.25">
      <c r="A879" s="102"/>
      <c r="B879" s="8"/>
      <c r="C879" s="8"/>
      <c r="D879" s="8"/>
      <c r="E879" s="8"/>
    </row>
    <row r="880" spans="1:5" ht="15.75" customHeight="1" x14ac:dyDescent="0.25">
      <c r="A880" s="102"/>
      <c r="B880" s="8"/>
      <c r="C880" s="8"/>
      <c r="D880" s="8"/>
      <c r="E880" s="8"/>
    </row>
    <row r="881" spans="1:5" ht="15.75" customHeight="1" x14ac:dyDescent="0.25">
      <c r="A881" s="102"/>
      <c r="B881" s="8"/>
      <c r="C881" s="8"/>
      <c r="D881" s="8"/>
      <c r="E881" s="8"/>
    </row>
    <row r="882" spans="1:5" ht="15.75" customHeight="1" x14ac:dyDescent="0.25">
      <c r="A882" s="102"/>
      <c r="B882" s="8"/>
      <c r="C882" s="8"/>
      <c r="D882" s="8"/>
      <c r="E882" s="8"/>
    </row>
    <row r="883" spans="1:5" ht="15.75" customHeight="1" x14ac:dyDescent="0.25">
      <c r="A883" s="102"/>
      <c r="B883" s="8"/>
      <c r="C883" s="8"/>
      <c r="D883" s="8"/>
      <c r="E883" s="8"/>
    </row>
    <row r="884" spans="1:5" ht="15.75" customHeight="1" x14ac:dyDescent="0.25">
      <c r="A884" s="102"/>
      <c r="B884" s="8"/>
      <c r="C884" s="8"/>
      <c r="D884" s="8"/>
      <c r="E884" s="8"/>
    </row>
    <row r="885" spans="1:5" ht="15.75" customHeight="1" x14ac:dyDescent="0.25">
      <c r="A885" s="102"/>
      <c r="B885" s="8"/>
      <c r="C885" s="8"/>
      <c r="D885" s="8"/>
      <c r="E885" s="8"/>
    </row>
    <row r="886" spans="1:5" ht="15.75" customHeight="1" x14ac:dyDescent="0.25">
      <c r="A886" s="102"/>
      <c r="B886" s="8"/>
      <c r="C886" s="8"/>
      <c r="D886" s="8"/>
      <c r="E886" s="8"/>
    </row>
    <row r="887" spans="1:5" ht="15.75" customHeight="1" x14ac:dyDescent="0.25">
      <c r="A887" s="102"/>
      <c r="B887" s="8"/>
      <c r="C887" s="8"/>
      <c r="D887" s="8"/>
      <c r="E887" s="8"/>
    </row>
    <row r="888" spans="1:5" ht="15.75" customHeight="1" x14ac:dyDescent="0.25">
      <c r="A888" s="102"/>
      <c r="B888" s="8"/>
      <c r="C888" s="8"/>
      <c r="D888" s="8"/>
      <c r="E888" s="8"/>
    </row>
    <row r="889" spans="1:5" ht="15.75" customHeight="1" x14ac:dyDescent="0.25">
      <c r="A889" s="102"/>
      <c r="B889" s="8"/>
      <c r="C889" s="8"/>
      <c r="D889" s="8"/>
      <c r="E889" s="8"/>
    </row>
    <row r="890" spans="1:5" ht="15.75" customHeight="1" x14ac:dyDescent="0.25">
      <c r="A890" s="102"/>
      <c r="B890" s="8"/>
      <c r="C890" s="8"/>
      <c r="D890" s="8"/>
      <c r="E890" s="8"/>
    </row>
    <row r="891" spans="1:5" ht="15.75" customHeight="1" x14ac:dyDescent="0.25">
      <c r="A891" s="102"/>
      <c r="B891" s="8"/>
      <c r="C891" s="8"/>
      <c r="D891" s="8"/>
      <c r="E891" s="8"/>
    </row>
    <row r="892" spans="1:5" ht="15.75" customHeight="1" x14ac:dyDescent="0.25">
      <c r="A892" s="102"/>
      <c r="B892" s="8"/>
      <c r="C892" s="8"/>
      <c r="D892" s="8"/>
      <c r="E892" s="8"/>
    </row>
    <row r="893" spans="1:5" ht="15.75" customHeight="1" x14ac:dyDescent="0.25">
      <c r="A893" s="102"/>
      <c r="B893" s="8"/>
      <c r="C893" s="8"/>
      <c r="D893" s="8"/>
      <c r="E893" s="8"/>
    </row>
    <row r="894" spans="1:5" ht="15.75" customHeight="1" x14ac:dyDescent="0.25">
      <c r="A894" s="102"/>
      <c r="B894" s="8"/>
      <c r="C894" s="8"/>
      <c r="D894" s="8"/>
      <c r="E894" s="8"/>
    </row>
    <row r="895" spans="1:5" ht="15.75" customHeight="1" x14ac:dyDescent="0.25">
      <c r="A895" s="102"/>
      <c r="B895" s="8"/>
      <c r="C895" s="8"/>
      <c r="D895" s="8"/>
      <c r="E895" s="8"/>
    </row>
    <row r="896" spans="1:5" ht="15.75" customHeight="1" x14ac:dyDescent="0.25">
      <c r="A896" s="102"/>
      <c r="B896" s="8"/>
      <c r="C896" s="8"/>
      <c r="D896" s="8"/>
      <c r="E896" s="8"/>
    </row>
    <row r="897" spans="1:5" ht="15.75" customHeight="1" x14ac:dyDescent="0.25">
      <c r="A897" s="102"/>
      <c r="B897" s="8"/>
      <c r="C897" s="8"/>
      <c r="D897" s="8"/>
      <c r="E897" s="8"/>
    </row>
    <row r="898" spans="1:5" ht="15.75" customHeight="1" x14ac:dyDescent="0.25">
      <c r="A898" s="102"/>
      <c r="B898" s="8"/>
      <c r="C898" s="8"/>
      <c r="D898" s="8"/>
      <c r="E898" s="8"/>
    </row>
    <row r="899" spans="1:5" ht="15.75" customHeight="1" x14ac:dyDescent="0.25">
      <c r="A899" s="102"/>
      <c r="B899" s="8"/>
      <c r="C899" s="8"/>
      <c r="D899" s="8"/>
      <c r="E899" s="8"/>
    </row>
    <row r="900" spans="1:5" ht="15.75" customHeight="1" x14ac:dyDescent="0.25">
      <c r="A900" s="102"/>
      <c r="B900" s="8"/>
      <c r="C900" s="8"/>
      <c r="D900" s="8"/>
      <c r="E900" s="8"/>
    </row>
    <row r="901" spans="1:5" ht="15.75" customHeight="1" x14ac:dyDescent="0.25">
      <c r="A901" s="102"/>
      <c r="B901" s="8"/>
      <c r="C901" s="8"/>
      <c r="D901" s="8"/>
      <c r="E901" s="8"/>
    </row>
    <row r="902" spans="1:5" ht="15.75" customHeight="1" x14ac:dyDescent="0.25">
      <c r="A902" s="102"/>
      <c r="B902" s="8"/>
      <c r="C902" s="8"/>
      <c r="D902" s="8"/>
      <c r="E902" s="8"/>
    </row>
    <row r="903" spans="1:5" ht="15.75" customHeight="1" x14ac:dyDescent="0.25">
      <c r="A903" s="102"/>
      <c r="B903" s="8"/>
      <c r="C903" s="8"/>
      <c r="D903" s="8"/>
      <c r="E903" s="8"/>
    </row>
    <row r="904" spans="1:5" ht="15.75" customHeight="1" x14ac:dyDescent="0.25">
      <c r="A904" s="102"/>
      <c r="B904" s="8"/>
      <c r="C904" s="8"/>
      <c r="D904" s="8"/>
      <c r="E904" s="8"/>
    </row>
    <row r="905" spans="1:5" ht="15.75" customHeight="1" x14ac:dyDescent="0.25">
      <c r="A905" s="102"/>
      <c r="B905" s="8"/>
      <c r="C905" s="8"/>
      <c r="D905" s="8"/>
      <c r="E905" s="8"/>
    </row>
    <row r="906" spans="1:5" ht="15.75" customHeight="1" x14ac:dyDescent="0.25">
      <c r="A906" s="102"/>
      <c r="B906" s="8"/>
      <c r="C906" s="8"/>
      <c r="D906" s="8"/>
      <c r="E906" s="8"/>
    </row>
    <row r="907" spans="1:5" ht="15.75" customHeight="1" x14ac:dyDescent="0.25">
      <c r="A907" s="102"/>
      <c r="B907" s="8"/>
      <c r="C907" s="8"/>
      <c r="D907" s="8"/>
      <c r="E907" s="8"/>
    </row>
    <row r="908" spans="1:5" ht="15.75" customHeight="1" x14ac:dyDescent="0.25">
      <c r="A908" s="102"/>
      <c r="B908" s="8"/>
      <c r="C908" s="8"/>
      <c r="D908" s="8"/>
      <c r="E908" s="8"/>
    </row>
    <row r="909" spans="1:5" ht="15.75" customHeight="1" x14ac:dyDescent="0.25">
      <c r="A909" s="102"/>
      <c r="B909" s="8"/>
      <c r="C909" s="8"/>
      <c r="D909" s="8"/>
      <c r="E909" s="8"/>
    </row>
    <row r="910" spans="1:5" ht="15.75" customHeight="1" x14ac:dyDescent="0.25">
      <c r="A910" s="102"/>
      <c r="B910" s="8"/>
      <c r="C910" s="8"/>
      <c r="D910" s="8"/>
      <c r="E910" s="8"/>
    </row>
    <row r="911" spans="1:5" ht="15.75" customHeight="1" x14ac:dyDescent="0.25">
      <c r="A911" s="102"/>
      <c r="B911" s="8"/>
      <c r="C911" s="8"/>
      <c r="D911" s="8"/>
      <c r="E911" s="8"/>
    </row>
    <row r="912" spans="1:5" ht="15.75" customHeight="1" x14ac:dyDescent="0.25">
      <c r="A912" s="102"/>
      <c r="B912" s="8"/>
      <c r="C912" s="8"/>
      <c r="D912" s="8"/>
      <c r="E912" s="8"/>
    </row>
    <row r="913" spans="1:5" ht="15.75" customHeight="1" x14ac:dyDescent="0.25">
      <c r="A913" s="102"/>
      <c r="B913" s="8"/>
      <c r="C913" s="8"/>
      <c r="D913" s="8"/>
      <c r="E913" s="8"/>
    </row>
    <row r="914" spans="1:5" ht="15.75" customHeight="1" x14ac:dyDescent="0.25">
      <c r="A914" s="102"/>
      <c r="B914" s="8"/>
      <c r="C914" s="8"/>
      <c r="D914" s="8"/>
      <c r="E914" s="8"/>
    </row>
    <row r="915" spans="1:5" ht="15.75" customHeight="1" x14ac:dyDescent="0.25">
      <c r="A915" s="102"/>
      <c r="B915" s="8"/>
      <c r="C915" s="8"/>
      <c r="D915" s="8"/>
      <c r="E915" s="8"/>
    </row>
    <row r="916" spans="1:5" ht="15.75" customHeight="1" x14ac:dyDescent="0.25">
      <c r="A916" s="102"/>
      <c r="B916" s="8"/>
      <c r="C916" s="8"/>
      <c r="D916" s="8"/>
      <c r="E916" s="8"/>
    </row>
    <row r="917" spans="1:5" ht="15.75" customHeight="1" x14ac:dyDescent="0.25">
      <c r="A917" s="102"/>
      <c r="B917" s="8"/>
      <c r="C917" s="8"/>
      <c r="D917" s="8"/>
      <c r="E917" s="8"/>
    </row>
    <row r="918" spans="1:5" ht="15.75" customHeight="1" x14ac:dyDescent="0.25">
      <c r="A918" s="102"/>
      <c r="B918" s="8"/>
      <c r="C918" s="8"/>
      <c r="D918" s="8"/>
      <c r="E918" s="8"/>
    </row>
    <row r="919" spans="1:5" ht="15.75" customHeight="1" x14ac:dyDescent="0.25">
      <c r="A919" s="102"/>
      <c r="B919" s="8"/>
      <c r="C919" s="8"/>
      <c r="D919" s="8"/>
      <c r="E919" s="8"/>
    </row>
    <row r="920" spans="1:5" ht="15.75" customHeight="1" x14ac:dyDescent="0.25">
      <c r="A920" s="102"/>
      <c r="B920" s="8"/>
      <c r="C920" s="8"/>
      <c r="D920" s="8"/>
      <c r="E920" s="8"/>
    </row>
    <row r="921" spans="1:5" ht="15.75" customHeight="1" x14ac:dyDescent="0.25">
      <c r="A921" s="102"/>
      <c r="B921" s="8"/>
      <c r="C921" s="8"/>
      <c r="D921" s="8"/>
      <c r="E921" s="8"/>
    </row>
    <row r="922" spans="1:5" ht="15.75" customHeight="1" x14ac:dyDescent="0.25">
      <c r="A922" s="102"/>
      <c r="B922" s="8"/>
      <c r="C922" s="8"/>
      <c r="D922" s="8"/>
      <c r="E922" s="8"/>
    </row>
    <row r="923" spans="1:5" ht="15.75" customHeight="1" x14ac:dyDescent="0.25">
      <c r="A923" s="102"/>
      <c r="B923" s="8"/>
      <c r="C923" s="8"/>
      <c r="D923" s="8"/>
      <c r="E923" s="8"/>
    </row>
    <row r="924" spans="1:5" ht="15.75" customHeight="1" x14ac:dyDescent="0.25">
      <c r="A924" s="102"/>
      <c r="B924" s="8"/>
      <c r="C924" s="8"/>
      <c r="D924" s="8"/>
      <c r="E924" s="8"/>
    </row>
    <row r="925" spans="1:5" ht="15.75" customHeight="1" x14ac:dyDescent="0.25">
      <c r="A925" s="102"/>
      <c r="B925" s="8"/>
      <c r="C925" s="8"/>
      <c r="D925" s="8"/>
      <c r="E925" s="8"/>
    </row>
    <row r="926" spans="1:5" ht="15.75" customHeight="1" x14ac:dyDescent="0.25">
      <c r="A926" s="102"/>
      <c r="B926" s="8"/>
      <c r="C926" s="8"/>
      <c r="D926" s="8"/>
      <c r="E926" s="8"/>
    </row>
    <row r="927" spans="1:5" ht="15.75" customHeight="1" x14ac:dyDescent="0.25">
      <c r="A927" s="102"/>
      <c r="B927" s="8"/>
      <c r="C927" s="8"/>
      <c r="D927" s="8"/>
      <c r="E927" s="8"/>
    </row>
    <row r="928" spans="1:5" ht="15.75" customHeight="1" x14ac:dyDescent="0.25">
      <c r="A928" s="102"/>
      <c r="B928" s="8"/>
      <c r="C928" s="8"/>
      <c r="D928" s="8"/>
      <c r="E928" s="8"/>
    </row>
    <row r="929" spans="1:5" ht="15.75" customHeight="1" x14ac:dyDescent="0.25">
      <c r="A929" s="102"/>
      <c r="B929" s="8"/>
      <c r="C929" s="8"/>
      <c r="D929" s="8"/>
      <c r="E929" s="8"/>
    </row>
    <row r="930" spans="1:5" ht="15.75" customHeight="1" x14ac:dyDescent="0.25">
      <c r="A930" s="102"/>
      <c r="B930" s="8"/>
      <c r="C930" s="8"/>
      <c r="D930" s="8"/>
      <c r="E930" s="8"/>
    </row>
    <row r="931" spans="1:5" ht="15.75" customHeight="1" x14ac:dyDescent="0.25">
      <c r="A931" s="102"/>
      <c r="B931" s="8"/>
      <c r="C931" s="8"/>
      <c r="D931" s="8"/>
      <c r="E931" s="8"/>
    </row>
    <row r="932" spans="1:5" ht="15.75" customHeight="1" x14ac:dyDescent="0.25">
      <c r="A932" s="102"/>
      <c r="B932" s="8"/>
      <c r="C932" s="8"/>
      <c r="D932" s="8"/>
      <c r="E932" s="8"/>
    </row>
    <row r="933" spans="1:5" ht="15.75" customHeight="1" x14ac:dyDescent="0.25">
      <c r="A933" s="102"/>
      <c r="B933" s="8"/>
      <c r="C933" s="8"/>
      <c r="D933" s="8"/>
      <c r="E933" s="8"/>
    </row>
    <row r="934" spans="1:5" ht="15.75" customHeight="1" x14ac:dyDescent="0.25">
      <c r="A934" s="102"/>
      <c r="B934" s="8"/>
      <c r="C934" s="8"/>
      <c r="D934" s="8"/>
      <c r="E934" s="8"/>
    </row>
    <row r="935" spans="1:5" ht="15.75" customHeight="1" x14ac:dyDescent="0.25">
      <c r="A935" s="102"/>
      <c r="B935" s="8"/>
      <c r="C935" s="8"/>
      <c r="D935" s="8"/>
      <c r="E935" s="8"/>
    </row>
    <row r="936" spans="1:5" ht="15.75" customHeight="1" x14ac:dyDescent="0.25">
      <c r="A936" s="102"/>
      <c r="B936" s="8"/>
      <c r="C936" s="8"/>
      <c r="D936" s="8"/>
      <c r="E936" s="8"/>
    </row>
    <row r="937" spans="1:5" ht="15.75" customHeight="1" x14ac:dyDescent="0.25">
      <c r="A937" s="102"/>
      <c r="B937" s="8"/>
      <c r="C937" s="8"/>
      <c r="D937" s="8"/>
      <c r="E937" s="8"/>
    </row>
    <row r="938" spans="1:5" ht="15.75" customHeight="1" x14ac:dyDescent="0.25">
      <c r="A938" s="102"/>
      <c r="B938" s="8"/>
      <c r="C938" s="8"/>
      <c r="D938" s="8"/>
      <c r="E938" s="8"/>
    </row>
    <row r="939" spans="1:5" ht="15.75" customHeight="1" x14ac:dyDescent="0.25">
      <c r="A939" s="102"/>
      <c r="B939" s="8"/>
      <c r="C939" s="8"/>
      <c r="D939" s="8"/>
      <c r="E939" s="8"/>
    </row>
    <row r="940" spans="1:5" ht="15.75" customHeight="1" x14ac:dyDescent="0.25">
      <c r="A940" s="102"/>
      <c r="B940" s="8"/>
      <c r="C940" s="8"/>
      <c r="D940" s="8"/>
      <c r="E940" s="8"/>
    </row>
    <row r="941" spans="1:5" ht="15.75" customHeight="1" x14ac:dyDescent="0.25">
      <c r="A941" s="102"/>
      <c r="B941" s="8"/>
      <c r="C941" s="8"/>
      <c r="D941" s="8"/>
      <c r="E941" s="8"/>
    </row>
    <row r="942" spans="1:5" ht="15.75" customHeight="1" x14ac:dyDescent="0.25">
      <c r="A942" s="102"/>
      <c r="B942" s="8"/>
      <c r="C942" s="8"/>
      <c r="D942" s="8"/>
      <c r="E942" s="8"/>
    </row>
    <row r="943" spans="1:5" ht="15.75" customHeight="1" x14ac:dyDescent="0.25">
      <c r="A943" s="102"/>
      <c r="B943" s="8"/>
      <c r="C943" s="8"/>
      <c r="D943" s="8"/>
      <c r="E943" s="8"/>
    </row>
    <row r="944" spans="1:5" ht="15.75" customHeight="1" x14ac:dyDescent="0.25">
      <c r="A944" s="102"/>
      <c r="B944" s="8"/>
      <c r="C944" s="8"/>
      <c r="D944" s="8"/>
      <c r="E944" s="8"/>
    </row>
    <row r="945" spans="1:5" ht="15.75" customHeight="1" x14ac:dyDescent="0.25">
      <c r="A945" s="102"/>
      <c r="B945" s="8"/>
      <c r="C945" s="8"/>
      <c r="D945" s="8"/>
      <c r="E945" s="8"/>
    </row>
    <row r="946" spans="1:5" ht="15.75" customHeight="1" x14ac:dyDescent="0.25">
      <c r="A946" s="102"/>
      <c r="B946" s="8"/>
      <c r="C946" s="8"/>
      <c r="D946" s="8"/>
      <c r="E946" s="8"/>
    </row>
    <row r="947" spans="1:5" ht="15.75" customHeight="1" x14ac:dyDescent="0.25">
      <c r="A947" s="102"/>
      <c r="B947" s="8"/>
      <c r="C947" s="8"/>
      <c r="D947" s="8"/>
      <c r="E947" s="8"/>
    </row>
    <row r="948" spans="1:5" ht="15.75" customHeight="1" x14ac:dyDescent="0.25">
      <c r="A948" s="102"/>
      <c r="B948" s="8"/>
      <c r="C948" s="8"/>
      <c r="D948" s="8"/>
      <c r="E948" s="8"/>
    </row>
    <row r="949" spans="1:5" ht="15.75" customHeight="1" x14ac:dyDescent="0.25">
      <c r="A949" s="102"/>
      <c r="B949" s="8"/>
      <c r="C949" s="8"/>
      <c r="D949" s="8"/>
      <c r="E949" s="8"/>
    </row>
    <row r="950" spans="1:5" ht="15.75" customHeight="1" x14ac:dyDescent="0.25">
      <c r="A950" s="102"/>
      <c r="B950" s="8"/>
      <c r="C950" s="8"/>
      <c r="D950" s="8"/>
      <c r="E950" s="8"/>
    </row>
    <row r="951" spans="1:5" ht="15.75" customHeight="1" x14ac:dyDescent="0.25">
      <c r="A951" s="102"/>
      <c r="B951" s="8"/>
      <c r="C951" s="8"/>
      <c r="D951" s="8"/>
      <c r="E951" s="8"/>
    </row>
    <row r="952" spans="1:5" ht="15.75" customHeight="1" x14ac:dyDescent="0.25">
      <c r="A952" s="102"/>
      <c r="B952" s="8"/>
      <c r="C952" s="8"/>
      <c r="D952" s="8"/>
      <c r="E952" s="8"/>
    </row>
    <row r="953" spans="1:5" ht="15.75" customHeight="1" x14ac:dyDescent="0.25">
      <c r="A953" s="102"/>
      <c r="B953" s="8"/>
      <c r="C953" s="8"/>
      <c r="D953" s="8"/>
      <c r="E953" s="8"/>
    </row>
    <row r="954" spans="1:5" ht="15.75" customHeight="1" x14ac:dyDescent="0.25">
      <c r="A954" s="102"/>
      <c r="B954" s="8"/>
      <c r="C954" s="8"/>
      <c r="D954" s="8"/>
      <c r="E954" s="8"/>
    </row>
    <row r="955" spans="1:5" ht="15.75" customHeight="1" x14ac:dyDescent="0.25">
      <c r="A955" s="102"/>
      <c r="B955" s="8"/>
      <c r="C955" s="8"/>
      <c r="D955" s="8"/>
      <c r="E955" s="8"/>
    </row>
    <row r="956" spans="1:5" ht="15.75" customHeight="1" x14ac:dyDescent="0.25">
      <c r="A956" s="102"/>
      <c r="B956" s="8"/>
      <c r="C956" s="8"/>
      <c r="D956" s="8"/>
      <c r="E956" s="8"/>
    </row>
    <row r="957" spans="1:5" ht="15.75" customHeight="1" x14ac:dyDescent="0.25">
      <c r="A957" s="102"/>
      <c r="B957" s="8"/>
      <c r="C957" s="8"/>
      <c r="D957" s="8"/>
      <c r="E957" s="8"/>
    </row>
    <row r="958" spans="1:5" ht="15.75" customHeight="1" x14ac:dyDescent="0.25">
      <c r="A958" s="102"/>
      <c r="B958" s="8"/>
      <c r="C958" s="8"/>
      <c r="D958" s="8"/>
      <c r="E958" s="8"/>
    </row>
    <row r="959" spans="1:5" ht="15.75" customHeight="1" x14ac:dyDescent="0.25">
      <c r="A959" s="102"/>
      <c r="B959" s="8"/>
      <c r="C959" s="8"/>
      <c r="D959" s="8"/>
      <c r="E959" s="8"/>
    </row>
    <row r="960" spans="1:5" ht="15.75" customHeight="1" x14ac:dyDescent="0.25">
      <c r="A960" s="102"/>
      <c r="B960" s="8"/>
      <c r="C960" s="8"/>
      <c r="D960" s="8"/>
      <c r="E960" s="8"/>
    </row>
    <row r="961" spans="1:5" ht="15.75" customHeight="1" x14ac:dyDescent="0.25">
      <c r="A961" s="102"/>
      <c r="B961" s="8"/>
      <c r="C961" s="8"/>
      <c r="D961" s="8"/>
      <c r="E961" s="8"/>
    </row>
    <row r="962" spans="1:5" ht="15.75" customHeight="1" x14ac:dyDescent="0.25">
      <c r="A962" s="102"/>
      <c r="B962" s="8"/>
      <c r="C962" s="8"/>
      <c r="D962" s="8"/>
      <c r="E962" s="8"/>
    </row>
    <row r="963" spans="1:5" ht="15.75" customHeight="1" x14ac:dyDescent="0.25">
      <c r="A963" s="102"/>
      <c r="B963" s="8"/>
      <c r="C963" s="8"/>
      <c r="D963" s="8"/>
      <c r="E963" s="8"/>
    </row>
    <row r="964" spans="1:5" ht="15.75" customHeight="1" x14ac:dyDescent="0.25">
      <c r="A964" s="102"/>
      <c r="B964" s="8"/>
      <c r="C964" s="8"/>
      <c r="D964" s="8"/>
      <c r="E964" s="8"/>
    </row>
    <row r="965" spans="1:5" ht="15.75" customHeight="1" x14ac:dyDescent="0.25">
      <c r="A965" s="102"/>
      <c r="B965" s="8"/>
      <c r="C965" s="8"/>
      <c r="D965" s="8"/>
      <c r="E965" s="8"/>
    </row>
    <row r="966" spans="1:5" ht="15.75" customHeight="1" x14ac:dyDescent="0.25">
      <c r="A966" s="102"/>
      <c r="B966" s="8"/>
      <c r="C966" s="8"/>
      <c r="D966" s="8"/>
      <c r="E966" s="8"/>
    </row>
    <row r="967" spans="1:5" ht="15.75" customHeight="1" x14ac:dyDescent="0.25">
      <c r="A967" s="102"/>
      <c r="B967" s="8"/>
      <c r="C967" s="8"/>
      <c r="D967" s="8"/>
      <c r="E967" s="8"/>
    </row>
    <row r="968" spans="1:5" ht="15.75" customHeight="1" x14ac:dyDescent="0.25">
      <c r="A968" s="102"/>
      <c r="B968" s="8"/>
      <c r="C968" s="8"/>
      <c r="D968" s="8"/>
      <c r="E968" s="8"/>
    </row>
    <row r="969" spans="1:5" ht="15.75" customHeight="1" x14ac:dyDescent="0.25">
      <c r="A969" s="102"/>
      <c r="B969" s="8"/>
      <c r="C969" s="8"/>
      <c r="D969" s="8"/>
      <c r="E969" s="8"/>
    </row>
    <row r="970" spans="1:5" ht="15.75" customHeight="1" x14ac:dyDescent="0.25">
      <c r="A970" s="102"/>
      <c r="B970" s="8"/>
      <c r="C970" s="8"/>
      <c r="D970" s="8"/>
      <c r="E970" s="8"/>
    </row>
    <row r="971" spans="1:5" ht="15.75" customHeight="1" x14ac:dyDescent="0.25">
      <c r="A971" s="102"/>
      <c r="B971" s="8"/>
      <c r="C971" s="8"/>
      <c r="D971" s="8"/>
      <c r="E971" s="8"/>
    </row>
    <row r="972" spans="1:5" ht="15.75" customHeight="1" x14ac:dyDescent="0.25">
      <c r="A972" s="102"/>
      <c r="B972" s="8"/>
      <c r="C972" s="8"/>
      <c r="D972" s="8"/>
      <c r="E972" s="8"/>
    </row>
    <row r="973" spans="1:5" ht="15.75" customHeight="1" x14ac:dyDescent="0.25">
      <c r="A973" s="102"/>
      <c r="B973" s="8"/>
      <c r="C973" s="8"/>
      <c r="D973" s="8"/>
      <c r="E973" s="8"/>
    </row>
    <row r="974" spans="1:5" ht="15.75" customHeight="1" x14ac:dyDescent="0.25">
      <c r="A974" s="102"/>
      <c r="B974" s="8"/>
      <c r="C974" s="8"/>
      <c r="D974" s="8"/>
      <c r="E974" s="8"/>
    </row>
    <row r="975" spans="1:5" ht="15.75" customHeight="1" x14ac:dyDescent="0.25">
      <c r="A975" s="102"/>
      <c r="B975" s="8"/>
      <c r="C975" s="8"/>
      <c r="D975" s="8"/>
      <c r="E975" s="8"/>
    </row>
    <row r="976" spans="1:5" ht="15.75" customHeight="1" x14ac:dyDescent="0.25">
      <c r="A976" s="102"/>
      <c r="B976" s="8"/>
      <c r="C976" s="8"/>
      <c r="D976" s="8"/>
      <c r="E976" s="8"/>
    </row>
    <row r="977" spans="1:5" ht="15.75" customHeight="1" x14ac:dyDescent="0.25">
      <c r="A977" s="102"/>
      <c r="B977" s="8"/>
      <c r="C977" s="8"/>
      <c r="D977" s="8"/>
      <c r="E977" s="8"/>
    </row>
    <row r="978" spans="1:5" ht="15.75" customHeight="1" x14ac:dyDescent="0.25">
      <c r="A978" s="102"/>
      <c r="B978" s="8"/>
      <c r="C978" s="8"/>
      <c r="D978" s="8"/>
      <c r="E978" s="8"/>
    </row>
    <row r="979" spans="1:5" ht="15.75" customHeight="1" x14ac:dyDescent="0.25">
      <c r="A979" s="102"/>
      <c r="B979" s="8"/>
      <c r="C979" s="8"/>
      <c r="D979" s="8"/>
      <c r="E979" s="8"/>
    </row>
    <row r="980" spans="1:5" ht="15.75" customHeight="1" x14ac:dyDescent="0.25">
      <c r="A980" s="102"/>
      <c r="B980" s="8"/>
      <c r="C980" s="8"/>
      <c r="D980" s="8"/>
      <c r="E980" s="8"/>
    </row>
    <row r="981" spans="1:5" ht="15.75" customHeight="1" x14ac:dyDescent="0.25">
      <c r="A981" s="102"/>
      <c r="B981" s="8"/>
      <c r="C981" s="8"/>
      <c r="D981" s="8"/>
      <c r="E981" s="8"/>
    </row>
    <row r="982" spans="1:5" ht="15.75" customHeight="1" x14ac:dyDescent="0.25">
      <c r="A982" s="102"/>
      <c r="B982" s="8"/>
      <c r="C982" s="8"/>
      <c r="D982" s="8"/>
      <c r="E982" s="8"/>
    </row>
    <row r="983" spans="1:5" ht="15.75" customHeight="1" x14ac:dyDescent="0.25">
      <c r="A983" s="102"/>
      <c r="B983" s="8"/>
      <c r="C983" s="8"/>
      <c r="D983" s="8"/>
      <c r="E983" s="8"/>
    </row>
    <row r="984" spans="1:5" ht="15.75" customHeight="1" x14ac:dyDescent="0.25">
      <c r="A984" s="102"/>
      <c r="B984" s="8"/>
      <c r="C984" s="8"/>
      <c r="D984" s="8"/>
      <c r="E984" s="8"/>
    </row>
    <row r="985" spans="1:5" ht="15.75" customHeight="1" x14ac:dyDescent="0.25">
      <c r="A985" s="102"/>
      <c r="B985" s="8"/>
      <c r="C985" s="8"/>
      <c r="D985" s="8"/>
      <c r="E985" s="8"/>
    </row>
    <row r="986" spans="1:5" ht="15.75" customHeight="1" x14ac:dyDescent="0.25">
      <c r="A986" s="102"/>
      <c r="B986" s="8"/>
      <c r="C986" s="8"/>
      <c r="D986" s="8"/>
      <c r="E986" s="8"/>
    </row>
    <row r="987" spans="1:5" ht="15.75" customHeight="1" x14ac:dyDescent="0.25">
      <c r="A987" s="102"/>
      <c r="B987" s="8"/>
      <c r="C987" s="8"/>
      <c r="D987" s="8"/>
      <c r="E987" s="8"/>
    </row>
    <row r="988" spans="1:5" ht="15.75" customHeight="1" x14ac:dyDescent="0.25">
      <c r="A988" s="102"/>
      <c r="B988" s="8"/>
      <c r="C988" s="8"/>
      <c r="D988" s="8"/>
      <c r="E988" s="8"/>
    </row>
    <row r="989" spans="1:5" ht="15.75" customHeight="1" x14ac:dyDescent="0.25">
      <c r="A989" s="102"/>
      <c r="B989" s="8"/>
      <c r="C989" s="8"/>
      <c r="D989" s="8"/>
      <c r="E989" s="8"/>
    </row>
    <row r="990" spans="1:5" ht="15.75" customHeight="1" x14ac:dyDescent="0.25">
      <c r="A990" s="102"/>
      <c r="B990" s="8"/>
      <c r="C990" s="8"/>
      <c r="D990" s="8"/>
      <c r="E990" s="8"/>
    </row>
    <row r="991" spans="1:5" ht="15.75" customHeight="1" x14ac:dyDescent="0.25">
      <c r="A991" s="102"/>
      <c r="B991" s="8"/>
      <c r="C991" s="8"/>
      <c r="D991" s="8"/>
      <c r="E991" s="8"/>
    </row>
    <row r="992" spans="1:5" ht="15.75" customHeight="1" x14ac:dyDescent="0.25">
      <c r="A992" s="102"/>
      <c r="B992" s="8"/>
      <c r="C992" s="8"/>
      <c r="D992" s="8"/>
      <c r="E992" s="8"/>
    </row>
    <row r="993" spans="1:5" ht="15.75" customHeight="1" x14ac:dyDescent="0.25">
      <c r="A993" s="102"/>
      <c r="B993" s="8"/>
      <c r="C993" s="8"/>
      <c r="D993" s="8"/>
      <c r="E993" s="8"/>
    </row>
    <row r="994" spans="1:5" ht="15.75" customHeight="1" x14ac:dyDescent="0.25">
      <c r="A994" s="102"/>
      <c r="B994" s="8"/>
      <c r="C994" s="8"/>
      <c r="D994" s="8"/>
      <c r="E994" s="8"/>
    </row>
    <row r="995" spans="1:5" ht="15.75" customHeight="1" x14ac:dyDescent="0.25">
      <c r="A995" s="102"/>
      <c r="B995" s="8"/>
      <c r="C995" s="8"/>
      <c r="D995" s="8"/>
      <c r="E995" s="8"/>
    </row>
    <row r="996" spans="1:5" ht="15.75" customHeight="1" x14ac:dyDescent="0.25">
      <c r="A996" s="102"/>
      <c r="B996" s="8"/>
      <c r="C996" s="8"/>
      <c r="D996" s="8"/>
      <c r="E996" s="8"/>
    </row>
    <row r="997" spans="1:5" ht="15.75" customHeight="1" x14ac:dyDescent="0.25">
      <c r="A997" s="102"/>
      <c r="B997" s="8"/>
      <c r="C997" s="8"/>
      <c r="D997" s="8"/>
      <c r="E997" s="8"/>
    </row>
    <row r="998" spans="1:5" ht="15.75" customHeight="1" x14ac:dyDescent="0.25">
      <c r="A998" s="102"/>
      <c r="B998" s="8"/>
      <c r="C998" s="8"/>
      <c r="D998" s="8"/>
      <c r="E998" s="8"/>
    </row>
    <row r="999" spans="1:5" ht="15.75" customHeight="1" x14ac:dyDescent="0.25">
      <c r="A999" s="102"/>
      <c r="B999" s="8"/>
      <c r="C999" s="8"/>
      <c r="D999" s="8"/>
      <c r="E999" s="8"/>
    </row>
    <row r="1000" spans="1:5" ht="15.75" customHeight="1" x14ac:dyDescent="0.25">
      <c r="A1000" s="102"/>
      <c r="B1000" s="8"/>
      <c r="C1000" s="8"/>
      <c r="D1000" s="8"/>
      <c r="E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Attributes</vt:lpstr>
      <vt:lpstr>Products</vt:lpstr>
      <vt:lpstr>Open Questions</vt:lpstr>
      <vt:lpstr>Image Questions</vt:lpstr>
      <vt:lpstr>Copy of Targeted Questions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Arvind Upadhyay 2</cp:lastModifiedBy>
  <dcterms:modified xsi:type="dcterms:W3CDTF">2016-09-12T17:43:45Z</dcterms:modified>
</cp:coreProperties>
</file>