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p\Desktop\2022\156\CLASE 5 2202 - TAYLOR Y FUNC\"/>
    </mc:Choice>
  </mc:AlternateContent>
  <xr:revisionPtr revIDLastSave="0" documentId="13_ncr:1_{A5F6848B-4C21-4F6C-AAF1-A287FC9CBA9F}" xr6:coauthVersionLast="47" xr6:coauthVersionMax="47" xr10:uidLastSave="{00000000-0000-0000-0000-000000000000}"/>
  <bookViews>
    <workbookView xWindow="-120" yWindow="-120" windowWidth="20730" windowHeight="11160" activeTab="3" xr2:uid="{1A03DDDB-55CB-4177-999F-2E8452F7F76C}"/>
  </bookViews>
  <sheets>
    <sheet name="propagacion del error" sheetId="1" r:id="rId1"/>
    <sheet name="ejemplo" sheetId="2" r:id="rId2"/>
    <sheet name="mas variables" sheetId="3" r:id="rId3"/>
    <sheet name="ejemplo varias variab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3" i="4" l="1"/>
  <c r="E68" i="4"/>
  <c r="E64" i="4"/>
  <c r="E60" i="4"/>
  <c r="E56" i="4"/>
  <c r="E53" i="4"/>
  <c r="G46" i="4"/>
  <c r="D46" i="4"/>
  <c r="D45" i="2"/>
  <c r="D44" i="2"/>
  <c r="E42" i="2"/>
  <c r="D42" i="2"/>
  <c r="D40" i="2"/>
  <c r="C40" i="2"/>
  <c r="D30" i="2"/>
  <c r="D24" i="2"/>
  <c r="D26" i="2" s="1"/>
</calcChain>
</file>

<file path=xl/sharedStrings.xml><?xml version="1.0" encoding="utf-8"?>
<sst xmlns="http://schemas.openxmlformats.org/spreadsheetml/2006/main" count="43" uniqueCount="37">
  <si>
    <t>PROPAGACIÓN DEL ERROR</t>
  </si>
  <si>
    <t>xa</t>
  </si>
  <si>
    <t>Ea xa</t>
  </si>
  <si>
    <t>f(x)</t>
  </si>
  <si>
    <t>=x^3</t>
  </si>
  <si>
    <t>Ea f(x)</t>
  </si>
  <si>
    <t>?</t>
  </si>
  <si>
    <t>1. encontrar la derivada</t>
  </si>
  <si>
    <t>f'(x)</t>
  </si>
  <si>
    <t xml:space="preserve">=3 x^2 </t>
  </si>
  <si>
    <t xml:space="preserve">reemplazar en </t>
  </si>
  <si>
    <t>f'(xa = 2,5) =</t>
  </si>
  <si>
    <t>Ea xa =</t>
  </si>
  <si>
    <t>3.  encontrar el valor de xa en la funcion f(x)</t>
  </si>
  <si>
    <t>f(xa=2,5) =</t>
  </si>
  <si>
    <t>4.  Resultado</t>
  </si>
  <si>
    <t xml:space="preserve">f(x)  = f(xa= 2,5)  +-  Ea xa  </t>
  </si>
  <si>
    <t>f(x)  = 15,625  +-  0.1875</t>
  </si>
  <si>
    <t>el valor verdadero se encuentra en el rango de:</t>
  </si>
  <si>
    <t xml:space="preserve">x = </t>
  </si>
  <si>
    <t>f(2,49)</t>
  </si>
  <si>
    <t>f(2,51)</t>
  </si>
  <si>
    <t>datos iniciales</t>
  </si>
  <si>
    <t>2. Reemplazar</t>
  </si>
  <si>
    <t>Funciones de más de una variable</t>
  </si>
  <si>
    <t>F=</t>
  </si>
  <si>
    <t>L=</t>
  </si>
  <si>
    <t>E=</t>
  </si>
  <si>
    <t>I=</t>
  </si>
  <si>
    <t>EF</t>
  </si>
  <si>
    <t>EL</t>
  </si>
  <si>
    <t>EE</t>
  </si>
  <si>
    <t>EI</t>
  </si>
  <si>
    <t>DATOS DE ENTRADA</t>
  </si>
  <si>
    <t>1. encontrar las derivadas</t>
  </si>
  <si>
    <t>=</t>
  </si>
  <si>
    <t>y=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</si>
</sst>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0" borderId="0" xfId="0" quotePrefix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Fill="1" applyBorder="1"/>
    <xf numFmtId="0" fontId="4" fillId="0" borderId="0" xfId="0" applyFont="1"/>
    <xf numFmtId="0" fontId="1" fillId="2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727974</xdr:colOff>
      <xdr:row>3</xdr:row>
      <xdr:rowOff>142875</xdr:rowOff>
    </xdr:from>
    <xdr:to>
      <xdr:col>10</xdr:col>
      <xdr:colOff>105880</xdr:colOff>
      <xdr:row>16</xdr:row>
      <xdr:rowOff>105207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423D3F2-BC12-45E3-9C46-BFC31F301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9974" y="790575"/>
          <a:ext cx="6235906" cy="2438832"/>
        </a:xfrm>
        <a:prstGeom prst="rect">
          <a:avLst/>
        </a:prstGeom>
      </xdr:spPr>
    </xdr:pic>
    <xdr:clientData/>
  </xdr:twoCellAnchor>
  <xdr:twoCellAnchor editAs="oneCell">
    <xdr:from>
      <xdr:col>1</xdr:col>
      <xdr:colOff>638175</xdr:colOff>
      <xdr:row>17</xdr:row>
      <xdr:rowOff>167990</xdr:rowOff>
    </xdr:from>
    <xdr:to>
      <xdr:col>9</xdr:col>
      <xdr:colOff>220085</xdr:colOff>
      <xdr:row>21</xdr:row>
      <xdr:rowOff>85845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98A88A6-AA40-47CA-8E21-FCADFFCBD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" y="3482690"/>
          <a:ext cx="5677910" cy="679855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23</xdr:row>
      <xdr:rowOff>76200</xdr:rowOff>
    </xdr:from>
    <xdr:to>
      <xdr:col>7</xdr:col>
      <xdr:colOff>219418</xdr:colOff>
      <xdr:row>27</xdr:row>
      <xdr:rowOff>95359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7C8CDB7-D93A-491C-BEB2-9C3462F69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95625" y="4533900"/>
          <a:ext cx="2457793" cy="7811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1</xdr:row>
      <xdr:rowOff>0</xdr:rowOff>
    </xdr:from>
    <xdr:to>
      <xdr:col>12</xdr:col>
      <xdr:colOff>86844</xdr:colOff>
      <xdr:row>8</xdr:row>
      <xdr:rowOff>38291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254F8D9-958B-4CB1-BF00-CC1E4296B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9675" y="190500"/>
          <a:ext cx="8021169" cy="1371791"/>
        </a:xfrm>
        <a:prstGeom prst="rect">
          <a:avLst/>
        </a:prstGeom>
      </xdr:spPr>
    </xdr:pic>
    <xdr:clientData/>
  </xdr:twoCellAnchor>
  <xdr:twoCellAnchor editAs="oneCell">
    <xdr:from>
      <xdr:col>6</xdr:col>
      <xdr:colOff>65942</xdr:colOff>
      <xdr:row>15</xdr:row>
      <xdr:rowOff>124557</xdr:rowOff>
    </xdr:from>
    <xdr:to>
      <xdr:col>9</xdr:col>
      <xdr:colOff>237735</xdr:colOff>
      <xdr:row>19</xdr:row>
      <xdr:rowOff>136389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3307623-DAAE-4E88-9D34-8FC27E6DA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37942" y="2989384"/>
          <a:ext cx="2457793" cy="781159"/>
        </a:xfrm>
        <a:prstGeom prst="rect">
          <a:avLst/>
        </a:prstGeom>
      </xdr:spPr>
    </xdr:pic>
    <xdr:clientData/>
  </xdr:twoCellAnchor>
  <xdr:twoCellAnchor>
    <xdr:from>
      <xdr:col>3</xdr:col>
      <xdr:colOff>520212</xdr:colOff>
      <xdr:row>17</xdr:row>
      <xdr:rowOff>14654</xdr:rowOff>
    </xdr:from>
    <xdr:to>
      <xdr:col>6</xdr:col>
      <xdr:colOff>0</xdr:colOff>
      <xdr:row>21</xdr:row>
      <xdr:rowOff>117231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43F26F3F-300B-4FAF-85A5-9A7CF691130C}"/>
            </a:ext>
          </a:extLst>
        </xdr:cNvPr>
        <xdr:cNvCxnSpPr/>
      </xdr:nvCxnSpPr>
      <xdr:spPr>
        <a:xfrm flipV="1">
          <a:off x="2806212" y="3267808"/>
          <a:ext cx="1765788" cy="8719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10</xdr:col>
      <xdr:colOff>267588</xdr:colOff>
      <xdr:row>10</xdr:row>
      <xdr:rowOff>143054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2B2C475-8E1E-4AED-9D0C-EEC90B87D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838200"/>
          <a:ext cx="6363588" cy="1286054"/>
        </a:xfrm>
        <a:prstGeom prst="rect">
          <a:avLst/>
        </a:prstGeom>
      </xdr:spPr>
    </xdr:pic>
    <xdr:clientData/>
  </xdr:twoCellAnchor>
  <xdr:twoCellAnchor editAs="oneCell">
    <xdr:from>
      <xdr:col>1</xdr:col>
      <xdr:colOff>542924</xdr:colOff>
      <xdr:row>11</xdr:row>
      <xdr:rowOff>153122</xdr:rowOff>
    </xdr:from>
    <xdr:to>
      <xdr:col>10</xdr:col>
      <xdr:colOff>258313</xdr:colOff>
      <xdr:row>19</xdr:row>
      <xdr:rowOff>9764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97DBF82-08AC-4C41-B1F5-A846C5D67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4924" y="2324822"/>
          <a:ext cx="6573389" cy="13806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2</xdr:row>
      <xdr:rowOff>66675</xdr:rowOff>
    </xdr:from>
    <xdr:to>
      <xdr:col>11</xdr:col>
      <xdr:colOff>285750</xdr:colOff>
      <xdr:row>33</xdr:row>
      <xdr:rowOff>48393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25A3F4A-722D-4F62-BF61-1E2E9FA0C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25" y="447675"/>
          <a:ext cx="7705725" cy="5887218"/>
        </a:xfrm>
        <a:prstGeom prst="rect">
          <a:avLst/>
        </a:prstGeom>
      </xdr:spPr>
    </xdr:pic>
    <xdr:clientData/>
  </xdr:twoCellAnchor>
  <xdr:twoCellAnchor editAs="oneCell">
    <xdr:from>
      <xdr:col>2</xdr:col>
      <xdr:colOff>738188</xdr:colOff>
      <xdr:row>33</xdr:row>
      <xdr:rowOff>31750</xdr:rowOff>
    </xdr:from>
    <xdr:to>
      <xdr:col>10</xdr:col>
      <xdr:colOff>24564</xdr:colOff>
      <xdr:row>40</xdr:row>
      <xdr:rowOff>3357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D983C6B-A88A-4C0A-A923-D62BC1119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2188" y="6318250"/>
          <a:ext cx="5382376" cy="130510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476316</xdr:colOff>
      <xdr:row>53</xdr:row>
      <xdr:rowOff>171527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1BA43ED-9CDC-4071-9E2A-B02A73D28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9732818"/>
          <a:ext cx="476316" cy="55252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466790</xdr:colOff>
      <xdr:row>57</xdr:row>
      <xdr:rowOff>76264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86B8522-A93D-4589-9B26-42F4EC4FB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000" y="10494818"/>
          <a:ext cx="466790" cy="45726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457264</xdr:colOff>
      <xdr:row>60</xdr:row>
      <xdr:rowOff>114369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9EDC848-043B-46EA-B24B-2779F8940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11066318"/>
          <a:ext cx="457264" cy="49536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2</xdr:col>
      <xdr:colOff>438211</xdr:colOff>
      <xdr:row>64</xdr:row>
      <xdr:rowOff>142948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B3E5A4B-146E-426D-857B-DE42C0A93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" y="11828318"/>
          <a:ext cx="438211" cy="5239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3</xdr:col>
      <xdr:colOff>228738</xdr:colOff>
      <xdr:row>68</xdr:row>
      <xdr:rowOff>66737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A266AF2-F679-4E6C-A88D-162301DD0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24000" y="12590318"/>
          <a:ext cx="990738" cy="4477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C3456-68E8-4110-AA38-DB37EA8D780B}">
  <dimension ref="C3"/>
  <sheetViews>
    <sheetView workbookViewId="0">
      <selection activeCell="C3" sqref="C3"/>
    </sheetView>
  </sheetViews>
  <sheetFormatPr baseColWidth="10" defaultRowHeight="15" x14ac:dyDescent="0.25"/>
  <sheetData>
    <row r="3" spans="3:3" ht="21" x14ac:dyDescent="0.35">
      <c r="C3" s="1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CD3FE-E8CE-40CA-8AE7-8733E1B5DD19}">
  <dimension ref="C10:E45"/>
  <sheetViews>
    <sheetView topLeftCell="A7" zoomScale="130" zoomScaleNormal="130" workbookViewId="0">
      <selection activeCell="C16" sqref="C16"/>
    </sheetView>
  </sheetViews>
  <sheetFormatPr baseColWidth="10" defaultRowHeight="15" x14ac:dyDescent="0.25"/>
  <sheetData>
    <row r="10" spans="3:4" ht="15.75" x14ac:dyDescent="0.25">
      <c r="C10" s="8" t="s">
        <v>22</v>
      </c>
    </row>
    <row r="11" spans="3:4" x14ac:dyDescent="0.25">
      <c r="C11" s="3" t="s">
        <v>1</v>
      </c>
      <c r="D11" s="4">
        <v>2.5</v>
      </c>
    </row>
    <row r="12" spans="3:4" x14ac:dyDescent="0.25">
      <c r="C12" s="3" t="s">
        <v>2</v>
      </c>
      <c r="D12" s="4">
        <v>0.01</v>
      </c>
    </row>
    <row r="13" spans="3:4" x14ac:dyDescent="0.25">
      <c r="C13" s="3" t="s">
        <v>3</v>
      </c>
      <c r="D13" s="4" t="s">
        <v>4</v>
      </c>
    </row>
    <row r="14" spans="3:4" x14ac:dyDescent="0.25">
      <c r="C14" s="6" t="s">
        <v>5</v>
      </c>
      <c r="D14" s="7" t="s">
        <v>6</v>
      </c>
    </row>
    <row r="16" spans="3:4" ht="15.75" x14ac:dyDescent="0.25">
      <c r="C16" s="8" t="s">
        <v>7</v>
      </c>
      <c r="D16" s="8"/>
    </row>
    <row r="18" spans="3:4" x14ac:dyDescent="0.25">
      <c r="C18" s="3" t="s">
        <v>3</v>
      </c>
      <c r="D18" s="4" t="s">
        <v>4</v>
      </c>
    </row>
    <row r="19" spans="3:4" x14ac:dyDescent="0.25">
      <c r="C19" s="6" t="s">
        <v>8</v>
      </c>
      <c r="D19" s="7" t="s">
        <v>9</v>
      </c>
    </row>
    <row r="21" spans="3:4" ht="15.75" x14ac:dyDescent="0.25">
      <c r="C21" s="8" t="s">
        <v>23</v>
      </c>
    </row>
    <row r="22" spans="3:4" x14ac:dyDescent="0.25">
      <c r="C22" t="s">
        <v>10</v>
      </c>
    </row>
    <row r="24" spans="3:4" x14ac:dyDescent="0.25">
      <c r="C24" t="s">
        <v>11</v>
      </c>
      <c r="D24">
        <f>3*D11^2</f>
        <v>18.75</v>
      </c>
    </row>
    <row r="25" spans="3:4" x14ac:dyDescent="0.25">
      <c r="C25" t="s">
        <v>12</v>
      </c>
      <c r="D25">
        <v>0.01</v>
      </c>
    </row>
    <row r="26" spans="3:4" x14ac:dyDescent="0.25">
      <c r="C26" s="6" t="s">
        <v>5</v>
      </c>
      <c r="D26">
        <f>+ABS(D24)*D25</f>
        <v>0.1875</v>
      </c>
    </row>
    <row r="28" spans="3:4" ht="15.75" x14ac:dyDescent="0.25">
      <c r="C28" s="8" t="s">
        <v>13</v>
      </c>
    </row>
    <row r="30" spans="3:4" x14ac:dyDescent="0.25">
      <c r="C30" t="s">
        <v>14</v>
      </c>
      <c r="D30">
        <f>+D11^3</f>
        <v>15.625</v>
      </c>
    </row>
    <row r="32" spans="3:4" ht="15.75" x14ac:dyDescent="0.25">
      <c r="C32" s="8" t="s">
        <v>15</v>
      </c>
    </row>
    <row r="34" spans="3:5" x14ac:dyDescent="0.25">
      <c r="C34" t="s">
        <v>16</v>
      </c>
    </row>
    <row r="36" spans="3:5" ht="15.75" x14ac:dyDescent="0.25">
      <c r="C36" s="9" t="s">
        <v>17</v>
      </c>
      <c r="D36" s="9"/>
    </row>
    <row r="38" spans="3:5" x14ac:dyDescent="0.25">
      <c r="C38" t="s">
        <v>18</v>
      </c>
    </row>
    <row r="40" spans="3:5" x14ac:dyDescent="0.25">
      <c r="C40" s="7">
        <f>+D30-D26</f>
        <v>15.4375</v>
      </c>
      <c r="D40" s="7">
        <f>+D30+D26</f>
        <v>15.8125</v>
      </c>
    </row>
    <row r="42" spans="3:5" x14ac:dyDescent="0.25">
      <c r="C42" s="3" t="s">
        <v>19</v>
      </c>
      <c r="D42" s="4">
        <f>+D11-D12</f>
        <v>2.4900000000000002</v>
      </c>
      <c r="E42" s="4">
        <f>+D11+D12</f>
        <v>2.5099999999999998</v>
      </c>
    </row>
    <row r="44" spans="3:5" x14ac:dyDescent="0.25">
      <c r="C44" t="s">
        <v>20</v>
      </c>
      <c r="D44">
        <f>+D42^3</f>
        <v>15.438249000000003</v>
      </c>
    </row>
    <row r="45" spans="3:5" x14ac:dyDescent="0.25">
      <c r="C45" t="s">
        <v>21</v>
      </c>
      <c r="D45">
        <f>+E42^3</f>
        <v>15.813250999999996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AFF27-05A9-47D3-8E4E-104A1CBB3A94}">
  <dimension ref="C3"/>
  <sheetViews>
    <sheetView workbookViewId="0">
      <selection activeCell="C14" sqref="C14"/>
    </sheetView>
  </sheetViews>
  <sheetFormatPr baseColWidth="10" defaultRowHeight="15" x14ac:dyDescent="0.25"/>
  <sheetData>
    <row r="3" spans="3:3" ht="21" x14ac:dyDescent="0.35">
      <c r="C3" s="1" t="s">
        <v>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D5CA4-FB77-4A18-8846-E1DA5248C0A6}">
  <dimension ref="B43:G74"/>
  <sheetViews>
    <sheetView tabSelected="1" topLeftCell="A7" zoomScale="110" zoomScaleNormal="110" workbookViewId="0">
      <selection activeCell="G70" sqref="G70"/>
    </sheetView>
  </sheetViews>
  <sheetFormatPr baseColWidth="10" defaultRowHeight="15" x14ac:dyDescent="0.25"/>
  <sheetData>
    <row r="43" spans="3:7" ht="15.75" x14ac:dyDescent="0.25">
      <c r="C43" s="8" t="s">
        <v>33</v>
      </c>
    </row>
    <row r="44" spans="3:7" x14ac:dyDescent="0.25">
      <c r="C44" s="2" t="s">
        <v>25</v>
      </c>
      <c r="D44">
        <v>50</v>
      </c>
      <c r="F44" s="2" t="s">
        <v>29</v>
      </c>
      <c r="G44">
        <v>2</v>
      </c>
    </row>
    <row r="45" spans="3:7" x14ac:dyDescent="0.25">
      <c r="C45" s="2" t="s">
        <v>26</v>
      </c>
      <c r="D45">
        <v>30</v>
      </c>
      <c r="F45" s="2" t="s">
        <v>30</v>
      </c>
      <c r="G45">
        <v>0.1</v>
      </c>
    </row>
    <row r="46" spans="3:7" x14ac:dyDescent="0.25">
      <c r="C46" s="2" t="s">
        <v>27</v>
      </c>
      <c r="D46">
        <f>1.5 * 10^8</f>
        <v>150000000</v>
      </c>
      <c r="F46" s="2" t="s">
        <v>31</v>
      </c>
      <c r="G46">
        <f>0.01*10^8</f>
        <v>1000000</v>
      </c>
    </row>
    <row r="47" spans="3:7" x14ac:dyDescent="0.25">
      <c r="C47" s="2" t="s">
        <v>28</v>
      </c>
      <c r="D47">
        <v>0.06</v>
      </c>
      <c r="F47" s="2" t="s">
        <v>32</v>
      </c>
      <c r="G47">
        <v>5.9999999999999995E-4</v>
      </c>
    </row>
    <row r="50" spans="3:5" ht="15.75" x14ac:dyDescent="0.25">
      <c r="C50" s="8" t="s">
        <v>34</v>
      </c>
    </row>
    <row r="53" spans="3:5" x14ac:dyDescent="0.25">
      <c r="D53" s="5" t="s">
        <v>35</v>
      </c>
      <c r="E53">
        <f>+D45^4/(8*D46*D47) *G44</f>
        <v>2.2499999999999999E-2</v>
      </c>
    </row>
    <row r="56" spans="3:5" x14ac:dyDescent="0.25">
      <c r="D56" s="5" t="s">
        <v>35</v>
      </c>
      <c r="E56">
        <f>+(D44*D45^3)/(2*D46*D47) *G45</f>
        <v>7.4999999999999997E-3</v>
      </c>
    </row>
    <row r="60" spans="3:5" x14ac:dyDescent="0.25">
      <c r="D60" s="5" t="s">
        <v>35</v>
      </c>
      <c r="E60">
        <f>+(D44*D45^4)/(8*D46^2*D47) *G46</f>
        <v>3.7499999999999999E-3</v>
      </c>
    </row>
    <row r="64" spans="3:5" x14ac:dyDescent="0.25">
      <c r="D64" s="5" t="s">
        <v>35</v>
      </c>
      <c r="E64">
        <f>+(D44*D45^4)/(8*D46*D47^2) *G47</f>
        <v>5.6249999999999998E-3</v>
      </c>
    </row>
    <row r="66" spans="2:6" x14ac:dyDescent="0.25">
      <c r="B66" s="2"/>
      <c r="C66" s="2"/>
      <c r="D66" s="2"/>
      <c r="E66" s="2"/>
      <c r="F66" s="2"/>
    </row>
    <row r="67" spans="2:6" x14ac:dyDescent="0.25">
      <c r="B67" s="2"/>
      <c r="C67" s="2"/>
      <c r="D67" s="2"/>
      <c r="E67" s="2"/>
      <c r="F67" s="2"/>
    </row>
    <row r="68" spans="2:6" x14ac:dyDescent="0.25">
      <c r="B68" s="2"/>
      <c r="C68" s="2"/>
      <c r="D68" s="2"/>
      <c r="E68" s="10">
        <f>+E64+E60+E56+E53</f>
        <v>3.9375E-2</v>
      </c>
      <c r="F68" s="2"/>
    </row>
    <row r="69" spans="2:6" x14ac:dyDescent="0.25">
      <c r="B69" s="2"/>
      <c r="C69" s="2"/>
      <c r="D69" s="2"/>
      <c r="E69" s="2"/>
      <c r="F69" s="2"/>
    </row>
    <row r="70" spans="2:6" x14ac:dyDescent="0.25">
      <c r="B70" s="2"/>
      <c r="C70" s="2"/>
      <c r="D70" s="2"/>
      <c r="E70" s="2"/>
      <c r="F70" s="2"/>
    </row>
    <row r="71" spans="2:6" x14ac:dyDescent="0.25">
      <c r="B71" s="2"/>
      <c r="C71" s="2"/>
      <c r="D71" s="2"/>
      <c r="E71" s="2"/>
      <c r="F71" s="2"/>
    </row>
    <row r="72" spans="2:6" x14ac:dyDescent="0.25">
      <c r="B72" s="2"/>
      <c r="C72" s="2"/>
      <c r="D72" s="2"/>
      <c r="E72" s="2"/>
      <c r="F72" s="2"/>
    </row>
    <row r="73" spans="2:6" x14ac:dyDescent="0.25">
      <c r="B73" s="2"/>
      <c r="C73" s="2" t="s">
        <v>36</v>
      </c>
      <c r="D73" s="10">
        <f>+(D44*D45^4)/(8*D46*D47)</f>
        <v>0.5625</v>
      </c>
      <c r="E73" s="2"/>
      <c r="F73" s="2"/>
    </row>
    <row r="74" spans="2:6" x14ac:dyDescent="0.25">
      <c r="B74" s="2"/>
      <c r="C74" s="2"/>
      <c r="D74" s="2"/>
      <c r="E74" s="2"/>
      <c r="F7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propagacion del error</vt:lpstr>
      <vt:lpstr>ejemplo</vt:lpstr>
      <vt:lpstr>mas variables</vt:lpstr>
      <vt:lpstr>ejemplo varias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2022-02-22T14:18:45Z</dcterms:created>
  <dcterms:modified xsi:type="dcterms:W3CDTF">2022-02-22T15:04:04Z</dcterms:modified>
</cp:coreProperties>
</file>