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0745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<sst xmlns="http://schemas.openxmlformats.org/spreadsheetml/2006/main" count="14" uniqueCount="13">
  <si>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Paso 1</t>
  </si>
  <si>
    <t>A</t>
  </si>
  <si>
    <t xml:space="preserve">B </t>
  </si>
  <si>
    <t>f_21</t>
  </si>
  <si>
    <t>f_31</t>
  </si>
  <si>
    <t>Paso 2</t>
  </si>
  <si>
    <t>f_32</t>
  </si>
  <si>
    <t>z1=-11+4x+8x</t>
  </si>
  <si>
    <t>z2=4+2x-5y</t>
  </si>
  <si>
    <t>z3=7/6 -2/6 x + 1/6y</t>
  </si>
  <si>
    <t>Verificacion</t>
  </si>
  <si>
    <t>inv(A)*B</t>
  </si>
  <si>
    <t>L*U=A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</si>
</sst>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5</xdr:col>
      <xdr:colOff>399415</xdr:colOff>
      <xdr:row>7</xdr:row>
      <xdr:rowOff>146050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2300" y="361950"/>
          <a:ext cx="3485515" cy="1050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O37"/>
  <sheetViews>
    <sheetView tabSelected="1" zoomScale="115" zoomScaleNormal="115" workbookViewId="0">
      <selection activeCell="C35" sqref="C35"/>
    </sheetView>
  </sheetViews>
  <sheetFormatPr defaultColWidth="8.99082568807339" defaultRowHeight="14.25"/>
  <cols>
    <col min="2" max="2" width="12.743119266055"/>
    <col min="3" max="3" width="13.8623853211009"/>
    <col min="10" max="10" width="12.743119266055"/>
    <col min="14" max="14" width="13.8623853211009"/>
  </cols>
  <sheetData>
    <row r="9" spans="8:8">
      <c r="H9" t="s">
        <v>0</v>
      </c>
    </row>
    <row r="10" spans="2:5">
      <c r="B10" t="s">
        <v>1</v>
      </c>
      <c r="E10" t="s">
        <v>2</v>
      </c>
    </row>
    <row r="11" spans="2:15">
      <c r="B11" s="1">
        <v>8</v>
      </c>
      <c r="C11" s="1">
        <v>4</v>
      </c>
      <c r="D11" s="1">
        <v>-1</v>
      </c>
      <c r="E11" s="2">
        <v>11</v>
      </c>
      <c r="F11"/>
      <c r="H11">
        <f>$B$11</f>
        <v>8</v>
      </c>
      <c r="I11">
        <f>$C$11</f>
        <v>4</v>
      </c>
      <c r="J11">
        <f>$D$11</f>
        <v>-1</v>
      </c>
      <c r="M11">
        <v>1</v>
      </c>
      <c r="N11">
        <v>0</v>
      </c>
      <c r="O11">
        <v>0</v>
      </c>
    </row>
    <row r="12" spans="2:15">
      <c r="B12" s="1">
        <v>-2</v>
      </c>
      <c r="C12" s="1">
        <v>5</v>
      </c>
      <c r="D12" s="1">
        <v>1</v>
      </c>
      <c r="E12" s="2">
        <v>4</v>
      </c>
      <c r="H12">
        <f>$B$12-$C$16*$H$11</f>
        <v>0</v>
      </c>
      <c r="I12">
        <f>$C$12-$C$16*$I$11</f>
        <v>6</v>
      </c>
      <c r="J12">
        <f>$D$12-$C$16*$J$11</f>
        <v>0.75</v>
      </c>
      <c r="M12">
        <f>C16</f>
        <v>-0.25</v>
      </c>
      <c r="N12">
        <v>1</v>
      </c>
      <c r="O12">
        <v>0</v>
      </c>
    </row>
    <row r="13" spans="2:15">
      <c r="B13" s="1">
        <v>2</v>
      </c>
      <c r="C13" s="1">
        <v>-1</v>
      </c>
      <c r="D13" s="1">
        <v>6</v>
      </c>
      <c r="E13" s="2">
        <v>7</v>
      </c>
      <c r="H13">
        <f>B13-C17*H11</f>
        <v>0</v>
      </c>
      <c r="I13">
        <f>$C$13-$C$17*$I$12</f>
        <v>-2.5</v>
      </c>
      <c r="J13">
        <f>$D$13-$C$17*$J$11</f>
        <v>6.25</v>
      </c>
      <c r="M13">
        <f>C17</f>
        <v>0.25</v>
      </c>
      <c r="N13">
        <v>0</v>
      </c>
      <c r="O13">
        <v>1</v>
      </c>
    </row>
    <row r="16" spans="2:3">
      <c r="B16" t="s">
        <v>3</v>
      </c>
      <c r="C16">
        <f>B12/B11</f>
        <v>-0.25</v>
      </c>
    </row>
    <row r="17" spans="2:8">
      <c r="B17" t="s">
        <v>4</v>
      </c>
      <c r="C17">
        <f>B13/B11</f>
        <v>0.25</v>
      </c>
      <c r="H17" t="s">
        <v>5</v>
      </c>
    </row>
    <row r="18" spans="2:3">
      <c r="B18" t="s">
        <v>6</v>
      </c>
      <c r="C18">
        <f>I13/I12</f>
        <v>-0.416666666666667</v>
      </c>
    </row>
    <row r="19" spans="8:15">
      <c r="H19">
        <f>H11</f>
        <v>8</v>
      </c>
      <c r="I19">
        <f>I11</f>
        <v>4</v>
      </c>
      <c r="J19">
        <f>J11</f>
        <v>-1</v>
      </c>
      <c r="M19">
        <v>1</v>
      </c>
      <c r="N19">
        <v>0</v>
      </c>
      <c r="O19">
        <v>0</v>
      </c>
    </row>
    <row r="20" spans="8:15">
      <c r="H20">
        <f>H12</f>
        <v>0</v>
      </c>
      <c r="I20">
        <f>I12</f>
        <v>6</v>
      </c>
      <c r="J20">
        <f>J12</f>
        <v>0.75</v>
      </c>
      <c r="M20">
        <f>C16</f>
        <v>-0.25</v>
      </c>
      <c r="N20">
        <v>1</v>
      </c>
      <c r="O20">
        <v>0</v>
      </c>
    </row>
    <row r="21" spans="2:15">
      <c r="B21" t="s">
        <v>7</v>
      </c>
      <c r="H21">
        <f>H13*$C$18*H12</f>
        <v>0</v>
      </c>
      <c r="I21">
        <f>I13-I12*C18</f>
        <v>0</v>
      </c>
      <c r="J21">
        <f>J13-J12*C18</f>
        <v>6.5625</v>
      </c>
      <c r="M21">
        <f>C17</f>
        <v>0.25</v>
      </c>
      <c r="N21">
        <f>C18</f>
        <v>-0.416666666666667</v>
      </c>
      <c r="O21">
        <v>1</v>
      </c>
    </row>
    <row r="22" spans="2:2">
      <c r="B22" t="s">
        <v>8</v>
      </c>
    </row>
    <row r="23" spans="2:2">
      <c r="B23" t="s">
        <v>9</v>
      </c>
    </row>
    <row r="26" spans="8:8">
      <c r="H26" t="s">
        <v>10</v>
      </c>
    </row>
    <row r="27" spans="2:2">
      <c r="B27" t="s">
        <v>10</v>
      </c>
    </row>
    <row r="28" spans="2:8">
      <c r="B28" t="s">
        <v>11</v>
      </c>
      <c r="H28" t="s">
        <v>12</v>
      </c>
    </row>
    <row r="29" spans="8:10">
      <c r="H29" cm="1">
        <f t="array" ref="H29:J31">MMULT(M19:O21,H19:J21)</f>
        <v>8</v>
      </c>
      <c r="I29">
        <v>4</v>
      </c>
      <c r="J29">
        <v>-1</v>
      </c>
    </row>
    <row r="30" spans="2:10">
      <c r="B30" cm="1">
        <f t="array" ref="B30:D32">MINVERSE(B11:D13)</f>
        <v>0.0993589743589744</v>
      </c>
      <c r="C30">
        <v>-0.0737179487179487</v>
      </c>
      <c r="D30">
        <v>0.0288461538461538</v>
      </c>
      <c r="H30">
        <v>-2</v>
      </c>
      <c r="I30">
        <v>5</v>
      </c>
      <c r="J30">
        <v>1</v>
      </c>
    </row>
    <row r="31" spans="2:10">
      <c r="B31">
        <v>0.0448717948717949</v>
      </c>
      <c r="C31">
        <v>0.16025641025641</v>
      </c>
      <c r="D31">
        <v>-0.0192307692307692</v>
      </c>
      <c r="H31">
        <v>2</v>
      </c>
      <c r="I31">
        <v>-1.5</v>
      </c>
      <c r="J31">
        <v>6</v>
      </c>
    </row>
    <row r="32" spans="2:4">
      <c r="B32">
        <v>-0.0256410256410256</v>
      </c>
      <c r="C32">
        <v>0.0512820512820513</v>
      </c>
      <c r="D32">
        <v>0.153846153846154</v>
      </c>
    </row>
    <row r="35" spans="2:2">
      <c r="B35" cm="1">
        <f t="array" ref="B35:B37">MMULT(_xlfn.ANCHORARRAY(B30),E11:E13)</f>
        <v>1</v>
      </c>
    </row>
    <row r="36" spans="2:2">
      <c r="B36">
        <v>1</v>
      </c>
    </row>
    <row r="37" spans="2:2">
      <c r="B37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2024-09-19T14:18:14Z</dcterms:created>
  <dcterms:modified xsi:type="dcterms:W3CDTF">2024-09-19T15:13:51Z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5428B615BEDC4E85B3956730DF899D4B_11</vt:lpwstr>
  </property>
  <property fmtid="{D5CDD505-2E9C-101B-9397-08002B2CF9AE}" pid="3" name="KSOProductBuildVer">
    <vt:lpwstr>2058-12.2.0.18283</vt:lpwstr>
  </property>
</Properties>
</file>