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lass 1-4" sheetId="1" r:id="rId4"/>
    <sheet name="Copy of Sheet1" sheetId="2" r:id="rId5"/>
  </sheets>
</workbook>
</file>

<file path=xl/sharedStrings.xml><?xml version="1.0" encoding="utf-8"?>
<sst xmlns="http://schemas.openxmlformats.org/spreadsheetml/2006/main" uniqueCount="86">
  <si>
    <t xml:space="preserve">EDUCATION DEPARTMENT               </t>
  </si>
  <si>
    <t>ANNUAL ASSESSMENT SHEET SESSION:-2024-25 (FOR CLASS - 1st to IV )</t>
  </si>
  <si>
    <t xml:space="preserve">SCHOOL NAME : SHIVALIK VIDYALAYA </t>
  </si>
  <si>
    <t>ZONE:</t>
  </si>
  <si>
    <t xml:space="preserve">South zone </t>
  </si>
  <si>
    <t>WARD NUMBER:- 160</t>
  </si>
  <si>
    <t>CLASS TEACHER NAME : NARESH KUMARI</t>
  </si>
  <si>
    <t>HINDI</t>
  </si>
  <si>
    <t xml:space="preserve">ENGLISH </t>
  </si>
  <si>
    <t>MATHS</t>
  </si>
  <si>
    <t>EVS</t>
  </si>
  <si>
    <t>S.S.T</t>
  </si>
  <si>
    <t>CO-CURRICULAR</t>
  </si>
  <si>
    <t>Final Result</t>
  </si>
  <si>
    <t>CLASS - 4th</t>
  </si>
  <si>
    <t>GRADING</t>
  </si>
  <si>
    <t>Hindi</t>
  </si>
  <si>
    <t xml:space="preserve">English </t>
  </si>
  <si>
    <t xml:space="preserve">Maths </t>
  </si>
  <si>
    <t xml:space="preserve">S. No. </t>
  </si>
  <si>
    <t>ADMN. No.</t>
  </si>
  <si>
    <t xml:space="preserve"> STUDENT NAME</t>
  </si>
  <si>
    <t>FATHER'S NAME</t>
  </si>
  <si>
    <t>Category</t>
  </si>
  <si>
    <t>Gender</t>
  </si>
  <si>
    <t xml:space="preserve">Religion </t>
  </si>
  <si>
    <t>Attend%</t>
  </si>
  <si>
    <t xml:space="preserve">Periodic Assessment </t>
  </si>
  <si>
    <t>Multiple Assignments</t>
  </si>
  <si>
    <t xml:space="preserve">Portfolio </t>
  </si>
  <si>
    <t xml:space="preserve">Subject Enrichment </t>
  </si>
  <si>
    <t xml:space="preserve">Term Assessment </t>
  </si>
  <si>
    <t>TOTAL</t>
  </si>
  <si>
    <t>GRAND TOTAL</t>
  </si>
  <si>
    <t xml:space="preserve">%age </t>
  </si>
  <si>
    <t>GRADE</t>
  </si>
  <si>
    <t xml:space="preserve">FLN LEVEL </t>
  </si>
  <si>
    <t xml:space="preserve">REMARKS </t>
  </si>
  <si>
    <t>E</t>
  </si>
  <si>
    <t>D</t>
  </si>
  <si>
    <t>G</t>
  </si>
  <si>
    <t>GRADE CODE - A : 100 - 81 , B : 80 - 61 , C : 60 - 45 D : 44 - 33 &amp; Less then 33(Promoted under RTE ACT (Prmt U.RTE)</t>
  </si>
  <si>
    <t>TOTAL STUDENTS :- 22</t>
  </si>
  <si>
    <t>TOTAL STUDENTS PROMOTED UNDER RTE</t>
  </si>
  <si>
    <t>RESULT PERCENTAGE :- 100 %</t>
  </si>
  <si>
    <t xml:space="preserve">TOTAL STUDENTS PROMOTED TO NEXT CLASS </t>
  </si>
  <si>
    <t xml:space="preserve">CLASS TEACHER SIGNATURE </t>
  </si>
  <si>
    <t xml:space="preserve">CHECKER SIGNATURE </t>
  </si>
  <si>
    <t xml:space="preserve">HOS SIGNATURE WITH STAMP </t>
  </si>
  <si>
    <t xml:space="preserve">MUNICIPAL CORPORATION OF DELHI </t>
  </si>
  <si>
    <t xml:space="preserve">EDUCATION DEPARTMENT </t>
  </si>
  <si>
    <t>RESULT SUMMARY SHEET - CLASSWISE</t>
  </si>
  <si>
    <t>SCHOOL NAME :- SHIVALIK VIDYALAYA</t>
  </si>
  <si>
    <t>GRADE SUMMARY OF CLASS :- IV th</t>
  </si>
  <si>
    <t>CLASS TEACHER NAME :-</t>
  </si>
  <si>
    <t xml:space="preserve">SUBJECT </t>
  </si>
  <si>
    <t xml:space="preserve">GRADES </t>
  </si>
  <si>
    <t xml:space="preserve">TOTAL </t>
  </si>
  <si>
    <t>FLN  LEVEL</t>
  </si>
  <si>
    <t xml:space="preserve">STUDENTS </t>
  </si>
  <si>
    <t>A</t>
  </si>
  <si>
    <t>B</t>
  </si>
  <si>
    <t>C</t>
  </si>
  <si>
    <t>L1</t>
  </si>
  <si>
    <t>L2</t>
  </si>
  <si>
    <t>L3</t>
  </si>
  <si>
    <t>L4</t>
  </si>
  <si>
    <t>L5</t>
  </si>
  <si>
    <t xml:space="preserve">HINDI </t>
  </si>
  <si>
    <t xml:space="preserve">MATHS </t>
  </si>
  <si>
    <t>x</t>
  </si>
  <si>
    <t>GRADE SUMMARY OF CLASS:-OBC</t>
  </si>
  <si>
    <t>GRADE SUMMARY OF CLASS:-SC</t>
  </si>
  <si>
    <t>GRADE SUMMARY OF CLASS :-ST</t>
  </si>
  <si>
    <t xml:space="preserve">GRADE SUMMARY OF CLASS:-MINORITY </t>
  </si>
  <si>
    <t>CLASS STANDING :-</t>
  </si>
  <si>
    <t xml:space="preserve">MERIT POSITION </t>
  </si>
  <si>
    <t xml:space="preserve">NAME OF STUDENT </t>
  </si>
  <si>
    <t xml:space="preserve">MARKS </t>
  </si>
  <si>
    <t xml:space="preserve">OVERALL </t>
  </si>
  <si>
    <t xml:space="preserve">PERCENTAGE </t>
  </si>
  <si>
    <t xml:space="preserve">OBTAINED </t>
  </si>
  <si>
    <t xml:space="preserve">1st </t>
  </si>
  <si>
    <t xml:space="preserve">2nd </t>
  </si>
  <si>
    <t xml:space="preserve">3rd </t>
  </si>
  <si>
    <t xml:space="preserve">SIGNATURE OF CLASS TEACHER 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</si>
</sst>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21"/>
      <color indexed="8"/>
      <name val="Calibri"/>
    </font>
    <font>
      <b val="1"/>
      <sz val="15"/>
      <color indexed="8"/>
      <name val="Calibri"/>
    </font>
    <font>
      <b val="1"/>
      <sz val="16"/>
      <color indexed="8"/>
      <name val="Calibri"/>
    </font>
    <font>
      <b val="1"/>
      <sz val="14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sz val="11"/>
      <color indexed="8"/>
      <name val="Calibri"/>
    </font>
    <font>
      <b val="1"/>
      <sz val="13"/>
      <color indexed="8"/>
      <name val="Calibri"/>
    </font>
    <font>
      <sz val="13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horizontal="center"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49" fontId="3" borderId="1" applyNumberFormat="1" applyFont="1" applyFill="0" applyBorder="1" applyAlignment="1" applyProtection="0">
      <alignment horizontal="left" vertical="center"/>
    </xf>
    <xf numFmtId="0" fontId="3" borderId="4" applyNumberFormat="0" applyFont="1" applyFill="0" applyBorder="1" applyAlignment="1" applyProtection="0">
      <alignment horizontal="center" vertical="center"/>
    </xf>
    <xf numFmtId="0" fontId="3" borderId="5" applyNumberFormat="0" applyFont="1" applyFill="0" applyBorder="1" applyAlignment="1" applyProtection="0">
      <alignment horizontal="center" vertical="center"/>
    </xf>
    <xf numFmtId="0" fontId="3" borderId="6" applyNumberFormat="0" applyFont="1" applyFill="0" applyBorder="1" applyAlignment="1" applyProtection="0">
      <alignment horizontal="center" vertical="center"/>
    </xf>
    <xf numFmtId="49" fontId="4" borderId="1" applyNumberFormat="1" applyFont="1" applyFill="0" applyBorder="1" applyAlignment="1" applyProtection="0">
      <alignment horizontal="left" vertical="center"/>
    </xf>
    <xf numFmtId="0" fontId="5" borderId="4" applyNumberFormat="0" applyFont="1" applyFill="0" applyBorder="1" applyAlignment="1" applyProtection="0">
      <alignment horizontal="center" vertical="center"/>
    </xf>
    <xf numFmtId="0" fontId="6" borderId="4" applyNumberFormat="0" applyFont="1" applyFill="0" applyBorder="1" applyAlignment="1" applyProtection="0">
      <alignment horizontal="center" vertical="center"/>
    </xf>
    <xf numFmtId="49" fontId="6" borderId="1" applyNumberFormat="1" applyFont="1" applyFill="0" applyBorder="1" applyAlignment="1" applyProtection="0">
      <alignment horizontal="center" vertical="center"/>
    </xf>
    <xf numFmtId="0" fontId="6" borderId="7" applyNumberFormat="0" applyFont="1" applyFill="0" applyBorder="1" applyAlignment="1" applyProtection="0">
      <alignment horizontal="center" vertical="center"/>
    </xf>
    <xf numFmtId="0" fontId="6" borderId="8" applyNumberFormat="0" applyFont="1" applyFill="0" applyBorder="1" applyAlignment="1" applyProtection="0">
      <alignment horizontal="center" vertical="center"/>
    </xf>
    <xf numFmtId="49" fontId="5" borderId="1" applyNumberFormat="1" applyFont="1" applyFill="0" applyBorder="1" applyAlignment="1" applyProtection="0">
      <alignment horizontal="center" vertical="center"/>
    </xf>
    <xf numFmtId="0" fontId="6" borderId="1" applyNumberFormat="0" applyFont="1" applyFill="0" applyBorder="1" applyAlignment="1" applyProtection="0">
      <alignment horizontal="center" vertical="center"/>
    </xf>
    <xf numFmtId="0" fontId="7" borderId="4" applyNumberFormat="1" applyFont="1" applyFill="0" applyBorder="1" applyAlignment="1" applyProtection="0">
      <alignment horizontal="center" vertical="center"/>
    </xf>
    <xf numFmtId="49" fontId="7" fillId="2" borderId="9" applyNumberFormat="1" applyFont="1" applyFill="1" applyBorder="1" applyAlignment="1" applyProtection="0">
      <alignment horizontal="center" vertical="center" wrapText="1"/>
    </xf>
    <xf numFmtId="1" fontId="5" borderId="4" applyNumberFormat="1" applyFont="1" applyFill="0" applyBorder="1" applyAlignment="1" applyProtection="0">
      <alignment horizontal="center" vertical="center"/>
    </xf>
    <xf numFmtId="0" fontId="8" borderId="4" applyNumberFormat="0" applyFont="1" applyFill="0" applyBorder="1" applyAlignment="1" applyProtection="0">
      <alignment horizontal="center" vertical="center"/>
    </xf>
    <xf numFmtId="49" fontId="8" borderId="4" applyNumberFormat="1" applyFont="1" applyFill="0" applyBorder="1" applyAlignment="1" applyProtection="0">
      <alignment horizontal="center" vertical="center"/>
    </xf>
    <xf numFmtId="0" fontId="8" borderId="7" applyNumberFormat="0" applyFont="1" applyFill="0" applyBorder="1" applyAlignment="1" applyProtection="0">
      <alignment horizontal="center" vertical="center"/>
    </xf>
    <xf numFmtId="0" fontId="8" borderId="8" applyNumberFormat="0" applyFont="1" applyFill="0" applyBorder="1" applyAlignment="1" applyProtection="0">
      <alignment horizontal="center" vertical="center"/>
    </xf>
    <xf numFmtId="49" fontId="7" borderId="4" applyNumberFormat="1" applyFont="1" applyFill="0" applyBorder="1" applyAlignment="1" applyProtection="0">
      <alignment horizontal="center" vertical="center"/>
    </xf>
    <xf numFmtId="49" fontId="7" fillId="2" borderId="4" applyNumberFormat="1" applyFont="1" applyFill="1" applyBorder="1" applyAlignment="1" applyProtection="0">
      <alignment horizontal="center" vertical="center" wrapText="1"/>
    </xf>
    <xf numFmtId="0" fontId="0" borderId="10" applyNumberFormat="0" applyFont="1" applyFill="0" applyBorder="1" applyAlignment="1" applyProtection="0">
      <alignment vertical="center"/>
    </xf>
    <xf numFmtId="49" fontId="8" borderId="1" applyNumberFormat="1" applyFont="1" applyFill="0" applyBorder="1" applyAlignment="1" applyProtection="0">
      <alignment horizontal="center" vertical="center"/>
    </xf>
    <xf numFmtId="0" fontId="7" borderId="4" applyNumberFormat="0" applyFont="1" applyFill="0" applyBorder="1" applyAlignment="1" applyProtection="0">
      <alignment horizontal="center" vertical="center"/>
    </xf>
    <xf numFmtId="0" fontId="7" fillId="2" borderId="4" applyNumberFormat="0" applyFont="1" applyFill="1" applyBorder="1" applyAlignment="1" applyProtection="0">
      <alignment horizontal="center" vertical="bottom"/>
    </xf>
    <xf numFmtId="9" fontId="7" borderId="4" applyNumberFormat="1" applyFont="1" applyFill="0" applyBorder="1" applyAlignment="1" applyProtection="0">
      <alignment horizontal="center" vertical="center"/>
    </xf>
    <xf numFmtId="0" fontId="7" borderId="7" applyNumberFormat="0" applyFont="1" applyFill="0" applyBorder="1" applyAlignment="1" applyProtection="0">
      <alignment horizontal="center" vertical="center"/>
    </xf>
    <xf numFmtId="0" fontId="7" borderId="8" applyNumberFormat="0" applyFont="1" applyFill="0" applyBorder="1" applyAlignment="1" applyProtection="0">
      <alignment horizontal="center" vertical="center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fillId="2" borderId="4" applyNumberFormat="0" applyFont="1" applyFill="1" applyBorder="1" applyAlignment="1" applyProtection="0">
      <alignment horizontal="center" vertical="bottom" wrapText="1"/>
    </xf>
    <xf numFmtId="49" fontId="5" borderId="4" applyNumberFormat="1" applyFont="1" applyFill="0" applyBorder="1" applyAlignment="1" applyProtection="0">
      <alignment horizontal="center" vertical="center"/>
    </xf>
    <xf numFmtId="0" fontId="7" borderId="6" applyNumberFormat="0" applyFont="1" applyFill="0" applyBorder="1" applyAlignment="1" applyProtection="0">
      <alignment horizontal="center" vertical="center"/>
    </xf>
    <xf numFmtId="0" fontId="7" borderId="11" applyNumberFormat="0" applyFont="1" applyFill="0" applyBorder="1" applyAlignment="1" applyProtection="0">
      <alignment horizontal="center" vertical="center"/>
    </xf>
    <xf numFmtId="0" fontId="5" borderId="12" applyNumberFormat="0" applyFont="1" applyFill="0" applyBorder="1" applyAlignment="1" applyProtection="0">
      <alignment horizontal="center" vertical="center"/>
    </xf>
    <xf numFmtId="0" fontId="7" borderId="13" applyNumberFormat="0" applyFont="1" applyFill="0" applyBorder="1" applyAlignment="1" applyProtection="0">
      <alignment horizontal="center" vertical="center"/>
    </xf>
    <xf numFmtId="49" fontId="7" borderId="6" applyNumberFormat="1" applyFont="1" applyFill="0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center"/>
    </xf>
    <xf numFmtId="0" fontId="7" fillId="2" borderId="8" applyNumberFormat="0" applyFont="1" applyFill="1" applyBorder="1" applyAlignment="1" applyProtection="0">
      <alignment vertical="bottom"/>
    </xf>
    <xf numFmtId="0" fontId="7" fillId="2" borderId="14" applyNumberFormat="0" applyFont="1" applyFill="1" applyBorder="1" applyAlignment="1" applyProtection="0">
      <alignment vertical="bottom"/>
    </xf>
    <xf numFmtId="0" fontId="7" fillId="2" borderId="15" applyNumberFormat="0" applyFont="1" applyFill="1" applyBorder="1" applyAlignment="1" applyProtection="0">
      <alignment vertical="bottom"/>
    </xf>
    <xf numFmtId="0" fontId="7" borderId="15" applyNumberFormat="0" applyFont="1" applyFill="0" applyBorder="1" applyAlignment="1" applyProtection="0">
      <alignment horizontal="center" vertical="center"/>
    </xf>
    <xf numFmtId="0" fontId="9" borderId="8" applyNumberFormat="0" applyFont="1" applyFill="0" applyBorder="1" applyAlignment="1" applyProtection="0">
      <alignment horizontal="center" vertical="center"/>
    </xf>
    <xf numFmtId="0" fontId="7" fillId="2" borderId="8" applyNumberFormat="0" applyFont="1" applyFill="1" applyBorder="1" applyAlignment="1" applyProtection="0">
      <alignment horizontal="center" vertical="bottom"/>
    </xf>
    <xf numFmtId="0" fontId="7" fillId="2" borderId="16" applyNumberFormat="0" applyFont="1" applyFill="1" applyBorder="1" applyAlignment="1" applyProtection="0">
      <alignment horizontal="center" vertical="bottom"/>
    </xf>
    <xf numFmtId="49" fontId="10" fillId="2" borderId="1" applyNumberFormat="1" applyFont="1" applyFill="1" applyBorder="1" applyAlignment="1" applyProtection="0">
      <alignment horizontal="left" vertical="bottom"/>
    </xf>
    <xf numFmtId="0" fontId="10" fillId="2" borderId="1" applyNumberFormat="0" applyFont="1" applyFill="1" applyBorder="1" applyAlignment="1" applyProtection="0">
      <alignment horizontal="left" vertical="bottom"/>
    </xf>
    <xf numFmtId="0" fontId="10" fillId="2" borderId="7" applyNumberFormat="0" applyFont="1" applyFill="1" applyBorder="1" applyAlignment="1" applyProtection="0">
      <alignment horizontal="left" vertical="bottom"/>
    </xf>
    <xf numFmtId="0" fontId="10" fillId="2" borderId="8" applyNumberFormat="0" applyFont="1" applyFill="1" applyBorder="1" applyAlignment="1" applyProtection="0">
      <alignment horizontal="left" vertical="bottom"/>
    </xf>
    <xf numFmtId="0" fontId="9" fillId="2" borderId="15" applyNumberFormat="0" applyFont="1" applyFill="1" applyBorder="1" applyAlignment="1" applyProtection="0">
      <alignment horizontal="center" vertical="bottom"/>
    </xf>
    <xf numFmtId="0" fontId="9" borderId="15" applyNumberFormat="0" applyFont="1" applyFill="0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horizontal="center" vertical="bottom"/>
    </xf>
    <xf numFmtId="0" fontId="7" borderId="16" applyNumberFormat="0" applyFont="1" applyFill="0" applyBorder="1" applyAlignment="1" applyProtection="0">
      <alignment horizontal="center" vertical="center"/>
    </xf>
    <xf numFmtId="49" fontId="4" borderId="5" applyNumberFormat="1" applyFont="1" applyFill="0" applyBorder="1" applyAlignment="1" applyProtection="0">
      <alignment vertical="center"/>
    </xf>
    <xf numFmtId="0" fontId="0" borderId="17" applyNumberFormat="0" applyFont="1" applyFill="0" applyBorder="1" applyAlignment="1" applyProtection="0">
      <alignment vertical="center"/>
    </xf>
    <xf numFmtId="0" fontId="9" borderId="7" applyNumberFormat="0" applyFont="1" applyFill="0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center"/>
    </xf>
    <xf numFmtId="0" fontId="9" fillId="2" borderId="8" applyNumberFormat="0" applyFont="1" applyFill="1" applyBorder="1" applyAlignment="1" applyProtection="0">
      <alignment vertical="bottom"/>
    </xf>
    <xf numFmtId="0" fontId="9" fillId="2" borderId="16" applyNumberFormat="0" applyFont="1" applyFill="1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center"/>
    </xf>
    <xf numFmtId="0" fontId="0" borderId="15" applyNumberFormat="0" applyFont="1" applyFill="0" applyBorder="1" applyAlignment="1" applyProtection="0">
      <alignment vertical="center"/>
    </xf>
    <xf numFmtId="0" fontId="0" borderId="19" applyNumberFormat="0" applyFont="1" applyFill="0" applyBorder="1" applyAlignment="1" applyProtection="0">
      <alignment vertical="center"/>
    </xf>
    <xf numFmtId="0" fontId="9" fillId="2" borderId="6" applyNumberFormat="0" applyFont="1" applyFill="1" applyBorder="1" applyAlignment="1" applyProtection="0">
      <alignment vertical="bottom"/>
    </xf>
    <xf numFmtId="0" fontId="11" fillId="2" borderId="6" applyNumberFormat="0" applyFont="1" applyFill="1" applyBorder="1" applyAlignment="1" applyProtection="0">
      <alignment vertical="bottom"/>
    </xf>
    <xf numFmtId="0" fontId="11" borderId="6" applyNumberFormat="0" applyFont="1" applyFill="0" applyBorder="1" applyAlignment="1" applyProtection="0">
      <alignment horizontal="center" vertical="center"/>
    </xf>
    <xf numFmtId="0" fontId="10" borderId="8" applyNumberFormat="0" applyFont="1" applyFill="0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vertical="bottom"/>
    </xf>
    <xf numFmtId="0" fontId="11" borderId="8" applyNumberFormat="0" applyFont="1" applyFill="0" applyBorder="1" applyAlignment="1" applyProtection="0">
      <alignment horizontal="center" vertical="center"/>
    </xf>
    <xf numFmtId="0" fontId="9" borderId="6" applyNumberFormat="0" applyFont="1" applyFill="0" applyBorder="1" applyAlignment="1" applyProtection="0">
      <alignment horizontal="center" vertical="center"/>
    </xf>
    <xf numFmtId="0" fontId="7" fillId="2" borderId="15" applyNumberFormat="0" applyFont="1" applyFill="1" applyBorder="1" applyAlignment="1" applyProtection="0">
      <alignment horizontal="center" vertical="bottom"/>
    </xf>
    <xf numFmtId="49" fontId="5" fillId="2" borderId="5" applyNumberFormat="1" applyFont="1" applyFill="1" applyBorder="1" applyAlignment="1" applyProtection="0">
      <alignment horizontal="center" vertical="bottom"/>
    </xf>
    <xf numFmtId="49" fontId="4" fillId="2" borderId="8" applyNumberFormat="1" applyFont="1" applyFill="1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center"/>
    </xf>
    <xf numFmtId="0" fontId="0" borderId="16" applyNumberFormat="0" applyFont="1" applyFill="0" applyBorder="1" applyAlignment="1" applyProtection="0">
      <alignment vertical="center"/>
    </xf>
    <xf numFmtId="0" fontId="9" fillId="2" borderId="20" applyNumberFormat="0" applyFont="1" applyFill="1" applyBorder="1" applyAlignment="1" applyProtection="0">
      <alignment vertical="bottom"/>
    </xf>
    <xf numFmtId="0" fontId="9" borderId="8" applyNumberFormat="0" applyFont="1" applyFill="0" applyBorder="1" applyAlignment="1" applyProtection="0">
      <alignment vertical="center"/>
    </xf>
    <xf numFmtId="0" fontId="9" borderId="21" applyNumberFormat="0" applyFont="1" applyFill="0" applyBorder="1" applyAlignment="1" applyProtection="0">
      <alignment vertical="center"/>
    </xf>
    <xf numFmtId="0" fontId="5" borderId="22" applyNumberFormat="0" applyFont="1" applyFill="0" applyBorder="1" applyAlignment="1" applyProtection="0">
      <alignment horizontal="center" vertical="center"/>
    </xf>
    <xf numFmtId="0" fontId="9" borderId="23" applyNumberFormat="0" applyFont="1" applyFill="0" applyBorder="1" applyAlignment="1" applyProtection="0">
      <alignment vertical="center"/>
    </xf>
    <xf numFmtId="0" fontId="9" borderId="16" applyNumberFormat="0" applyFont="1" applyFill="0" applyBorder="1" applyAlignment="1" applyProtection="0">
      <alignment horizontal="center" vertical="center"/>
    </xf>
    <xf numFmtId="1" fontId="7" borderId="8" applyNumberFormat="1" applyFont="1" applyFill="0" applyBorder="1" applyAlignment="1" applyProtection="0">
      <alignment horizontal="center" vertical="center"/>
    </xf>
    <xf numFmtId="9" fontId="9" borderId="8" applyNumberFormat="1" applyFont="1" applyFill="0" applyBorder="1" applyAlignment="1" applyProtection="0">
      <alignment horizontal="center" vertical="center"/>
    </xf>
    <xf numFmtId="0" fontId="9" borderId="14" applyNumberFormat="0" applyFont="1" applyFill="0" applyBorder="1" applyAlignment="1" applyProtection="0">
      <alignment vertical="center"/>
    </xf>
    <xf numFmtId="0" fontId="7" borderId="8" applyNumberFormat="0" applyFont="1" applyFill="0" applyBorder="1" applyAlignment="1" applyProtection="0">
      <alignment vertical="center"/>
    </xf>
    <xf numFmtId="0" fontId="9" borderId="16" applyNumberFormat="0" applyFont="1" applyFill="0" applyBorder="1" applyAlignment="1" applyProtection="0">
      <alignment vertical="center"/>
    </xf>
    <xf numFmtId="0" fontId="9" borderId="10" applyNumberFormat="0" applyFont="1" applyFill="0" applyBorder="1" applyAlignment="1" applyProtection="0">
      <alignment horizontal="center" vertical="center"/>
    </xf>
    <xf numFmtId="0" fontId="9" fillId="2" borderId="10" applyNumberFormat="0" applyFont="1" applyFill="1" applyBorder="1" applyAlignment="1" applyProtection="0">
      <alignment vertical="bottom"/>
    </xf>
    <xf numFmtId="0" fontId="9" borderId="7" applyNumberFormat="0" applyFont="1" applyFill="0" applyBorder="1" applyAlignment="1" applyProtection="0">
      <alignment vertical="center"/>
    </xf>
    <xf numFmtId="0" fontId="7" borderId="10" applyNumberFormat="0" applyFont="1" applyFill="0" applyBorder="1" applyAlignment="1" applyProtection="0">
      <alignment horizontal="center" vertical="center"/>
    </xf>
    <xf numFmtId="0" fontId="7" borderId="7" applyNumberFormat="0" applyFont="1" applyFill="0" applyBorder="1" applyAlignment="1" applyProtection="0">
      <alignment vertical="center"/>
    </xf>
    <xf numFmtId="1" fontId="7" borderId="10" applyNumberFormat="1" applyFont="1" applyFill="0" applyBorder="1" applyAlignment="1" applyProtection="0">
      <alignment horizontal="center" vertical="center"/>
    </xf>
    <xf numFmtId="9" fontId="9" borderId="10" applyNumberFormat="1" applyFont="1" applyFill="0" applyBorder="1" applyAlignment="1" applyProtection="0">
      <alignment horizontal="center" vertical="center"/>
    </xf>
    <xf numFmtId="0" fontId="9" borderId="4" applyNumberFormat="0" applyFont="1" applyFill="0" applyBorder="1" applyAlignment="1" applyProtection="0">
      <alignment horizontal="center" vertical="center"/>
    </xf>
    <xf numFmtId="0" fontId="9" fillId="2" borderId="4" applyNumberFormat="0" applyFont="1" applyFill="1" applyBorder="1" applyAlignment="1" applyProtection="0">
      <alignment vertical="bottom"/>
    </xf>
    <xf numFmtId="1" fontId="7" borderId="4" applyNumberFormat="1" applyFont="1" applyFill="0" applyBorder="1" applyAlignment="1" applyProtection="0">
      <alignment horizontal="center" vertical="center"/>
    </xf>
    <xf numFmtId="9" fontId="9" borderId="4" applyNumberFormat="1" applyFont="1" applyFill="0" applyBorder="1" applyAlignment="1" applyProtection="0">
      <alignment horizontal="center" vertical="center"/>
    </xf>
    <xf numFmtId="0" fontId="9" borderId="5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9" borderId="17" applyNumberFormat="0" applyFont="1" applyFill="0" applyBorder="1" applyAlignment="1" applyProtection="0">
      <alignment vertical="center"/>
    </xf>
    <xf numFmtId="0" fontId="7" borderId="5" applyNumberFormat="0" applyFont="1" applyFill="0" applyBorder="1" applyAlignment="1" applyProtection="0">
      <alignment vertical="center"/>
    </xf>
    <xf numFmtId="0" fontId="9" borderId="6" applyNumberFormat="0" applyFont="1" applyFill="0" applyBorder="1" applyAlignment="1" applyProtection="0">
      <alignment vertical="center"/>
    </xf>
    <xf numFmtId="1" fontId="9" borderId="6" applyNumberFormat="1" applyFont="1" applyFill="0" applyBorder="1" applyAlignment="1" applyProtection="0">
      <alignment vertical="center"/>
    </xf>
    <xf numFmtId="0" fontId="7" borderId="6" applyNumberFormat="0" applyFont="1" applyFill="0" applyBorder="1" applyAlignment="1" applyProtection="0">
      <alignment vertical="center"/>
    </xf>
    <xf numFmtId="0" fontId="9" fillId="2" borderId="7" applyNumberFormat="0" applyFont="1" applyFill="1" applyBorder="1" applyAlignment="1" applyProtection="0">
      <alignment vertical="bottom"/>
    </xf>
    <xf numFmtId="1" fontId="9" fillId="2" borderId="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6" fillId="2" borderId="1" applyNumberFormat="1" applyFont="1" applyFill="1" applyBorder="1" applyAlignment="1" applyProtection="0">
      <alignment horizontal="center" vertical="bottom"/>
    </xf>
    <xf numFmtId="49" fontId="7" fillId="2" borderId="1" applyNumberFormat="1" applyFont="1" applyFill="1" applyBorder="1" applyAlignment="1" applyProtection="0">
      <alignment horizontal="left" vertical="bottom"/>
    </xf>
    <xf numFmtId="49" fontId="7" fillId="2" borderId="4" applyNumberFormat="1" applyFont="1" applyFill="1" applyBorder="1" applyAlignment="1" applyProtection="0">
      <alignment horizontal="center" vertical="bottom"/>
    </xf>
    <xf numFmtId="49" fontId="7" fillId="2" borderId="1" applyNumberFormat="1" applyFont="1" applyFill="1" applyBorder="1" applyAlignment="1" applyProtection="0">
      <alignment horizontal="center" vertical="bottom"/>
    </xf>
    <xf numFmtId="49" fontId="7" borderId="9" applyNumberFormat="1" applyFont="1" applyFill="0" applyBorder="1" applyAlignment="1" applyProtection="0">
      <alignment horizontal="center" vertical="center"/>
    </xf>
    <xf numFmtId="0" fontId="7" fillId="2" borderId="4" applyNumberFormat="1" applyFont="1" applyFill="1" applyBorder="1" applyAlignment="1" applyProtection="0">
      <alignment horizontal="center" vertical="bottom"/>
    </xf>
    <xf numFmtId="0" fontId="7" fillId="2" borderId="4" applyNumberFormat="1" applyFont="1" applyFill="1" applyBorder="1" applyAlignment="1" applyProtection="0">
      <alignment horizontal="center" vertical="bottom" wrapText="1"/>
    </xf>
    <xf numFmtId="49" fontId="8" fillId="2" borderId="1" applyNumberFormat="1" applyFont="1" applyFill="1" applyBorder="1" applyAlignment="1" applyProtection="0">
      <alignment vertical="bottom"/>
    </xf>
    <xf numFmtId="49" fontId="8" fillId="2" borderId="4" applyNumberFormat="1" applyFont="1" applyFill="1" applyBorder="1" applyAlignment="1" applyProtection="0">
      <alignment horizontal="center" vertical="bottom"/>
    </xf>
    <xf numFmtId="49" fontId="8" borderId="9" applyNumberFormat="1" applyFont="1" applyFill="0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horizontal="center" vertical="bottom"/>
    </xf>
    <xf numFmtId="49" fontId="8" borderId="5" applyNumberFormat="1" applyFont="1" applyFill="0" applyBorder="1" applyAlignment="1" applyProtection="0">
      <alignment horizontal="center" vertical="center"/>
    </xf>
    <xf numFmtId="0" fontId="8" fillId="2" borderId="4" applyNumberFormat="0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horizontal="center" vertical="bottom"/>
    </xf>
    <xf numFmtId="9" fontId="8" fillId="2" borderId="1" applyNumberFormat="1" applyFont="1" applyFill="1" applyBorder="1" applyAlignment="1" applyProtection="0">
      <alignment horizontal="center" vertical="bottom"/>
    </xf>
    <xf numFmtId="0" fontId="4" fillId="2" borderId="8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K256"/>
  <sheetViews>
    <sheetView workbookViewId="0" showGridLines="0" defaultGridColor="1"/>
  </sheetViews>
  <sheetFormatPr defaultColWidth="12.6667" defaultRowHeight="15" customHeight="1" outlineLevelRow="0" outlineLevelCol="0"/>
  <cols>
    <col min="1" max="1" width="8.35156" style="1" customWidth="1"/>
    <col min="2" max="2" width="12.3516" style="1" customWidth="1"/>
    <col min="3" max="3" width="28.8516" style="1" customWidth="1"/>
    <col min="4" max="4" width="29.1719" style="1" customWidth="1"/>
    <col min="5" max="5" width="8.17188" style="1" customWidth="1"/>
    <col min="6" max="6" width="6.85156" style="1" customWidth="1"/>
    <col min="7" max="7" width="11.8516" style="1" customWidth="1"/>
    <col min="8" max="8" width="8.85156" style="1" customWidth="1"/>
    <col min="9" max="9" width="4.85156" style="1" customWidth="1"/>
    <col min="10" max="10" width="4.67188" style="1" customWidth="1"/>
    <col min="11" max="13" width="5.17188" style="1" customWidth="1"/>
    <col min="14" max="14" width="4.67188" style="1" customWidth="1"/>
    <col min="15" max="19" width="3.85156" style="1" customWidth="1"/>
    <col min="20" max="20" width="5.67188" style="1" customWidth="1"/>
    <col min="21" max="21" width="5.35156" style="1" customWidth="1"/>
    <col min="22" max="22" width="4" style="1" customWidth="1"/>
    <col min="23" max="26" width="3.85156" style="1" customWidth="1"/>
    <col min="27" max="27" width="4.35156" style="1" customWidth="1"/>
    <col min="28" max="28" width="5.35156" style="1" customWidth="1"/>
    <col min="29" max="33" width="3.85156" style="1" customWidth="1"/>
    <col min="34" max="34" width="4.35156" style="1" customWidth="1"/>
    <col min="35" max="36" width="5.17188" style="1" customWidth="1"/>
    <col min="37" max="40" width="4.35156" style="1" customWidth="1"/>
    <col min="41" max="41" width="5.17188" style="1" customWidth="1"/>
    <col min="42" max="42" width="5.85156" style="1" customWidth="1"/>
    <col min="43" max="48" width="3.85156" style="1" customWidth="1"/>
    <col min="49" max="49" width="5.85156" style="1" customWidth="1"/>
    <col min="50" max="50" width="5.17188" style="1" customWidth="1"/>
    <col min="51" max="51" width="8.35156" style="1" customWidth="1"/>
    <col min="52" max="52" width="8.85156" style="1" customWidth="1"/>
    <col min="53" max="53" width="7.85156" style="1" customWidth="1"/>
    <col min="54" max="54" width="8.35156" style="1" customWidth="1"/>
    <col min="55" max="55" width="8.85156" style="1" customWidth="1"/>
    <col min="56" max="56" width="8" style="1" customWidth="1"/>
    <col min="57" max="63" width="12.3516" style="1" customWidth="1"/>
    <col min="64" max="16384" width="12.6719" style="1" customWidth="1"/>
  </cols>
  <sheetData>
    <row r="1" ht="24.3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4"/>
    </row>
    <row r="2" ht="24.35" customHeight="1">
      <c r="A2" t="s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4"/>
    </row>
    <row r="3" ht="27" customHeight="1">
      <c r="A3" t="s" s="5">
        <v>2</v>
      </c>
      <c r="B3" s="3"/>
      <c r="C3" s="3"/>
      <c r="D3" s="4"/>
      <c r="E3" s="6"/>
      <c r="F3" s="6"/>
      <c r="G3" s="6"/>
      <c r="H3" s="6"/>
      <c r="I3" t="s" s="2">
        <v>3</v>
      </c>
      <c r="J3" s="3"/>
      <c r="K3" s="3"/>
      <c r="L3" s="3"/>
      <c r="M3" s="3"/>
      <c r="N3" s="4"/>
      <c r="O3" t="s" s="2">
        <v>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4"/>
      <c r="AK3" t="s" s="5">
        <v>5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4"/>
      <c r="BB3" s="6"/>
      <c r="BC3" s="6"/>
      <c r="BD3" s="6"/>
      <c r="BE3" s="6"/>
      <c r="BF3" s="7"/>
      <c r="BG3" s="8"/>
      <c r="BH3" s="8"/>
      <c r="BI3" s="8"/>
      <c r="BJ3" s="8"/>
      <c r="BK3" s="8"/>
    </row>
    <row r="4" ht="27" customHeight="1">
      <c r="A4" t="s" s="9">
        <v>6</v>
      </c>
      <c r="B4" s="3"/>
      <c r="C4" s="3"/>
      <c r="D4" s="4"/>
      <c r="E4" s="10"/>
      <c r="F4" s="11"/>
      <c r="G4" s="11"/>
      <c r="H4" s="11"/>
      <c r="I4" t="s" s="12">
        <v>7</v>
      </c>
      <c r="J4" s="3"/>
      <c r="K4" s="3"/>
      <c r="L4" s="3"/>
      <c r="M4" s="3"/>
      <c r="N4" s="3"/>
      <c r="O4" s="4"/>
      <c r="P4" t="s" s="12">
        <v>8</v>
      </c>
      <c r="Q4" s="3"/>
      <c r="R4" s="3"/>
      <c r="S4" s="3"/>
      <c r="T4" s="3"/>
      <c r="U4" s="3"/>
      <c r="V4" s="4"/>
      <c r="W4" t="s" s="12">
        <v>9</v>
      </c>
      <c r="X4" s="3"/>
      <c r="Y4" s="3"/>
      <c r="Z4" s="3"/>
      <c r="AA4" s="3"/>
      <c r="AB4" s="3"/>
      <c r="AC4" s="4"/>
      <c r="AD4" t="s" s="12">
        <v>10</v>
      </c>
      <c r="AE4" s="3"/>
      <c r="AF4" s="3"/>
      <c r="AG4" s="3"/>
      <c r="AH4" s="3"/>
      <c r="AI4" s="3"/>
      <c r="AJ4" s="4"/>
      <c r="AK4" t="s" s="12">
        <v>11</v>
      </c>
      <c r="AL4" s="3"/>
      <c r="AM4" s="3"/>
      <c r="AN4" s="3"/>
      <c r="AO4" s="3"/>
      <c r="AP4" s="3"/>
      <c r="AQ4" s="4"/>
      <c r="AR4" t="s" s="12">
        <v>12</v>
      </c>
      <c r="AS4" s="3"/>
      <c r="AT4" s="3"/>
      <c r="AU4" s="3"/>
      <c r="AV4" s="3"/>
      <c r="AW4" s="3"/>
      <c r="AX4" s="4"/>
      <c r="AY4" t="s" s="12">
        <v>13</v>
      </c>
      <c r="AZ4" s="3"/>
      <c r="BA4" s="4"/>
      <c r="BB4" s="11"/>
      <c r="BC4" s="11"/>
      <c r="BD4" s="11"/>
      <c r="BE4" s="11"/>
      <c r="BF4" s="13"/>
      <c r="BG4" s="14"/>
      <c r="BH4" s="14"/>
      <c r="BI4" s="14"/>
      <c r="BJ4" s="14"/>
      <c r="BK4" s="14"/>
    </row>
    <row r="5" ht="19.5" customHeight="1">
      <c r="A5" t="s" s="15">
        <v>14</v>
      </c>
      <c r="B5" s="4"/>
      <c r="C5" s="16"/>
      <c r="D5" s="4"/>
      <c r="E5" s="10"/>
      <c r="F5" s="11"/>
      <c r="G5" s="11"/>
      <c r="H5" s="11"/>
      <c r="I5" s="17">
        <v>10</v>
      </c>
      <c r="J5" s="17">
        <v>10</v>
      </c>
      <c r="K5" s="17">
        <v>10</v>
      </c>
      <c r="L5" s="17">
        <v>10</v>
      </c>
      <c r="M5" s="17">
        <v>60</v>
      </c>
      <c r="N5" s="17">
        <v>100</v>
      </c>
      <c r="O5" t="s" s="18">
        <v>15</v>
      </c>
      <c r="P5" s="17">
        <v>10</v>
      </c>
      <c r="Q5" s="17">
        <v>10</v>
      </c>
      <c r="R5" s="17">
        <v>10</v>
      </c>
      <c r="S5" s="17">
        <v>10</v>
      </c>
      <c r="T5" s="17">
        <v>60</v>
      </c>
      <c r="U5" s="17">
        <v>100</v>
      </c>
      <c r="V5" t="s" s="18">
        <v>15</v>
      </c>
      <c r="W5" s="17">
        <v>10</v>
      </c>
      <c r="X5" s="17">
        <v>10</v>
      </c>
      <c r="Y5" s="17">
        <v>10</v>
      </c>
      <c r="Z5" s="17">
        <v>10</v>
      </c>
      <c r="AA5" s="17">
        <v>60</v>
      </c>
      <c r="AB5" s="17">
        <v>100</v>
      </c>
      <c r="AC5" t="s" s="18">
        <v>15</v>
      </c>
      <c r="AD5" s="17">
        <v>10</v>
      </c>
      <c r="AE5" s="17">
        <v>10</v>
      </c>
      <c r="AF5" s="17">
        <v>10</v>
      </c>
      <c r="AG5" s="17">
        <v>10</v>
      </c>
      <c r="AH5" s="17">
        <v>60</v>
      </c>
      <c r="AI5" s="17">
        <v>100</v>
      </c>
      <c r="AJ5" t="s" s="18">
        <v>15</v>
      </c>
      <c r="AK5" s="17">
        <v>10</v>
      </c>
      <c r="AL5" s="17">
        <v>10</v>
      </c>
      <c r="AM5" s="17">
        <v>10</v>
      </c>
      <c r="AN5" s="17">
        <v>10</v>
      </c>
      <c r="AO5" s="17">
        <v>60</v>
      </c>
      <c r="AP5" s="17">
        <v>100</v>
      </c>
      <c r="AQ5" t="s" s="18">
        <v>15</v>
      </c>
      <c r="AR5" s="17">
        <v>10</v>
      </c>
      <c r="AS5" s="17">
        <v>10</v>
      </c>
      <c r="AT5" s="17">
        <v>10</v>
      </c>
      <c r="AU5" s="17">
        <v>10</v>
      </c>
      <c r="AV5" s="17">
        <v>60</v>
      </c>
      <c r="AW5" s="17">
        <v>100</v>
      </c>
      <c r="AX5" t="s" s="18">
        <v>15</v>
      </c>
      <c r="AY5" s="19">
        <v>600</v>
      </c>
      <c r="AZ5" s="20"/>
      <c r="BA5" s="20"/>
      <c r="BB5" t="s" s="21">
        <v>16</v>
      </c>
      <c r="BC5" t="s" s="21">
        <v>17</v>
      </c>
      <c r="BD5" t="s" s="21">
        <v>18</v>
      </c>
      <c r="BE5" s="20"/>
      <c r="BF5" s="22"/>
      <c r="BG5" s="23"/>
      <c r="BH5" s="23"/>
      <c r="BI5" s="23"/>
      <c r="BJ5" s="23"/>
      <c r="BK5" s="23"/>
    </row>
    <row r="6" ht="105" customHeight="1">
      <c r="A6" t="s" s="24">
        <v>19</v>
      </c>
      <c r="B6" t="s" s="25">
        <v>20</v>
      </c>
      <c r="C6" t="s" s="24">
        <v>21</v>
      </c>
      <c r="D6" t="s" s="24">
        <v>22</v>
      </c>
      <c r="E6" t="s" s="21">
        <v>23</v>
      </c>
      <c r="F6" t="s" s="24">
        <v>24</v>
      </c>
      <c r="G6" t="s" s="24">
        <v>25</v>
      </c>
      <c r="H6" t="s" s="24">
        <v>26</v>
      </c>
      <c r="I6" t="s" s="25">
        <v>27</v>
      </c>
      <c r="J6" t="s" s="25">
        <v>28</v>
      </c>
      <c r="K6" t="s" s="25">
        <v>29</v>
      </c>
      <c r="L6" t="s" s="25">
        <v>30</v>
      </c>
      <c r="M6" t="s" s="25">
        <v>31</v>
      </c>
      <c r="N6" t="s" s="25">
        <v>32</v>
      </c>
      <c r="O6" s="26"/>
      <c r="P6" t="s" s="25">
        <v>27</v>
      </c>
      <c r="Q6" t="s" s="25">
        <v>28</v>
      </c>
      <c r="R6" t="s" s="25">
        <v>29</v>
      </c>
      <c r="S6" t="s" s="25">
        <v>30</v>
      </c>
      <c r="T6" t="s" s="25">
        <v>31</v>
      </c>
      <c r="U6" t="s" s="25">
        <v>32</v>
      </c>
      <c r="V6" s="26"/>
      <c r="W6" t="s" s="25">
        <v>27</v>
      </c>
      <c r="X6" t="s" s="25">
        <v>28</v>
      </c>
      <c r="Y6" t="s" s="25">
        <v>29</v>
      </c>
      <c r="Z6" t="s" s="25">
        <v>30</v>
      </c>
      <c r="AA6" t="s" s="25">
        <v>31</v>
      </c>
      <c r="AB6" t="s" s="25">
        <v>32</v>
      </c>
      <c r="AC6" s="26"/>
      <c r="AD6" t="s" s="25">
        <v>27</v>
      </c>
      <c r="AE6" t="s" s="25">
        <v>28</v>
      </c>
      <c r="AF6" t="s" s="25">
        <v>29</v>
      </c>
      <c r="AG6" t="s" s="25">
        <v>30</v>
      </c>
      <c r="AH6" t="s" s="25">
        <v>31</v>
      </c>
      <c r="AI6" t="s" s="25">
        <v>32</v>
      </c>
      <c r="AJ6" s="26"/>
      <c r="AK6" t="s" s="25">
        <v>27</v>
      </c>
      <c r="AL6" t="s" s="25">
        <v>28</v>
      </c>
      <c r="AM6" t="s" s="25">
        <v>29</v>
      </c>
      <c r="AN6" t="s" s="25">
        <v>30</v>
      </c>
      <c r="AO6" t="s" s="25">
        <v>31</v>
      </c>
      <c r="AP6" t="s" s="25">
        <v>32</v>
      </c>
      <c r="AQ6" s="26"/>
      <c r="AR6" t="s" s="25">
        <v>27</v>
      </c>
      <c r="AS6" t="s" s="25">
        <v>28</v>
      </c>
      <c r="AT6" t="s" s="25">
        <v>29</v>
      </c>
      <c r="AU6" t="s" s="25">
        <v>30</v>
      </c>
      <c r="AV6" t="s" s="25">
        <v>31</v>
      </c>
      <c r="AW6" t="s" s="25">
        <v>32</v>
      </c>
      <c r="AX6" s="26"/>
      <c r="AY6" t="s" s="21">
        <v>33</v>
      </c>
      <c r="AZ6" t="s" s="21">
        <v>34</v>
      </c>
      <c r="BA6" t="s" s="21">
        <v>35</v>
      </c>
      <c r="BB6" t="s" s="27">
        <v>36</v>
      </c>
      <c r="BC6" s="3"/>
      <c r="BD6" s="4"/>
      <c r="BE6" t="s" s="21">
        <v>37</v>
      </c>
      <c r="BF6" s="22"/>
      <c r="BG6" s="23"/>
      <c r="BH6" s="23"/>
      <c r="BI6" s="23"/>
      <c r="BJ6" s="23"/>
      <c r="BK6" s="23"/>
    </row>
    <row r="7" ht="20.25" customHeight="1">
      <c r="A7" s="28"/>
      <c r="B7" s="29"/>
      <c r="C7" s="29"/>
      <c r="D7" s="28"/>
      <c r="E7" s="10"/>
      <c r="F7" s="28"/>
      <c r="G7" s="28"/>
      <c r="H7" s="30"/>
      <c r="I7" s="28"/>
      <c r="J7" s="28"/>
      <c r="K7" s="28"/>
      <c r="L7" s="28"/>
      <c r="M7" s="28"/>
      <c r="N7" s="17">
        <f>SUM(I7:M7)</f>
        <v>0</v>
      </c>
      <c r="O7" t="s" s="24">
        <f>IF(N7&gt;79,"A",IF(N7&gt;59,"B",IF(N7&gt;44,"C",IF(N7&gt;32,"D","E"))))</f>
        <v>38</v>
      </c>
      <c r="P7" s="28"/>
      <c r="Q7" s="28"/>
      <c r="R7" s="28"/>
      <c r="S7" s="28"/>
      <c r="T7" s="28"/>
      <c r="U7" s="17">
        <f>SUM(P7:T7)</f>
        <v>0</v>
      </c>
      <c r="V7" t="s" s="24">
        <f>IF(U7&gt;79,"A",IF(U7&gt;59,"B",IF(U7&gt;44,"C",IF(U7&gt;32,"D","E"))))</f>
        <v>38</v>
      </c>
      <c r="W7" s="28"/>
      <c r="X7" s="28"/>
      <c r="Y7" s="28"/>
      <c r="Z7" s="28"/>
      <c r="AA7" s="28"/>
      <c r="AB7" s="17">
        <f>SUM(W7:AA7)</f>
        <v>0</v>
      </c>
      <c r="AC7" t="s" s="24">
        <f>IF(AB7&gt;79,"A",IF(AB7&gt;59,"B",IF(AB7&gt;44,"C",IF(AB7&gt;32,"D","E"))))</f>
        <v>38</v>
      </c>
      <c r="AD7" s="28"/>
      <c r="AE7" s="28"/>
      <c r="AF7" s="28"/>
      <c r="AG7" s="28"/>
      <c r="AH7" s="28"/>
      <c r="AI7" s="17">
        <f>SUM(AD7:AH7)</f>
        <v>0</v>
      </c>
      <c r="AJ7" t="s" s="24">
        <f>IF(AI7&gt;79,"A",IF(AI7&gt;59,"B",IF(AI7&gt;44,"C",IF(AI7&gt;32,"D","E"))))</f>
        <v>38</v>
      </c>
      <c r="AK7" s="28"/>
      <c r="AL7" s="28"/>
      <c r="AM7" s="28"/>
      <c r="AN7" s="28"/>
      <c r="AO7" s="28"/>
      <c r="AP7" s="17">
        <f>SUM(AK7:AO7)</f>
        <v>0</v>
      </c>
      <c r="AQ7" t="s" s="24">
        <f>IF(AP7&gt;79,"A",IF(AP7&gt;59,"B",IF(AP7&gt;44,"C",IF(AP7&gt;32,"D","E"))))</f>
        <v>38</v>
      </c>
      <c r="AR7" s="28"/>
      <c r="AS7" s="28"/>
      <c r="AT7" s="28"/>
      <c r="AU7" s="28"/>
      <c r="AV7" s="28"/>
      <c r="AW7" s="17">
        <f>SUM(AR7:AV7)</f>
        <v>0</v>
      </c>
      <c r="AX7" t="s" s="24">
        <f>IF(AW7&gt;79,"A",IF(AW7&gt;59,"B",IF(AW7&gt;44,"C",IF(AW7&gt;32,"D","E"))))</f>
        <v>38</v>
      </c>
      <c r="AY7" s="17">
        <f>SUM(N7,U7,AB7,AI7,AP7,AW7)</f>
        <v>0</v>
      </c>
      <c r="AZ7" s="17">
        <f>AY7/600*100</f>
        <v>0</v>
      </c>
      <c r="BA7" t="s" s="24">
        <f>IF(AY7&gt;500,"A",IF(AY7&gt;400,"B",IF(AY7&gt;300,"C","D")))</f>
        <v>39</v>
      </c>
      <c r="BB7" s="28"/>
      <c r="BC7" s="28"/>
      <c r="BD7" s="28"/>
      <c r="BE7" s="28"/>
      <c r="BF7" s="31"/>
      <c r="BG7" s="32"/>
      <c r="BH7" s="32"/>
      <c r="BI7" s="32"/>
      <c r="BJ7" s="32"/>
      <c r="BK7" s="32"/>
    </row>
    <row r="8" ht="20.25" customHeight="1">
      <c r="A8" s="28"/>
      <c r="B8" s="29"/>
      <c r="C8" s="29"/>
      <c r="D8" s="28"/>
      <c r="E8" s="10"/>
      <c r="F8" s="28"/>
      <c r="G8" s="28"/>
      <c r="H8" s="30"/>
      <c r="I8" s="28"/>
      <c r="J8" s="28"/>
      <c r="K8" s="28"/>
      <c r="L8" s="28"/>
      <c r="M8" s="28"/>
      <c r="N8" s="17">
        <f>SUM(I8:M8)</f>
        <v>0</v>
      </c>
      <c r="O8" t="s" s="24">
        <f>IF(N8&gt;79,"A",IF(N8&gt;59,"B",IF(N8&gt;44,"C",IF(N8&gt;32,"D","E"))))</f>
        <v>38</v>
      </c>
      <c r="P8" s="28"/>
      <c r="Q8" s="28"/>
      <c r="R8" s="28"/>
      <c r="S8" s="28"/>
      <c r="T8" s="28"/>
      <c r="U8" s="17">
        <f>SUM(P8:T8)</f>
        <v>0</v>
      </c>
      <c r="V8" t="s" s="24">
        <f>IF(U8&gt;79,"A",IF(U8&gt;59,"B",IF(U8&gt;44,"C",IF(U8&gt;32,"D","E"))))</f>
        <v>38</v>
      </c>
      <c r="W8" s="28"/>
      <c r="X8" s="28"/>
      <c r="Y8" s="28"/>
      <c r="Z8" s="28"/>
      <c r="AA8" s="28"/>
      <c r="AB8" s="17">
        <f>SUM(W8:AA8)</f>
        <v>0</v>
      </c>
      <c r="AC8" t="s" s="24">
        <f>IF(AB8&gt;79,"A",IF(AB8&gt;59,"B",IF(AB8&gt;44,"C",IF(AB8&gt;32,"D","E"))))</f>
        <v>38</v>
      </c>
      <c r="AD8" s="28"/>
      <c r="AE8" s="28"/>
      <c r="AF8" s="28"/>
      <c r="AG8" s="28"/>
      <c r="AH8" s="28"/>
      <c r="AI8" s="17">
        <f>SUM(AD8:AH8)</f>
        <v>0</v>
      </c>
      <c r="AJ8" t="s" s="24">
        <f>IF(AI8&gt;79,"A",IF(AI8&gt;59,"B",IF(AI8&gt;44,"C",IF(AI8&gt;32,"D","E"))))</f>
        <v>38</v>
      </c>
      <c r="AK8" s="28"/>
      <c r="AL8" s="28"/>
      <c r="AM8" s="28"/>
      <c r="AN8" s="28"/>
      <c r="AO8" s="28"/>
      <c r="AP8" s="17">
        <f>SUM(AK8:AO8)</f>
        <v>0</v>
      </c>
      <c r="AQ8" t="s" s="24">
        <f>IF(AP8&gt;79,"A",IF(AP8&gt;59,"B",IF(AP8&gt;44,"C",IF(AP8&gt;32,"D","E"))))</f>
        <v>38</v>
      </c>
      <c r="AR8" s="28"/>
      <c r="AS8" s="28"/>
      <c r="AT8" s="28"/>
      <c r="AU8" s="28"/>
      <c r="AV8" s="28"/>
      <c r="AW8" s="17">
        <f>SUM(AR8:AV8)</f>
        <v>0</v>
      </c>
      <c r="AX8" t="s" s="24">
        <f>IF(AW8&gt;79,"A",IF(AW8&gt;59,"B",IF(AW8&gt;44,"C",IF(AW8&gt;32,"D","E"))))</f>
        <v>38</v>
      </c>
      <c r="AY8" s="17">
        <f>SUM(N8,U8,AB8,AI8,AP8,AW8)</f>
        <v>0</v>
      </c>
      <c r="AZ8" s="17">
        <f>AY8/600*100</f>
        <v>0</v>
      </c>
      <c r="BA8" t="s" s="24">
        <f>IF(AY8&gt;500,"A",IF(AY8&gt;400,"B",IF(AY8&gt;300,"C","D")))</f>
        <v>39</v>
      </c>
      <c r="BB8" s="28"/>
      <c r="BC8" s="28"/>
      <c r="BD8" s="28"/>
      <c r="BE8" s="28"/>
      <c r="BF8" s="31"/>
      <c r="BG8" s="32"/>
      <c r="BH8" s="32"/>
      <c r="BI8" s="32"/>
      <c r="BJ8" s="32"/>
      <c r="BK8" s="32"/>
    </row>
    <row r="9" ht="19.5" customHeight="1">
      <c r="A9" s="28"/>
      <c r="B9" s="33"/>
      <c r="C9" s="28"/>
      <c r="D9" s="28"/>
      <c r="E9" s="10"/>
      <c r="F9" s="28"/>
      <c r="G9" s="28"/>
      <c r="H9" s="30"/>
      <c r="I9" s="28"/>
      <c r="J9" s="28"/>
      <c r="K9" s="28"/>
      <c r="L9" s="33"/>
      <c r="M9" s="28"/>
      <c r="N9" s="17">
        <f>SUM(I9:M9)</f>
        <v>0</v>
      </c>
      <c r="O9" t="s" s="24">
        <f>IF(N9&gt;79,"A",IF(N9&gt;59,"B",IF(N9&gt;44,"C",IF(N9&gt;32,"D","E"))))</f>
        <v>38</v>
      </c>
      <c r="P9" s="28"/>
      <c r="Q9" s="28"/>
      <c r="R9" s="28"/>
      <c r="S9" s="28"/>
      <c r="T9" s="28"/>
      <c r="U9" s="17">
        <f>SUM(P9:T9)</f>
        <v>0</v>
      </c>
      <c r="V9" t="s" s="24">
        <f>IF(U9&gt;79,"A",IF(U9&gt;59,"B",IF(U9&gt;44,"C",IF(U9&gt;32,"D","E"))))</f>
        <v>38</v>
      </c>
      <c r="W9" s="28"/>
      <c r="X9" s="28"/>
      <c r="Y9" s="28"/>
      <c r="Z9" s="28"/>
      <c r="AA9" s="28"/>
      <c r="AB9" s="17">
        <f>SUM(W9:AA9)</f>
        <v>0</v>
      </c>
      <c r="AC9" t="s" s="24">
        <f>IF(AB9&gt;79,"A",IF(AB9&gt;59,"B",IF(AB9&gt;44,"C",IF(AB9&gt;32,"D","E"))))</f>
        <v>38</v>
      </c>
      <c r="AD9" s="28"/>
      <c r="AE9" s="28"/>
      <c r="AF9" s="28"/>
      <c r="AG9" s="28"/>
      <c r="AH9" s="28"/>
      <c r="AI9" s="17">
        <f>SUM(AD9:AH9)</f>
        <v>0</v>
      </c>
      <c r="AJ9" t="s" s="24">
        <f>IF(AI9&gt;79,"A",IF(AI9&gt;59,"B",IF(AI9&gt;44,"C",IF(AI9&gt;32,"D","E"))))</f>
        <v>38</v>
      </c>
      <c r="AK9" s="28"/>
      <c r="AL9" s="28"/>
      <c r="AM9" s="28"/>
      <c r="AN9" s="28"/>
      <c r="AO9" s="28"/>
      <c r="AP9" s="17">
        <f>SUM(AK9:AO9)</f>
        <v>0</v>
      </c>
      <c r="AQ9" t="s" s="24">
        <f>IF(AP9&gt;79,"A",IF(AP9&gt;59,"B",IF(AP9&gt;44,"C",IF(AP9&gt;32,"D","E"))))</f>
        <v>38</v>
      </c>
      <c r="AR9" s="28"/>
      <c r="AS9" s="28"/>
      <c r="AT9" s="28"/>
      <c r="AU9" s="28"/>
      <c r="AV9" s="28"/>
      <c r="AW9" s="17">
        <f>SUM(AR9:AV9)</f>
        <v>0</v>
      </c>
      <c r="AX9" t="s" s="24">
        <f>IF(AW9&gt;79,"A",IF(AW9&gt;59,"B",IF(AW9&gt;44,"C",IF(AW9&gt;32,"D","E"))))</f>
        <v>38</v>
      </c>
      <c r="AY9" s="17">
        <f>SUM(N9,U9,AB9,AI9,AP9,AW9)</f>
        <v>0</v>
      </c>
      <c r="AZ9" s="17">
        <f>AY9/600*100</f>
        <v>0</v>
      </c>
      <c r="BA9" t="s" s="24">
        <f>IF(AY9&gt;500,"A",IF(AY9&gt;400,"B",IF(AY9&gt;300,"C","D")))</f>
        <v>39</v>
      </c>
      <c r="BB9" s="28"/>
      <c r="BC9" s="28"/>
      <c r="BD9" s="28"/>
      <c r="BE9" s="28"/>
      <c r="BF9" s="31"/>
      <c r="BG9" s="32"/>
      <c r="BH9" s="32"/>
      <c r="BI9" s="32"/>
      <c r="BJ9" s="32"/>
      <c r="BK9" s="32"/>
    </row>
    <row r="10" ht="20.25" customHeight="1">
      <c r="A10" s="28"/>
      <c r="B10" s="29"/>
      <c r="C10" s="29"/>
      <c r="D10" s="28"/>
      <c r="E10" s="10"/>
      <c r="F10" s="28"/>
      <c r="G10" s="28"/>
      <c r="H10" s="30"/>
      <c r="I10" s="28"/>
      <c r="J10" s="28"/>
      <c r="K10" s="28"/>
      <c r="L10" s="28"/>
      <c r="M10" s="28"/>
      <c r="N10" s="17">
        <f>SUM(I10:M10)</f>
        <v>0</v>
      </c>
      <c r="O10" t="s" s="24">
        <f>IF(N10&gt;79,"A",IF(N10&gt;59,"B",IF(N10&gt;44,"C",IF(N10&gt;32,"D","E"))))</f>
        <v>38</v>
      </c>
      <c r="P10" s="28"/>
      <c r="Q10" s="28"/>
      <c r="R10" s="28"/>
      <c r="S10" s="28"/>
      <c r="T10" s="28"/>
      <c r="U10" s="17">
        <f>SUM(P10:T10)</f>
        <v>0</v>
      </c>
      <c r="V10" t="s" s="24">
        <f>IF(U10&gt;79,"A",IF(U10&gt;59,"B",IF(U10&gt;44,"C",IF(U10&gt;32,"D","E"))))</f>
        <v>38</v>
      </c>
      <c r="W10" s="28"/>
      <c r="X10" s="28"/>
      <c r="Y10" s="28"/>
      <c r="Z10" s="28"/>
      <c r="AA10" s="28"/>
      <c r="AB10" s="17">
        <f>SUM(W10:AA10)</f>
        <v>0</v>
      </c>
      <c r="AC10" t="s" s="24">
        <f>IF(AB10&gt;79,"A",IF(AB10&gt;59,"B",IF(AB10&gt;44,"C",IF(AB10&gt;32,"D","E"))))</f>
        <v>38</v>
      </c>
      <c r="AD10" s="28"/>
      <c r="AE10" s="28"/>
      <c r="AF10" s="28"/>
      <c r="AG10" s="28"/>
      <c r="AH10" s="28"/>
      <c r="AI10" s="17">
        <f>SUM(AD10:AH10)</f>
        <v>0</v>
      </c>
      <c r="AJ10" t="s" s="24">
        <f>IF(AI10&gt;79,"A",IF(AI10&gt;59,"B",IF(AI10&gt;44,"C",IF(AI10&gt;32,"D","E"))))</f>
        <v>38</v>
      </c>
      <c r="AK10" s="28"/>
      <c r="AL10" s="28"/>
      <c r="AM10" s="28"/>
      <c r="AN10" s="28"/>
      <c r="AO10" s="28"/>
      <c r="AP10" s="17">
        <f>SUM(AK10:AO10)</f>
        <v>0</v>
      </c>
      <c r="AQ10" t="s" s="24">
        <f>IF(AP10&gt;79,"A",IF(AP10&gt;59,"B",IF(AP10&gt;44,"C",IF(AP10&gt;32,"D","E"))))</f>
        <v>38</v>
      </c>
      <c r="AR10" s="28"/>
      <c r="AS10" s="28"/>
      <c r="AT10" s="28"/>
      <c r="AU10" s="28"/>
      <c r="AV10" s="28"/>
      <c r="AW10" s="17">
        <f>SUM(AR10:AV10)</f>
        <v>0</v>
      </c>
      <c r="AX10" t="s" s="24">
        <f>IF(AW10&gt;79,"A",IF(AW10&gt;59,"B",IF(AW10&gt;44,"C",IF(AW10&gt;32,"D","E"))))</f>
        <v>38</v>
      </c>
      <c r="AY10" s="17">
        <f>SUM(N10,U10,AB10,AI10,AP10,AW10)</f>
        <v>0</v>
      </c>
      <c r="AZ10" s="17">
        <f>AY10/600*100</f>
        <v>0</v>
      </c>
      <c r="BA10" t="s" s="24">
        <f>IF(AY10&gt;500,"A",IF(AY10&gt;400,"B",IF(AY10&gt;300,"C","D")))</f>
        <v>39</v>
      </c>
      <c r="BB10" s="28"/>
      <c r="BC10" s="28"/>
      <c r="BD10" s="28"/>
      <c r="BE10" s="28"/>
      <c r="BF10" s="31"/>
      <c r="BG10" s="32"/>
      <c r="BH10" s="32"/>
      <c r="BI10" s="32"/>
      <c r="BJ10" s="32"/>
      <c r="BK10" s="32"/>
    </row>
    <row r="11" ht="20.25" customHeight="1">
      <c r="A11" s="28"/>
      <c r="B11" s="29"/>
      <c r="C11" s="29"/>
      <c r="D11" s="28"/>
      <c r="E11" s="10"/>
      <c r="F11" s="28"/>
      <c r="G11" s="28"/>
      <c r="H11" s="30"/>
      <c r="I11" s="28"/>
      <c r="J11" s="28"/>
      <c r="K11" s="28"/>
      <c r="L11" s="28"/>
      <c r="M11" s="28"/>
      <c r="N11" s="17">
        <f>SUM(I11:M11)</f>
        <v>0</v>
      </c>
      <c r="O11" t="s" s="24">
        <f>IF(N11&gt;79,"A",IF(N11&gt;59,"B",IF(N11&gt;44,"C",IF(N11&gt;32,"D","E"))))</f>
        <v>38</v>
      </c>
      <c r="P11" s="28"/>
      <c r="Q11" s="28"/>
      <c r="R11" s="28"/>
      <c r="S11" s="28"/>
      <c r="T11" s="28"/>
      <c r="U11" s="17">
        <f>SUM(P11:T11)</f>
        <v>0</v>
      </c>
      <c r="V11" t="s" s="24">
        <f>IF(U11&gt;79,"A",IF(U11&gt;59,"B",IF(U11&gt;44,"C",IF(U11&gt;32,"D","E"))))</f>
        <v>38</v>
      </c>
      <c r="W11" s="28"/>
      <c r="X11" s="28"/>
      <c r="Y11" s="28"/>
      <c r="Z11" s="28"/>
      <c r="AA11" s="28"/>
      <c r="AB11" s="17">
        <f>SUM(W11:AA11)</f>
        <v>0</v>
      </c>
      <c r="AC11" t="s" s="24">
        <f>IF(AB11&gt;79,"A",IF(AB11&gt;59,"B",IF(AB11&gt;44,"C",IF(AB11&gt;32,"D","E"))))</f>
        <v>38</v>
      </c>
      <c r="AD11" s="28"/>
      <c r="AE11" s="28"/>
      <c r="AF11" s="28"/>
      <c r="AG11" s="28"/>
      <c r="AH11" s="28"/>
      <c r="AI11" s="17">
        <f>SUM(AD11:AH11)</f>
        <v>0</v>
      </c>
      <c r="AJ11" t="s" s="24">
        <f>IF(AI11&gt;79,"A",IF(AI11&gt;59,"B",IF(AI11&gt;44,"C",IF(AI11&gt;32,"D","E"))))</f>
        <v>38</v>
      </c>
      <c r="AK11" s="28"/>
      <c r="AL11" s="28"/>
      <c r="AM11" s="28"/>
      <c r="AN11" s="28"/>
      <c r="AO11" s="28"/>
      <c r="AP11" s="17">
        <f>SUM(AK11:AO11)</f>
        <v>0</v>
      </c>
      <c r="AQ11" t="s" s="24">
        <f>IF(AP11&gt;79,"A",IF(AP11&gt;59,"B",IF(AP11&gt;44,"C",IF(AP11&gt;32,"D","E"))))</f>
        <v>38</v>
      </c>
      <c r="AR11" s="28"/>
      <c r="AS11" s="28"/>
      <c r="AT11" s="28"/>
      <c r="AU11" s="28"/>
      <c r="AV11" s="28"/>
      <c r="AW11" s="17">
        <f>SUM(AR11:AV11)</f>
        <v>0</v>
      </c>
      <c r="AX11" t="s" s="24">
        <f>IF(AW11&gt;79,"A",IF(AW11&gt;59,"B",IF(AW11&gt;44,"C",IF(AW11&gt;32,"D","E"))))</f>
        <v>38</v>
      </c>
      <c r="AY11" s="17">
        <f>SUM(N11,U11,AB11,AI11,AP11,AW11)</f>
        <v>0</v>
      </c>
      <c r="AZ11" s="17">
        <f>AY11/600*100</f>
        <v>0</v>
      </c>
      <c r="BA11" t="s" s="24">
        <f>IF(AY11&gt;500,"A",IF(AY11&gt;400,"B",IF(AY11&gt;300,"C","D")))</f>
        <v>39</v>
      </c>
      <c r="BB11" s="28"/>
      <c r="BC11" s="28"/>
      <c r="BD11" s="28"/>
      <c r="BE11" s="28"/>
      <c r="BF11" s="31"/>
      <c r="BG11" s="32"/>
      <c r="BH11" s="32"/>
      <c r="BI11" s="32"/>
      <c r="BJ11" s="32"/>
      <c r="BK11" s="32"/>
    </row>
    <row r="12" ht="20.25" customHeight="1">
      <c r="A12" s="28"/>
      <c r="B12" s="29"/>
      <c r="C12" s="29"/>
      <c r="D12" s="28"/>
      <c r="E12" s="10"/>
      <c r="F12" s="28"/>
      <c r="G12" s="28"/>
      <c r="H12" s="30"/>
      <c r="I12" s="28"/>
      <c r="J12" s="28"/>
      <c r="K12" s="28"/>
      <c r="L12" s="28"/>
      <c r="M12" s="28"/>
      <c r="N12" s="17">
        <f>SUM(I12:M12)</f>
        <v>0</v>
      </c>
      <c r="O12" t="s" s="24">
        <f>IF(N12&gt;79,"A",IF(N12&gt;59,"B",IF(N12&gt;44,"C",IF(N12&gt;32,"D","E"))))</f>
        <v>38</v>
      </c>
      <c r="P12" s="28"/>
      <c r="Q12" s="28"/>
      <c r="R12" s="28"/>
      <c r="S12" s="28"/>
      <c r="T12" s="28"/>
      <c r="U12" s="17">
        <f>SUM(P12:T12)</f>
        <v>0</v>
      </c>
      <c r="V12" t="s" s="24">
        <f>IF(U12&gt;79,"A",IF(U12&gt;59,"B",IF(U12&gt;44,"C",IF(U12&gt;32,"D","E"))))</f>
        <v>38</v>
      </c>
      <c r="W12" s="28"/>
      <c r="X12" s="28"/>
      <c r="Y12" s="28"/>
      <c r="Z12" s="28"/>
      <c r="AA12" s="28"/>
      <c r="AB12" s="17">
        <f>SUM(W12:AA12)</f>
        <v>0</v>
      </c>
      <c r="AC12" t="s" s="24">
        <f>IF(AB12&gt;79,"A",IF(AB12&gt;59,"B",IF(AB12&gt;44,"C",IF(AB12&gt;32,"D","E"))))</f>
        <v>38</v>
      </c>
      <c r="AD12" s="28"/>
      <c r="AE12" s="28"/>
      <c r="AF12" s="28"/>
      <c r="AG12" s="28"/>
      <c r="AH12" s="28"/>
      <c r="AI12" s="17">
        <f>SUM(AD12:AH12)</f>
        <v>0</v>
      </c>
      <c r="AJ12" t="s" s="24">
        <f>IF(AI12&gt;79,"A",IF(AI12&gt;59,"B",IF(AI12&gt;44,"C",IF(AI12&gt;32,"D","E"))))</f>
        <v>38</v>
      </c>
      <c r="AK12" s="28"/>
      <c r="AL12" s="28"/>
      <c r="AM12" s="28"/>
      <c r="AN12" s="28"/>
      <c r="AO12" s="28"/>
      <c r="AP12" s="17">
        <f>SUM(AK12:AO12)</f>
        <v>0</v>
      </c>
      <c r="AQ12" t="s" s="24">
        <f>IF(AP12&gt;79,"A",IF(AP12&gt;59,"B",IF(AP12&gt;44,"C",IF(AP12&gt;32,"D","E"))))</f>
        <v>38</v>
      </c>
      <c r="AR12" s="28"/>
      <c r="AS12" s="28"/>
      <c r="AT12" s="28"/>
      <c r="AU12" s="28"/>
      <c r="AV12" s="28"/>
      <c r="AW12" s="17">
        <f>SUM(AR12:AV12)</f>
        <v>0</v>
      </c>
      <c r="AX12" t="s" s="24">
        <f>IF(AW12&gt;79,"A",IF(AW12&gt;59,"B",IF(AW12&gt;44,"C",IF(AW12&gt;32,"D","E"))))</f>
        <v>38</v>
      </c>
      <c r="AY12" s="17">
        <f>SUM(N12,U12,AB12,AI12,AP12,AW12)</f>
        <v>0</v>
      </c>
      <c r="AZ12" s="17">
        <f>AY12/600*100</f>
        <v>0</v>
      </c>
      <c r="BA12" t="s" s="24">
        <f>IF(AY12&gt;500,"A",IF(AY12&gt;400,"B",IF(AY12&gt;300,"C","D")))</f>
        <v>39</v>
      </c>
      <c r="BB12" s="28"/>
      <c r="BC12" s="28"/>
      <c r="BD12" s="28"/>
      <c r="BE12" s="28"/>
      <c r="BF12" s="31"/>
      <c r="BG12" s="32"/>
      <c r="BH12" s="32"/>
      <c r="BI12" s="32"/>
      <c r="BJ12" s="32"/>
      <c r="BK12" s="32"/>
    </row>
    <row r="13" ht="20.25" customHeight="1">
      <c r="A13" s="28"/>
      <c r="B13" s="29"/>
      <c r="C13" s="29"/>
      <c r="D13" s="28"/>
      <c r="E13" s="10"/>
      <c r="F13" s="28"/>
      <c r="G13" s="28"/>
      <c r="H13" s="30"/>
      <c r="I13" s="28"/>
      <c r="J13" s="28"/>
      <c r="K13" s="28"/>
      <c r="L13" s="28"/>
      <c r="M13" s="28"/>
      <c r="N13" s="17">
        <f>SUM(I13:M13)</f>
        <v>0</v>
      </c>
      <c r="O13" t="s" s="24">
        <f>IF(N13&gt;79,"A",IF(N13&gt;59,"B",IF(N13&gt;44,"C",IF(N13&gt;32,"D","E"))))</f>
        <v>38</v>
      </c>
      <c r="P13" s="28"/>
      <c r="Q13" s="28"/>
      <c r="R13" s="28"/>
      <c r="S13" s="28"/>
      <c r="T13" s="28"/>
      <c r="U13" s="17">
        <f>SUM(P13:T13)</f>
        <v>0</v>
      </c>
      <c r="V13" t="s" s="24">
        <f>IF(U13&gt;79,"A",IF(U13&gt;59,"B",IF(U13&gt;44,"C",IF(U13&gt;32,"D","E"))))</f>
        <v>38</v>
      </c>
      <c r="W13" s="28"/>
      <c r="X13" s="28"/>
      <c r="Y13" s="28"/>
      <c r="Z13" s="28"/>
      <c r="AA13" s="28"/>
      <c r="AB13" s="17">
        <f>SUM(W13:AA13)</f>
        <v>0</v>
      </c>
      <c r="AC13" t="s" s="24">
        <f>IF(AB13&gt;79,"A",IF(AB13&gt;59,"B",IF(AB13&gt;44,"C",IF(AB13&gt;32,"D","E"))))</f>
        <v>38</v>
      </c>
      <c r="AD13" s="28"/>
      <c r="AE13" s="28"/>
      <c r="AF13" s="28"/>
      <c r="AG13" s="28"/>
      <c r="AH13" s="28"/>
      <c r="AI13" s="17">
        <f>SUM(AD13:AH13)</f>
        <v>0</v>
      </c>
      <c r="AJ13" t="s" s="24">
        <f>IF(AI13&gt;79,"A",IF(AI13&gt;59,"B",IF(AI13&gt;44,"C",IF(AI13&gt;32,"D","E"))))</f>
        <v>38</v>
      </c>
      <c r="AK13" s="28"/>
      <c r="AL13" s="28"/>
      <c r="AM13" s="28"/>
      <c r="AN13" s="28"/>
      <c r="AO13" s="28"/>
      <c r="AP13" s="17">
        <f>SUM(AK13:AO13)</f>
        <v>0</v>
      </c>
      <c r="AQ13" t="s" s="24">
        <f>IF(AP13&gt;79,"A",IF(AP13&gt;59,"B",IF(AP13&gt;44,"C",IF(AP13&gt;32,"D","E"))))</f>
        <v>38</v>
      </c>
      <c r="AR13" s="28"/>
      <c r="AS13" s="28"/>
      <c r="AT13" s="28"/>
      <c r="AU13" s="28"/>
      <c r="AV13" s="28"/>
      <c r="AW13" s="17">
        <f>SUM(AR13:AV13)</f>
        <v>0</v>
      </c>
      <c r="AX13" t="s" s="24">
        <f>IF(AW13&gt;79,"A",IF(AW13&gt;59,"B",IF(AW13&gt;44,"C",IF(AW13&gt;32,"D","E"))))</f>
        <v>38</v>
      </c>
      <c r="AY13" s="17">
        <f>SUM(N13,U13,AB13,AI13,AP13,AW13)</f>
        <v>0</v>
      </c>
      <c r="AZ13" s="17">
        <f>AY13/600*100</f>
        <v>0</v>
      </c>
      <c r="BA13" t="s" s="24">
        <f>IF(AY13&gt;500,"A",IF(AY13&gt;400,"B",IF(AY13&gt;300,"C","D")))</f>
        <v>39</v>
      </c>
      <c r="BB13" s="28"/>
      <c r="BC13" s="28"/>
      <c r="BD13" s="28"/>
      <c r="BE13" s="28"/>
      <c r="BF13" s="31"/>
      <c r="BG13" s="32"/>
      <c r="BH13" s="32"/>
      <c r="BI13" s="32"/>
      <c r="BJ13" s="32"/>
      <c r="BK13" s="32"/>
    </row>
    <row r="14" ht="20.25" customHeight="1">
      <c r="A14" s="28"/>
      <c r="B14" s="29"/>
      <c r="C14" s="34"/>
      <c r="D14" s="28"/>
      <c r="E14" s="10"/>
      <c r="F14" s="28"/>
      <c r="G14" s="28"/>
      <c r="H14" s="30"/>
      <c r="I14" s="28"/>
      <c r="J14" s="28"/>
      <c r="K14" s="28"/>
      <c r="L14" s="28"/>
      <c r="M14" s="28"/>
      <c r="N14" s="17">
        <f>SUM(I14:M14)</f>
        <v>0</v>
      </c>
      <c r="O14" t="s" s="24">
        <f>IF(N14&gt;79,"A",IF(N14&gt;59,"B",IF(N14&gt;44,"C",IF(N14&gt;32,"D","E"))))</f>
        <v>38</v>
      </c>
      <c r="P14" s="28"/>
      <c r="Q14" s="28"/>
      <c r="R14" s="28"/>
      <c r="S14" s="28"/>
      <c r="T14" s="28"/>
      <c r="U14" s="17">
        <f>SUM(P14:T14)</f>
        <v>0</v>
      </c>
      <c r="V14" t="s" s="24">
        <f>IF(U14&gt;79,"A",IF(U14&gt;59,"B",IF(U14&gt;44,"C",IF(U14&gt;32,"D","E"))))</f>
        <v>38</v>
      </c>
      <c r="W14" s="28"/>
      <c r="X14" s="28"/>
      <c r="Y14" s="28"/>
      <c r="Z14" s="28"/>
      <c r="AA14" s="28"/>
      <c r="AB14" s="17">
        <f>SUM(W14:AA14)</f>
        <v>0</v>
      </c>
      <c r="AC14" t="s" s="24">
        <f>IF(AB14&gt;79,"A",IF(AB14&gt;59,"B",IF(AB14&gt;44,"C",IF(AB14&gt;32,"D","E"))))</f>
        <v>38</v>
      </c>
      <c r="AD14" s="28"/>
      <c r="AE14" s="28"/>
      <c r="AF14" s="28"/>
      <c r="AG14" s="28"/>
      <c r="AH14" s="28"/>
      <c r="AI14" s="17">
        <f>SUM(AD14:AH14)</f>
        <v>0</v>
      </c>
      <c r="AJ14" t="s" s="24">
        <f>IF(AI14&gt;79,"A",IF(AI14&gt;59,"B",IF(AI14&gt;44,"C",IF(AI14&gt;32,"D","E"))))</f>
        <v>38</v>
      </c>
      <c r="AK14" s="28"/>
      <c r="AL14" s="28"/>
      <c r="AM14" s="28"/>
      <c r="AN14" s="28"/>
      <c r="AO14" s="28"/>
      <c r="AP14" s="17">
        <f>SUM(AK14:AO14)</f>
        <v>0</v>
      </c>
      <c r="AQ14" t="s" s="24">
        <f>IF(AP14&gt;79,"A",IF(AP14&gt;59,"B",IF(AP14&gt;44,"C",IF(AP14&gt;32,"D","E"))))</f>
        <v>38</v>
      </c>
      <c r="AR14" s="28"/>
      <c r="AS14" s="28"/>
      <c r="AT14" s="28"/>
      <c r="AU14" s="28"/>
      <c r="AV14" s="28"/>
      <c r="AW14" s="17">
        <f>SUM(AR14:AV14)</f>
        <v>0</v>
      </c>
      <c r="AX14" t="s" s="24">
        <f>IF(AW14&gt;79,"A",IF(AW14&gt;59,"B",IF(AW14&gt;44,"C",IF(AW14&gt;32,"D","E"))))</f>
        <v>38</v>
      </c>
      <c r="AY14" s="17">
        <f>SUM(N14,U14,AB14,AI14,AP14,AW14)</f>
        <v>0</v>
      </c>
      <c r="AZ14" s="17">
        <f>AY14/600*100</f>
        <v>0</v>
      </c>
      <c r="BA14" t="s" s="24">
        <f>IF(AY14&gt;500,"A",IF(AY14&gt;400,"B",IF(AY14&gt;300,"C","D")))</f>
        <v>39</v>
      </c>
      <c r="BB14" s="28"/>
      <c r="BC14" s="28"/>
      <c r="BD14" s="28"/>
      <c r="BE14" s="28"/>
      <c r="BF14" s="31"/>
      <c r="BG14" s="32"/>
      <c r="BH14" s="32"/>
      <c r="BI14" s="32"/>
      <c r="BJ14" s="32"/>
      <c r="BK14" s="32"/>
    </row>
    <row r="15" ht="20.25" customHeight="1">
      <c r="A15" s="28"/>
      <c r="B15" s="29"/>
      <c r="C15" s="29"/>
      <c r="D15" s="28"/>
      <c r="E15" s="10"/>
      <c r="F15" s="28"/>
      <c r="G15" s="28"/>
      <c r="H15" s="30"/>
      <c r="I15" s="28"/>
      <c r="J15" s="28"/>
      <c r="K15" s="28"/>
      <c r="L15" s="28"/>
      <c r="M15" s="28"/>
      <c r="N15" s="17">
        <f>SUM(I15:M15)</f>
        <v>0</v>
      </c>
      <c r="O15" t="s" s="24">
        <f>IF(N15&gt;79,"A",IF(N15&gt;59,"B",IF(N15&gt;44,"C",IF(N15&gt;32,"D","E"))))</f>
        <v>38</v>
      </c>
      <c r="P15" s="28"/>
      <c r="Q15" s="28"/>
      <c r="R15" s="28"/>
      <c r="S15" s="28"/>
      <c r="T15" s="28"/>
      <c r="U15" s="17">
        <f>SUM(P15:T15)</f>
        <v>0</v>
      </c>
      <c r="V15" t="s" s="24">
        <f>IF(U15&gt;79,"A",IF(U15&gt;59,"B",IF(U15&gt;44,"C",IF(U15&gt;32,"D","E"))))</f>
        <v>38</v>
      </c>
      <c r="W15" s="28"/>
      <c r="X15" s="28"/>
      <c r="Y15" s="28"/>
      <c r="Z15" s="28"/>
      <c r="AA15" s="28"/>
      <c r="AB15" s="17">
        <f>SUM(W15:AA15)</f>
        <v>0</v>
      </c>
      <c r="AC15" t="s" s="24">
        <f>IF(AB15&gt;79,"A",IF(AB15&gt;59,"B",IF(AB15&gt;44,"C",IF(AB15&gt;32,"D","E"))))</f>
        <v>38</v>
      </c>
      <c r="AD15" s="28"/>
      <c r="AE15" s="28"/>
      <c r="AF15" s="28"/>
      <c r="AG15" s="28"/>
      <c r="AH15" s="28"/>
      <c r="AI15" s="17">
        <f>SUM(AD15:AH15)</f>
        <v>0</v>
      </c>
      <c r="AJ15" t="s" s="24">
        <f>IF(AI15&gt;79,"A",IF(AI15&gt;59,"B",IF(AI15&gt;44,"C",IF(AI15&gt;32,"D","E"))))</f>
        <v>38</v>
      </c>
      <c r="AK15" s="28"/>
      <c r="AL15" s="28"/>
      <c r="AM15" s="28"/>
      <c r="AN15" s="28"/>
      <c r="AO15" s="28"/>
      <c r="AP15" s="17">
        <f>SUM(AK15:AO15)</f>
        <v>0</v>
      </c>
      <c r="AQ15" t="s" s="24">
        <f>IF(AP15&gt;79,"A",IF(AP15&gt;59,"B",IF(AP15&gt;44,"C",IF(AP15&gt;32,"D","E"))))</f>
        <v>38</v>
      </c>
      <c r="AR15" s="28"/>
      <c r="AS15" s="28"/>
      <c r="AT15" s="28"/>
      <c r="AU15" s="28"/>
      <c r="AV15" s="28"/>
      <c r="AW15" s="17">
        <f>SUM(AR15:AV15)</f>
        <v>0</v>
      </c>
      <c r="AX15" t="s" s="24">
        <f>IF(AW15&gt;79,"A",IF(AW15&gt;59,"B",IF(AW15&gt;44,"C",IF(AW15&gt;32,"D","E"))))</f>
        <v>38</v>
      </c>
      <c r="AY15" s="17">
        <f>SUM(N15,U15,AB15,AI15,AP15,AW15)</f>
        <v>0</v>
      </c>
      <c r="AZ15" s="17">
        <f>AY15/600*100</f>
        <v>0</v>
      </c>
      <c r="BA15" t="s" s="24">
        <f>IF(AY15&gt;500,"A",IF(AY15&gt;400,"B",IF(AY15&gt;300,"C","D")))</f>
        <v>39</v>
      </c>
      <c r="BB15" s="28"/>
      <c r="BC15" s="28"/>
      <c r="BD15" s="28"/>
      <c r="BE15" s="28"/>
      <c r="BF15" s="31"/>
      <c r="BG15" s="32"/>
      <c r="BH15" s="32"/>
      <c r="BI15" s="32"/>
      <c r="BJ15" s="32"/>
      <c r="BK15" s="32"/>
    </row>
    <row r="16" ht="20.25" customHeight="1">
      <c r="A16" s="28"/>
      <c r="B16" s="29"/>
      <c r="C16" s="29"/>
      <c r="D16" s="28"/>
      <c r="E16" s="10"/>
      <c r="F16" s="28"/>
      <c r="G16" s="28"/>
      <c r="H16" s="30"/>
      <c r="I16" s="28"/>
      <c r="J16" s="28"/>
      <c r="K16" s="28"/>
      <c r="L16" s="28"/>
      <c r="M16" s="28"/>
      <c r="N16" s="17">
        <f>SUM(I16:M16)</f>
        <v>0</v>
      </c>
      <c r="O16" t="s" s="24">
        <f>IF(N16&gt;79,"A",IF(N16&gt;59,"B",IF(N16&gt;44,"C",IF(N16&gt;32,"D","E"))))</f>
        <v>38</v>
      </c>
      <c r="P16" s="28"/>
      <c r="Q16" s="28"/>
      <c r="R16" s="28"/>
      <c r="S16" s="28"/>
      <c r="T16" s="28"/>
      <c r="U16" s="17">
        <f>SUM(P16:T16)</f>
        <v>0</v>
      </c>
      <c r="V16" t="s" s="24">
        <f>IF(U16&gt;79,"A",IF(U16&gt;59,"B",IF(U16&gt;44,"C",IF(U16&gt;32,"D","E"))))</f>
        <v>38</v>
      </c>
      <c r="W16" s="28"/>
      <c r="X16" s="28"/>
      <c r="Y16" s="28"/>
      <c r="Z16" s="28"/>
      <c r="AA16" s="28"/>
      <c r="AB16" s="17">
        <f>SUM(W16:AA16)</f>
        <v>0</v>
      </c>
      <c r="AC16" t="s" s="24">
        <f>IF(AB16&gt;79,"A",IF(AB16&gt;59,"B",IF(AB16&gt;44,"C",IF(AB16&gt;32,"D","E"))))</f>
        <v>38</v>
      </c>
      <c r="AD16" s="28"/>
      <c r="AE16" s="28"/>
      <c r="AF16" s="28"/>
      <c r="AG16" s="28"/>
      <c r="AH16" s="28"/>
      <c r="AI16" s="17">
        <f>SUM(AD16:AH16)</f>
        <v>0</v>
      </c>
      <c r="AJ16" t="s" s="24">
        <f>IF(AI16&gt;79,"A",IF(AI16&gt;59,"B",IF(AI16&gt;44,"C",IF(AI16&gt;32,"D","E"))))</f>
        <v>38</v>
      </c>
      <c r="AK16" s="28"/>
      <c r="AL16" s="28"/>
      <c r="AM16" s="28"/>
      <c r="AN16" s="28"/>
      <c r="AO16" s="28"/>
      <c r="AP16" s="17">
        <f>SUM(AK16:AO16)</f>
        <v>0</v>
      </c>
      <c r="AQ16" t="s" s="24">
        <f>IF(AP16&gt;79,"A",IF(AP16&gt;59,"B",IF(AP16&gt;44,"C",IF(AP16&gt;32,"D","E"))))</f>
        <v>38</v>
      </c>
      <c r="AR16" s="28"/>
      <c r="AS16" s="28"/>
      <c r="AT16" s="28"/>
      <c r="AU16" s="28"/>
      <c r="AV16" s="28"/>
      <c r="AW16" s="17">
        <f>SUM(AR16:AV16)</f>
        <v>0</v>
      </c>
      <c r="AX16" t="s" s="24">
        <f>IF(AW16&gt;79,"A",IF(AW16&gt;59,"B",IF(AW16&gt;44,"C",IF(AW16&gt;32,"D","E"))))</f>
        <v>38</v>
      </c>
      <c r="AY16" s="17">
        <f>SUM(N16,U16,AB16,AI16,AP16,AW16)</f>
        <v>0</v>
      </c>
      <c r="AZ16" s="17">
        <f>AY16/600*100</f>
        <v>0</v>
      </c>
      <c r="BA16" t="s" s="24">
        <f>IF(AY16&gt;500,"A",IF(AY16&gt;400,"B",IF(AY16&gt;300,"C","D")))</f>
        <v>39</v>
      </c>
      <c r="BB16" s="28"/>
      <c r="BC16" s="28"/>
      <c r="BD16" s="28"/>
      <c r="BE16" s="28"/>
      <c r="BF16" s="31"/>
      <c r="BG16" s="32"/>
      <c r="BH16" s="32"/>
      <c r="BI16" s="32"/>
      <c r="BJ16" s="32"/>
      <c r="BK16" s="32"/>
    </row>
    <row r="17" ht="20.25" customHeight="1">
      <c r="A17" s="28"/>
      <c r="B17" s="29"/>
      <c r="C17" s="29"/>
      <c r="D17" s="28"/>
      <c r="E17" s="10"/>
      <c r="F17" s="28"/>
      <c r="G17" s="28"/>
      <c r="H17" s="30"/>
      <c r="I17" s="28"/>
      <c r="J17" s="28"/>
      <c r="K17" s="28"/>
      <c r="L17" s="28"/>
      <c r="M17" s="28"/>
      <c r="N17" s="17">
        <f>SUM(I17:M17)</f>
        <v>0</v>
      </c>
      <c r="O17" t="s" s="24">
        <f>IF(N17&gt;79,"A",IF(N17&gt;59,"B",IF(N17&gt;44,"C",IF(N17&gt;32,"D","E"))))</f>
        <v>38</v>
      </c>
      <c r="P17" s="28"/>
      <c r="Q17" s="28"/>
      <c r="R17" s="28"/>
      <c r="S17" s="28"/>
      <c r="T17" s="28"/>
      <c r="U17" s="17">
        <f>SUM(P17:T17)</f>
        <v>0</v>
      </c>
      <c r="V17" t="s" s="24">
        <f>IF(U17&gt;79,"A",IF(U17&gt;59,"B",IF(U17&gt;44,"C",IF(U17&gt;32,"D","E"))))</f>
        <v>38</v>
      </c>
      <c r="W17" s="28"/>
      <c r="X17" s="28"/>
      <c r="Y17" s="28"/>
      <c r="Z17" s="28"/>
      <c r="AA17" s="28"/>
      <c r="AB17" s="17">
        <f>SUM(W17:AA17)</f>
        <v>0</v>
      </c>
      <c r="AC17" t="s" s="24">
        <f>IF(AB17&gt;79,"A",IF(AB17&gt;59,"B",IF(AB17&gt;44,"C",IF(AB17&gt;32,"D","E"))))</f>
        <v>38</v>
      </c>
      <c r="AD17" s="28"/>
      <c r="AE17" s="28"/>
      <c r="AF17" s="28"/>
      <c r="AG17" s="28"/>
      <c r="AH17" s="28"/>
      <c r="AI17" s="17">
        <f>SUM(AD17:AH17)</f>
        <v>0</v>
      </c>
      <c r="AJ17" t="s" s="24">
        <f>IF(AI17&gt;79,"A",IF(AI17&gt;59,"B",IF(AI17&gt;44,"C",IF(AI17&gt;32,"D","E"))))</f>
        <v>38</v>
      </c>
      <c r="AK17" s="28"/>
      <c r="AL17" s="28"/>
      <c r="AM17" s="28"/>
      <c r="AN17" s="28"/>
      <c r="AO17" s="28"/>
      <c r="AP17" s="17">
        <f>SUM(AK17:AO17)</f>
        <v>0</v>
      </c>
      <c r="AQ17" t="s" s="24">
        <f>IF(AP17&gt;79,"A",IF(AP17&gt;59,"B",IF(AP17&gt;44,"C",IF(AP17&gt;32,"D","E"))))</f>
        <v>38</v>
      </c>
      <c r="AR17" s="28"/>
      <c r="AS17" s="28"/>
      <c r="AT17" s="28"/>
      <c r="AU17" s="28"/>
      <c r="AV17" s="28"/>
      <c r="AW17" s="17">
        <f>SUM(AR17:AV17)</f>
        <v>0</v>
      </c>
      <c r="AX17" t="s" s="24">
        <f>IF(AW17&gt;79,"A",IF(AW17&gt;59,"B",IF(AW17&gt;44,"C",IF(AW17&gt;32,"D","E"))))</f>
        <v>38</v>
      </c>
      <c r="AY17" s="17">
        <f>SUM(N17,U17,AB17,AI17,AP17,AW17)</f>
        <v>0</v>
      </c>
      <c r="AZ17" s="17">
        <f>AY17/600*100</f>
        <v>0</v>
      </c>
      <c r="BA17" t="s" s="24">
        <f>IF(AY17&gt;500,"A",IF(AY17&gt;400,"B",IF(AY17&gt;300,"C","D")))</f>
        <v>39</v>
      </c>
      <c r="BB17" s="28"/>
      <c r="BC17" s="28"/>
      <c r="BD17" s="28"/>
      <c r="BE17" s="28"/>
      <c r="BF17" s="31"/>
      <c r="BG17" s="32"/>
      <c r="BH17" s="32"/>
      <c r="BI17" s="32"/>
      <c r="BJ17" s="32"/>
      <c r="BK17" s="32"/>
    </row>
    <row r="18" ht="20.25" customHeight="1">
      <c r="A18" s="28"/>
      <c r="B18" s="29"/>
      <c r="C18" s="29"/>
      <c r="D18" s="28"/>
      <c r="E18" s="10"/>
      <c r="F18" s="28"/>
      <c r="G18" s="28"/>
      <c r="H18" s="30"/>
      <c r="I18" s="28"/>
      <c r="J18" s="28"/>
      <c r="K18" s="28"/>
      <c r="L18" s="28"/>
      <c r="M18" s="28"/>
      <c r="N18" s="17">
        <f>SUM(I18:M18)</f>
        <v>0</v>
      </c>
      <c r="O18" t="s" s="24">
        <f>IF(N18&gt;79,"A",IF(N18&gt;59,"B",IF(N18&gt;44,"C",IF(N18&gt;32,"D","E"))))</f>
        <v>38</v>
      </c>
      <c r="P18" s="28"/>
      <c r="Q18" s="28"/>
      <c r="R18" s="28"/>
      <c r="S18" s="28"/>
      <c r="T18" s="28"/>
      <c r="U18" s="17">
        <f>SUM(P18:T18)</f>
        <v>0</v>
      </c>
      <c r="V18" t="s" s="24">
        <f>IF(U18&gt;79,"A",IF(U18&gt;59,"B",IF(U18&gt;44,"C",IF(U18&gt;32,"D","E"))))</f>
        <v>38</v>
      </c>
      <c r="W18" s="28"/>
      <c r="X18" s="28"/>
      <c r="Y18" s="28"/>
      <c r="Z18" s="28"/>
      <c r="AA18" s="28"/>
      <c r="AB18" s="17">
        <f>SUM(W18:AA18)</f>
        <v>0</v>
      </c>
      <c r="AC18" t="s" s="24">
        <f>IF(AB18&gt;79,"A",IF(AB18&gt;59,"B",IF(AB18&gt;44,"C",IF(AB18&gt;32,"D","E"))))</f>
        <v>38</v>
      </c>
      <c r="AD18" s="28"/>
      <c r="AE18" s="28"/>
      <c r="AF18" s="28"/>
      <c r="AG18" s="28"/>
      <c r="AH18" s="28"/>
      <c r="AI18" s="17">
        <f>SUM(AD18:AH18)</f>
        <v>0</v>
      </c>
      <c r="AJ18" t="s" s="24">
        <f>IF(AI18&gt;79,"A",IF(AI18&gt;59,"B",IF(AI18&gt;44,"C",IF(AI18&gt;32,"D","E"))))</f>
        <v>38</v>
      </c>
      <c r="AK18" s="28"/>
      <c r="AL18" s="28"/>
      <c r="AM18" s="28"/>
      <c r="AN18" s="28"/>
      <c r="AO18" s="28"/>
      <c r="AP18" s="17">
        <f>SUM(AK18:AO18)</f>
        <v>0</v>
      </c>
      <c r="AQ18" t="s" s="24">
        <f>IF(AP18&gt;79,"A",IF(AP18&gt;59,"B",IF(AP18&gt;44,"C",IF(AP18&gt;32,"D","E"))))</f>
        <v>38</v>
      </c>
      <c r="AR18" s="28"/>
      <c r="AS18" s="28"/>
      <c r="AT18" s="28"/>
      <c r="AU18" s="28"/>
      <c r="AV18" s="28"/>
      <c r="AW18" s="17">
        <f>SUM(AR18:AV18)</f>
        <v>0</v>
      </c>
      <c r="AX18" t="s" s="24">
        <f>IF(AW18&gt;79,"A",IF(AW18&gt;59,"B",IF(AW18&gt;44,"C",IF(AW18&gt;32,"D","E"))))</f>
        <v>38</v>
      </c>
      <c r="AY18" s="17">
        <f>SUM(N18,U18,AB18,AI18,AP18,AW18)</f>
        <v>0</v>
      </c>
      <c r="AZ18" s="17">
        <f>AY18/600*100</f>
        <v>0</v>
      </c>
      <c r="BA18" t="s" s="24">
        <f>IF(AY18&gt;500,"A",IF(AY18&gt;400,"B",IF(AY18&gt;300,"C","D")))</f>
        <v>39</v>
      </c>
      <c r="BB18" s="28"/>
      <c r="BC18" s="28"/>
      <c r="BD18" s="28"/>
      <c r="BE18" s="28"/>
      <c r="BF18" s="31"/>
      <c r="BG18" s="32"/>
      <c r="BH18" s="32"/>
      <c r="BI18" s="32"/>
      <c r="BJ18" s="32"/>
      <c r="BK18" s="32"/>
    </row>
    <row r="19" ht="20.25" customHeight="1">
      <c r="A19" s="28"/>
      <c r="B19" s="29"/>
      <c r="C19" s="29"/>
      <c r="D19" s="28"/>
      <c r="E19" s="10"/>
      <c r="F19" s="28"/>
      <c r="G19" s="28"/>
      <c r="H19" s="30"/>
      <c r="I19" s="28"/>
      <c r="J19" s="28"/>
      <c r="K19" s="28"/>
      <c r="L19" s="28"/>
      <c r="M19" s="28"/>
      <c r="N19" s="17">
        <f>SUM(I19:M19)</f>
        <v>0</v>
      </c>
      <c r="O19" t="s" s="24">
        <f>IF(N19&gt;79,"A",IF(N19&gt;59,"B",IF(N19&gt;44,"C",IF(N19&gt;32,"D","E"))))</f>
        <v>38</v>
      </c>
      <c r="P19" s="28"/>
      <c r="Q19" s="28"/>
      <c r="R19" s="28"/>
      <c r="S19" s="28"/>
      <c r="T19" s="28"/>
      <c r="U19" s="17">
        <f>SUM(P19:T19)</f>
        <v>0</v>
      </c>
      <c r="V19" t="s" s="24">
        <f>IF(U19&gt;79,"A",IF(U19&gt;59,"B",IF(U19&gt;44,"C",IF(U19&gt;32,"D","E"))))</f>
        <v>38</v>
      </c>
      <c r="W19" s="28"/>
      <c r="X19" s="28"/>
      <c r="Y19" s="28"/>
      <c r="Z19" s="28"/>
      <c r="AA19" s="28"/>
      <c r="AB19" s="17">
        <f>SUM(W19:AA19)</f>
        <v>0</v>
      </c>
      <c r="AC19" t="s" s="24">
        <f>IF(AB19&gt;79,"A",IF(AB19&gt;59,"B",IF(AB19&gt;44,"C",IF(AB19&gt;32,"D","E"))))</f>
        <v>38</v>
      </c>
      <c r="AD19" s="28"/>
      <c r="AE19" s="28"/>
      <c r="AF19" s="28"/>
      <c r="AG19" s="28"/>
      <c r="AH19" s="28"/>
      <c r="AI19" s="17">
        <f>SUM(AD19:AH19)</f>
        <v>0</v>
      </c>
      <c r="AJ19" t="s" s="24">
        <f>IF(AI19&gt;79,"A",IF(AI19&gt;59,"B",IF(AI19&gt;44,"C",IF(AI19&gt;32,"D","E"))))</f>
        <v>38</v>
      </c>
      <c r="AK19" s="28"/>
      <c r="AL19" s="28"/>
      <c r="AM19" s="28"/>
      <c r="AN19" s="28"/>
      <c r="AO19" s="28"/>
      <c r="AP19" s="17">
        <f>SUM(AK19:AO19)</f>
        <v>0</v>
      </c>
      <c r="AQ19" t="s" s="24">
        <f>IF(AP19&gt;79,"A",IF(AP19&gt;59,"B",IF(AP19&gt;44,"C",IF(AP19&gt;32,"D","E"))))</f>
        <v>38</v>
      </c>
      <c r="AR19" s="28"/>
      <c r="AS19" s="28"/>
      <c r="AT19" s="28"/>
      <c r="AU19" s="28"/>
      <c r="AV19" s="28"/>
      <c r="AW19" s="17">
        <f>SUM(AR19:AV19)</f>
        <v>0</v>
      </c>
      <c r="AX19" t="s" s="24">
        <f>IF(AW19&gt;79,"A",IF(AW19&gt;59,"B",IF(AW19&gt;44,"C",IF(AW19&gt;32,"D","E"))))</f>
        <v>38</v>
      </c>
      <c r="AY19" s="17">
        <f>SUM(N19,U19,AB19,AI19,AP19,AW19)</f>
        <v>0</v>
      </c>
      <c r="AZ19" s="17">
        <f>AY19/600*100</f>
        <v>0</v>
      </c>
      <c r="BA19" t="s" s="24">
        <f>IF(AY19&gt;500,"A",IF(AY19&gt;400,"B",IF(AY19&gt;300,"C","D")))</f>
        <v>39</v>
      </c>
      <c r="BB19" s="28"/>
      <c r="BC19" s="28"/>
      <c r="BD19" s="28"/>
      <c r="BE19" s="28"/>
      <c r="BF19" s="31"/>
      <c r="BG19" s="32"/>
      <c r="BH19" s="32"/>
      <c r="BI19" s="32"/>
      <c r="BJ19" s="32"/>
      <c r="BK19" s="32"/>
    </row>
    <row r="20" ht="20.25" customHeight="1">
      <c r="A20" s="28"/>
      <c r="B20" s="29"/>
      <c r="C20" s="29"/>
      <c r="D20" s="28"/>
      <c r="E20" s="10"/>
      <c r="F20" s="28"/>
      <c r="G20" s="28"/>
      <c r="H20" s="30"/>
      <c r="I20" s="28"/>
      <c r="J20" s="28"/>
      <c r="K20" s="28"/>
      <c r="L20" s="28"/>
      <c r="M20" s="28"/>
      <c r="N20" s="17">
        <f>SUM(I20:M20)</f>
        <v>0</v>
      </c>
      <c r="O20" t="s" s="24">
        <f>IF(N20&gt;79,"A",IF(N20&gt;59,"B",IF(N20&gt;44,"C",IF(N20&gt;32,"D","E"))))</f>
        <v>38</v>
      </c>
      <c r="P20" s="28"/>
      <c r="Q20" s="28"/>
      <c r="R20" s="28"/>
      <c r="S20" s="28"/>
      <c r="T20" s="28"/>
      <c r="U20" s="17">
        <f>SUM(P20:T20)</f>
        <v>0</v>
      </c>
      <c r="V20" t="s" s="24">
        <f>IF(U20&gt;79,"A",IF(U20&gt;59,"B",IF(U20&gt;44,"C",IF(U20&gt;32,"D","E"))))</f>
        <v>38</v>
      </c>
      <c r="W20" s="28"/>
      <c r="X20" s="28"/>
      <c r="Y20" s="28"/>
      <c r="Z20" s="28"/>
      <c r="AA20" s="28"/>
      <c r="AB20" s="17">
        <f>SUM(W20:AA20)</f>
        <v>0</v>
      </c>
      <c r="AC20" t="s" s="24">
        <f>IF(AB20&gt;79,"A",IF(AB20&gt;59,"B",IF(AB20&gt;44,"C",IF(AB20&gt;32,"D","E"))))</f>
        <v>38</v>
      </c>
      <c r="AD20" s="28"/>
      <c r="AE20" s="28"/>
      <c r="AF20" s="28"/>
      <c r="AG20" s="28"/>
      <c r="AH20" s="28"/>
      <c r="AI20" s="17">
        <f>SUM(AD20:AH20)</f>
        <v>0</v>
      </c>
      <c r="AJ20" t="s" s="24">
        <f>IF(AI20&gt;79,"A",IF(AI20&gt;59,"B",IF(AI20&gt;44,"C",IF(AI20&gt;32,"D","E"))))</f>
        <v>38</v>
      </c>
      <c r="AK20" s="28"/>
      <c r="AL20" s="28"/>
      <c r="AM20" s="28"/>
      <c r="AN20" s="28"/>
      <c r="AO20" s="28"/>
      <c r="AP20" s="17">
        <f>SUM(AK20:AO20)</f>
        <v>0</v>
      </c>
      <c r="AQ20" t="s" s="24">
        <f>IF(AP20&gt;79,"A",IF(AP20&gt;59,"B",IF(AP20&gt;44,"C",IF(AP20&gt;32,"D","E"))))</f>
        <v>38</v>
      </c>
      <c r="AR20" s="28"/>
      <c r="AS20" s="28"/>
      <c r="AT20" s="28"/>
      <c r="AU20" s="28"/>
      <c r="AV20" s="28"/>
      <c r="AW20" s="17">
        <f>SUM(AR20:AV20)</f>
        <v>0</v>
      </c>
      <c r="AX20" t="s" s="24">
        <f>IF(AW20&gt;79,"A",IF(AW20&gt;59,"B",IF(AW20&gt;44,"C",IF(AW20&gt;32,"D","E"))))</f>
        <v>38</v>
      </c>
      <c r="AY20" s="17">
        <f>SUM(N20,U20,AB20,AI20,AP20,AW20)</f>
        <v>0</v>
      </c>
      <c r="AZ20" s="17">
        <f>AY20/600*100</f>
        <v>0</v>
      </c>
      <c r="BA20" t="s" s="24">
        <f>IF(AY20&gt;500,"A",IF(AY20&gt;400,"B",IF(AY20&gt;300,"C","D")))</f>
        <v>39</v>
      </c>
      <c r="BB20" s="28"/>
      <c r="BC20" s="28"/>
      <c r="BD20" s="28"/>
      <c r="BE20" s="28"/>
      <c r="BF20" s="31"/>
      <c r="BG20" s="32"/>
      <c r="BH20" s="32"/>
      <c r="BI20" s="32"/>
      <c r="BJ20" s="32"/>
      <c r="BK20" s="32"/>
    </row>
    <row r="21" ht="20.25" customHeight="1">
      <c r="A21" s="28"/>
      <c r="B21" s="29"/>
      <c r="C21" s="29"/>
      <c r="D21" s="28"/>
      <c r="E21" s="10"/>
      <c r="F21" s="28"/>
      <c r="G21" s="28"/>
      <c r="H21" s="30"/>
      <c r="I21" s="28"/>
      <c r="J21" s="28"/>
      <c r="K21" s="28"/>
      <c r="L21" s="28"/>
      <c r="M21" s="28"/>
      <c r="N21" s="17">
        <f>SUM(I21:M21)</f>
        <v>0</v>
      </c>
      <c r="O21" t="s" s="24">
        <f>IF(N21&gt;79,"A",IF(N21&gt;59,"B",IF(N21&gt;44,"C",IF(N21&gt;32,"D","E"))))</f>
        <v>38</v>
      </c>
      <c r="P21" s="28"/>
      <c r="Q21" s="28"/>
      <c r="R21" s="28"/>
      <c r="S21" s="28"/>
      <c r="T21" s="28"/>
      <c r="U21" s="17">
        <f>SUM(P21:T21)</f>
        <v>0</v>
      </c>
      <c r="V21" t="s" s="24">
        <f>IF(U21&gt;79,"A",IF(U21&gt;59,"B",IF(U21&gt;44,"C",IF(U21&gt;32,"D","E"))))</f>
        <v>38</v>
      </c>
      <c r="W21" s="28"/>
      <c r="X21" s="28"/>
      <c r="Y21" s="28"/>
      <c r="Z21" s="28"/>
      <c r="AA21" s="28"/>
      <c r="AB21" s="17">
        <f>SUM(W21:AA21)</f>
        <v>0</v>
      </c>
      <c r="AC21" t="s" s="24">
        <f>IF(AB21&gt;79,"A",IF(AB21&gt;59,"B",IF(AB21&gt;44,"C",IF(AB21&gt;32,"D","E"))))</f>
        <v>38</v>
      </c>
      <c r="AD21" s="28"/>
      <c r="AE21" s="28"/>
      <c r="AF21" s="28"/>
      <c r="AG21" s="28"/>
      <c r="AH21" s="28"/>
      <c r="AI21" s="17">
        <f>SUM(AD21:AH21)</f>
        <v>0</v>
      </c>
      <c r="AJ21" t="s" s="24">
        <f>IF(AI21&gt;79,"A",IF(AI21&gt;59,"B",IF(AI21&gt;44,"C",IF(AI21&gt;32,"D","E"))))</f>
        <v>38</v>
      </c>
      <c r="AK21" s="28"/>
      <c r="AL21" s="28"/>
      <c r="AM21" s="28"/>
      <c r="AN21" s="28"/>
      <c r="AO21" s="28"/>
      <c r="AP21" s="17">
        <f>SUM(AK21:AO21)</f>
        <v>0</v>
      </c>
      <c r="AQ21" t="s" s="24">
        <f>IF(AP21&gt;79,"A",IF(AP21&gt;59,"B",IF(AP21&gt;44,"C",IF(AP21&gt;32,"D","E"))))</f>
        <v>38</v>
      </c>
      <c r="AR21" s="28"/>
      <c r="AS21" s="28"/>
      <c r="AT21" s="28"/>
      <c r="AU21" s="28"/>
      <c r="AV21" s="28"/>
      <c r="AW21" s="17">
        <f>SUM(AR21:AV21)</f>
        <v>0</v>
      </c>
      <c r="AX21" t="s" s="24">
        <f>IF(AW21&gt;79,"A",IF(AW21&gt;59,"B",IF(AW21&gt;44,"C",IF(AW21&gt;32,"D","E"))))</f>
        <v>38</v>
      </c>
      <c r="AY21" s="17">
        <f>SUM(N21,U21,AB21,AI21,AP21,AW21)</f>
        <v>0</v>
      </c>
      <c r="AZ21" s="17">
        <f>AY21/600*100</f>
        <v>0</v>
      </c>
      <c r="BA21" t="s" s="24">
        <f>IF(AY21&gt;500,"A",IF(AY21&gt;400,"B",IF(AY21&gt;300,"C","D")))</f>
        <v>39</v>
      </c>
      <c r="BB21" s="28"/>
      <c r="BC21" s="28"/>
      <c r="BD21" s="28"/>
      <c r="BE21" s="28"/>
      <c r="BF21" s="31"/>
      <c r="BG21" s="32"/>
      <c r="BH21" s="32"/>
      <c r="BI21" s="32"/>
      <c r="BJ21" s="32"/>
      <c r="BK21" s="32"/>
    </row>
    <row r="22" ht="20.25" customHeight="1">
      <c r="A22" s="28"/>
      <c r="B22" s="29"/>
      <c r="C22" s="29"/>
      <c r="D22" s="28"/>
      <c r="E22" s="10"/>
      <c r="F22" s="28"/>
      <c r="G22" s="28"/>
      <c r="H22" s="30"/>
      <c r="I22" s="28"/>
      <c r="J22" s="28"/>
      <c r="K22" s="28"/>
      <c r="L22" s="28"/>
      <c r="M22" s="28"/>
      <c r="N22" s="17">
        <f>SUM(I22:M22)</f>
        <v>0</v>
      </c>
      <c r="O22" t="s" s="24">
        <f>IF(N22&gt;79,"A",IF(N22&gt;59,"B",IF(N22&gt;44,"C",IF(N22&gt;32,"D","E"))))</f>
        <v>38</v>
      </c>
      <c r="P22" s="28"/>
      <c r="Q22" s="28"/>
      <c r="R22" s="28"/>
      <c r="S22" s="28"/>
      <c r="T22" s="28"/>
      <c r="U22" s="17">
        <f>SUM(P22:T22)</f>
        <v>0</v>
      </c>
      <c r="V22" t="s" s="24">
        <f>IF(U22&gt;79,"A",IF(U22&gt;59,"B",IF(U22&gt;44,"C",IF(U22&gt;32,"D","E"))))</f>
        <v>38</v>
      </c>
      <c r="W22" s="28"/>
      <c r="X22" s="28"/>
      <c r="Y22" s="28"/>
      <c r="Z22" s="28"/>
      <c r="AA22" s="28"/>
      <c r="AB22" s="17">
        <f>SUM(W22:AA22)</f>
        <v>0</v>
      </c>
      <c r="AC22" t="s" s="24">
        <f>IF(AB22&gt;79,"A",IF(AB22&gt;59,"B",IF(AB22&gt;44,"C",IF(AB22&gt;32,"D","E"))))</f>
        <v>38</v>
      </c>
      <c r="AD22" s="28"/>
      <c r="AE22" s="28"/>
      <c r="AF22" s="28"/>
      <c r="AG22" s="28"/>
      <c r="AH22" s="28"/>
      <c r="AI22" s="17">
        <f>SUM(AD22:AH22)</f>
        <v>0</v>
      </c>
      <c r="AJ22" t="s" s="24">
        <f>IF(AI22&gt;79,"A",IF(AI22&gt;59,"B",IF(AI22&gt;44,"C",IF(AI22&gt;32,"D","E"))))</f>
        <v>38</v>
      </c>
      <c r="AK22" s="28"/>
      <c r="AL22" s="28"/>
      <c r="AM22" s="28"/>
      <c r="AN22" s="28"/>
      <c r="AO22" s="28"/>
      <c r="AP22" s="17">
        <f>SUM(AK22:AO22)</f>
        <v>0</v>
      </c>
      <c r="AQ22" t="s" s="24">
        <f>IF(AP22&gt;79,"A",IF(AP22&gt;59,"B",IF(AP22&gt;44,"C",IF(AP22&gt;32,"D","E"))))</f>
        <v>38</v>
      </c>
      <c r="AR22" s="28"/>
      <c r="AS22" s="28"/>
      <c r="AT22" s="28"/>
      <c r="AU22" s="28"/>
      <c r="AV22" s="28"/>
      <c r="AW22" s="17">
        <f>SUM(AR22:AV22)</f>
        <v>0</v>
      </c>
      <c r="AX22" t="s" s="24">
        <f>IF(AW22&gt;79,"A",IF(AW22&gt;59,"B",IF(AW22&gt;44,"C",IF(AW22&gt;32,"D","E"))))</f>
        <v>38</v>
      </c>
      <c r="AY22" s="17">
        <f>SUM(N22,U22,AB22,AI22,AP22,AW22)</f>
        <v>0</v>
      </c>
      <c r="AZ22" s="17">
        <f>AY22/600*100</f>
        <v>0</v>
      </c>
      <c r="BA22" t="s" s="24">
        <f>IF(AY22&gt;500,"A",IF(AY22&gt;400,"B",IF(AY22&gt;300,"C","D")))</f>
        <v>39</v>
      </c>
      <c r="BB22" s="28"/>
      <c r="BC22" s="28"/>
      <c r="BD22" s="28"/>
      <c r="BE22" s="28"/>
      <c r="BF22" s="31"/>
      <c r="BG22" s="32"/>
      <c r="BH22" s="32"/>
      <c r="BI22" s="32"/>
      <c r="BJ22" s="32"/>
      <c r="BK22" s="32"/>
    </row>
    <row r="23" ht="20.25" customHeight="1">
      <c r="A23" s="28"/>
      <c r="B23" s="29"/>
      <c r="C23" s="29"/>
      <c r="D23" s="28"/>
      <c r="E23" s="10"/>
      <c r="F23" s="28"/>
      <c r="G23" s="28"/>
      <c r="H23" s="30"/>
      <c r="I23" s="28"/>
      <c r="J23" s="28"/>
      <c r="K23" s="28"/>
      <c r="L23" s="28"/>
      <c r="M23" s="28"/>
      <c r="N23" s="17">
        <f>SUM(I23:M23)</f>
        <v>0</v>
      </c>
      <c r="O23" t="s" s="24">
        <f>IF(N23&gt;79,"A",IF(N23&gt;59,"B",IF(N23&gt;44,"C",IF(N23&gt;32,"D","E"))))</f>
        <v>38</v>
      </c>
      <c r="P23" s="28"/>
      <c r="Q23" s="28"/>
      <c r="R23" s="28"/>
      <c r="S23" s="28"/>
      <c r="T23" s="28"/>
      <c r="U23" s="17">
        <f>SUM(P23:T23)</f>
        <v>0</v>
      </c>
      <c r="V23" t="s" s="24">
        <f>IF(U23&gt;79,"A",IF(U23&gt;59,"B",IF(U23&gt;44,"C",IF(U23&gt;32,"D","E"))))</f>
        <v>38</v>
      </c>
      <c r="W23" s="28"/>
      <c r="X23" s="28"/>
      <c r="Y23" s="28"/>
      <c r="Z23" s="28"/>
      <c r="AA23" s="28"/>
      <c r="AB23" s="17">
        <f>SUM(W23:AA23)</f>
        <v>0</v>
      </c>
      <c r="AC23" t="s" s="24">
        <f>IF(AB23&gt;79,"A",IF(AB23&gt;59,"B",IF(AB23&gt;44,"C",IF(AB23&gt;32,"D","E"))))</f>
        <v>38</v>
      </c>
      <c r="AD23" s="28"/>
      <c r="AE23" s="28"/>
      <c r="AF23" s="28"/>
      <c r="AG23" s="28"/>
      <c r="AH23" s="28"/>
      <c r="AI23" s="17">
        <f>SUM(AD23:AH23)</f>
        <v>0</v>
      </c>
      <c r="AJ23" t="s" s="24">
        <f>IF(AI23&gt;79,"A",IF(AI23&gt;59,"B",IF(AI23&gt;44,"C",IF(AI23&gt;32,"D","E"))))</f>
        <v>38</v>
      </c>
      <c r="AK23" s="28"/>
      <c r="AL23" s="28"/>
      <c r="AM23" s="28"/>
      <c r="AN23" s="28"/>
      <c r="AO23" s="28"/>
      <c r="AP23" s="17">
        <f>SUM(AK23:AO23)</f>
        <v>0</v>
      </c>
      <c r="AQ23" t="s" s="24">
        <f>IF(AP23&gt;79,"A",IF(AP23&gt;59,"B",IF(AP23&gt;44,"C",IF(AP23&gt;32,"D","E"))))</f>
        <v>38</v>
      </c>
      <c r="AR23" s="28"/>
      <c r="AS23" s="28"/>
      <c r="AT23" s="28"/>
      <c r="AU23" s="28"/>
      <c r="AV23" s="28"/>
      <c r="AW23" s="17">
        <f>SUM(AR23:AV23)</f>
        <v>0</v>
      </c>
      <c r="AX23" t="s" s="24">
        <f>IF(AW23&gt;79,"A",IF(AW23&gt;59,"B",IF(AW23&gt;44,"C",IF(AW23&gt;32,"D","E"))))</f>
        <v>38</v>
      </c>
      <c r="AY23" s="17">
        <f>SUM(N23,U23,AB23,AI23,AP23,AW23)</f>
        <v>0</v>
      </c>
      <c r="AZ23" s="17">
        <f>AY23/600*100</f>
        <v>0</v>
      </c>
      <c r="BA23" t="s" s="24">
        <f>IF(AY23&gt;500,"A",IF(AY23&gt;400,"B",IF(AY23&gt;300,"C","D")))</f>
        <v>39</v>
      </c>
      <c r="BB23" s="28"/>
      <c r="BC23" s="28"/>
      <c r="BD23" s="28"/>
      <c r="BE23" s="28"/>
      <c r="BF23" s="31"/>
      <c r="BG23" s="32"/>
      <c r="BH23" s="32"/>
      <c r="BI23" s="32"/>
      <c r="BJ23" s="32"/>
      <c r="BK23" s="32"/>
    </row>
    <row r="24" ht="20.25" customHeight="1">
      <c r="A24" s="28"/>
      <c r="B24" s="29"/>
      <c r="C24" s="29"/>
      <c r="D24" s="28"/>
      <c r="E24" s="10"/>
      <c r="F24" s="28"/>
      <c r="G24" s="28"/>
      <c r="H24" s="30"/>
      <c r="I24" s="28"/>
      <c r="J24" s="28"/>
      <c r="K24" s="28"/>
      <c r="L24" s="28"/>
      <c r="M24" s="28"/>
      <c r="N24" s="17">
        <f>SUM(I24:M24)</f>
        <v>0</v>
      </c>
      <c r="O24" t="s" s="24">
        <f>IF(N24&gt;79,"A",IF(N24&gt;59,"B",IF(N24&gt;44,"C",IF(N24&gt;32,"D","E"))))</f>
        <v>38</v>
      </c>
      <c r="P24" s="28"/>
      <c r="Q24" s="28"/>
      <c r="R24" s="28"/>
      <c r="S24" s="28"/>
      <c r="T24" s="28"/>
      <c r="U24" s="17">
        <f>SUM(P24:T24)</f>
        <v>0</v>
      </c>
      <c r="V24" t="s" s="24">
        <f>IF(U24&gt;79,"A",IF(U24&gt;59,"B",IF(U24&gt;44,"C",IF(U24&gt;32,"D","E"))))</f>
        <v>38</v>
      </c>
      <c r="W24" s="28"/>
      <c r="X24" s="28"/>
      <c r="Y24" s="28"/>
      <c r="Z24" s="28"/>
      <c r="AA24" s="28"/>
      <c r="AB24" s="17">
        <f>SUM(W24:AA24)</f>
        <v>0</v>
      </c>
      <c r="AC24" t="s" s="24">
        <f>IF(AB24&gt;79,"A",IF(AB24&gt;59,"B",IF(AB24&gt;44,"C",IF(AB24&gt;32,"D","E"))))</f>
        <v>38</v>
      </c>
      <c r="AD24" s="28"/>
      <c r="AE24" s="28"/>
      <c r="AF24" s="28"/>
      <c r="AG24" s="28"/>
      <c r="AH24" s="28"/>
      <c r="AI24" s="17">
        <f>SUM(AD24:AH24)</f>
        <v>0</v>
      </c>
      <c r="AJ24" t="s" s="24">
        <f>IF(AI24&gt;79,"A",IF(AI24&gt;59,"B",IF(AI24&gt;44,"C",IF(AI24&gt;32,"D","E"))))</f>
        <v>38</v>
      </c>
      <c r="AK24" s="28"/>
      <c r="AL24" s="28"/>
      <c r="AM24" s="28"/>
      <c r="AN24" s="28"/>
      <c r="AO24" s="28"/>
      <c r="AP24" s="17">
        <f>SUM(AK24:AO24)</f>
        <v>0</v>
      </c>
      <c r="AQ24" t="s" s="24">
        <f>IF(AP24&gt;79,"A",IF(AP24&gt;59,"B",IF(AP24&gt;44,"C",IF(AP24&gt;32,"D","E"))))</f>
        <v>38</v>
      </c>
      <c r="AR24" s="28"/>
      <c r="AS24" s="28"/>
      <c r="AT24" s="28"/>
      <c r="AU24" s="28"/>
      <c r="AV24" s="28"/>
      <c r="AW24" s="17">
        <f>SUM(AR24:AV24)</f>
        <v>0</v>
      </c>
      <c r="AX24" t="s" s="24">
        <f>IF(AW24&gt;79,"A",IF(AW24&gt;59,"B",IF(AW24&gt;44,"C",IF(AW24&gt;32,"D","E"))))</f>
        <v>38</v>
      </c>
      <c r="AY24" s="17">
        <f>SUM(N24,U24,AB24,AI24,AP24,AW24)</f>
        <v>0</v>
      </c>
      <c r="AZ24" s="17">
        <f>AY24/600*100</f>
        <v>0</v>
      </c>
      <c r="BA24" t="s" s="24">
        <f>IF(AY24&gt;500,"A",IF(AY24&gt;400,"B",IF(AY24&gt;300,"C","D")))</f>
        <v>39</v>
      </c>
      <c r="BB24" s="28"/>
      <c r="BC24" s="28"/>
      <c r="BD24" s="28"/>
      <c r="BE24" s="28"/>
      <c r="BF24" s="31"/>
      <c r="BG24" s="32"/>
      <c r="BH24" s="32"/>
      <c r="BI24" s="32"/>
      <c r="BJ24" s="32"/>
      <c r="BK24" s="32"/>
    </row>
    <row r="25" ht="20.25" customHeight="1">
      <c r="A25" s="28"/>
      <c r="B25" s="29"/>
      <c r="C25" s="29"/>
      <c r="D25" s="28"/>
      <c r="E25" s="10"/>
      <c r="F25" s="28"/>
      <c r="G25" s="28"/>
      <c r="H25" s="30"/>
      <c r="I25" s="28"/>
      <c r="J25" s="28"/>
      <c r="K25" s="28"/>
      <c r="L25" s="28"/>
      <c r="M25" s="28"/>
      <c r="N25" s="17">
        <f>SUM(I25:M25)</f>
        <v>0</v>
      </c>
      <c r="O25" t="s" s="24">
        <f>IF(N25&gt;79,"A",IF(N25&gt;59,"B",IF(N25&gt;44,"C",IF(N25&gt;32,"D","E"))))</f>
        <v>38</v>
      </c>
      <c r="P25" s="28"/>
      <c r="Q25" s="28"/>
      <c r="R25" s="28"/>
      <c r="S25" s="28"/>
      <c r="T25" s="28"/>
      <c r="U25" s="17">
        <f>SUM(P25:T25)</f>
        <v>0</v>
      </c>
      <c r="V25" t="s" s="24">
        <f>IF(U25&gt;79,"A",IF(U25&gt;59,"B",IF(U25&gt;44,"C",IF(U25&gt;32,"D","E"))))</f>
        <v>38</v>
      </c>
      <c r="W25" s="28"/>
      <c r="X25" s="28"/>
      <c r="Y25" s="28"/>
      <c r="Z25" s="28"/>
      <c r="AA25" s="28"/>
      <c r="AB25" s="17">
        <f>SUM(W25:AA25)</f>
        <v>0</v>
      </c>
      <c r="AC25" t="s" s="24">
        <f>IF(AB25&gt;79,"A",IF(AB25&gt;59,"B",IF(AB25&gt;44,"C",IF(AB25&gt;32,"D","E"))))</f>
        <v>38</v>
      </c>
      <c r="AD25" s="28"/>
      <c r="AE25" s="28"/>
      <c r="AF25" s="28"/>
      <c r="AG25" s="28"/>
      <c r="AH25" s="28"/>
      <c r="AI25" s="17">
        <f>SUM(AD25:AH25)</f>
        <v>0</v>
      </c>
      <c r="AJ25" t="s" s="24">
        <f>IF(AI25&gt;79,"A",IF(AI25&gt;59,"B",IF(AI25&gt;44,"C",IF(AI25&gt;32,"D","E"))))</f>
        <v>38</v>
      </c>
      <c r="AK25" s="28"/>
      <c r="AL25" s="28"/>
      <c r="AM25" s="28"/>
      <c r="AN25" s="28"/>
      <c r="AO25" s="28"/>
      <c r="AP25" s="17">
        <f>SUM(AK25:AO25)</f>
        <v>0</v>
      </c>
      <c r="AQ25" t="s" s="24">
        <f>IF(AP25&gt;79,"A",IF(AP25&gt;59,"B",IF(AP25&gt;44,"C",IF(AP25&gt;32,"D","E"))))</f>
        <v>38</v>
      </c>
      <c r="AR25" s="28"/>
      <c r="AS25" s="28"/>
      <c r="AT25" s="28"/>
      <c r="AU25" s="28"/>
      <c r="AV25" s="28"/>
      <c r="AW25" s="17">
        <f>SUM(AR25:AV25)</f>
        <v>0</v>
      </c>
      <c r="AX25" t="s" s="24">
        <f>IF(AW25&gt;79,"A",IF(AW25&gt;59,"B",IF(AW25&gt;44,"C",IF(AW25&gt;32,"D","E"))))</f>
        <v>38</v>
      </c>
      <c r="AY25" s="17">
        <f>SUM(N25,U25,AB25,AI25,AP25,AW25)</f>
        <v>0</v>
      </c>
      <c r="AZ25" s="17">
        <f>AY25/600*100</f>
        <v>0</v>
      </c>
      <c r="BA25" t="s" s="24">
        <f>IF(AY25&gt;500,"A",IF(AY25&gt;400,"B",IF(AY25&gt;300,"C","D")))</f>
        <v>39</v>
      </c>
      <c r="BB25" s="28"/>
      <c r="BC25" s="28"/>
      <c r="BD25" s="28"/>
      <c r="BE25" s="28"/>
      <c r="BF25" s="31"/>
      <c r="BG25" s="32"/>
      <c r="BH25" s="32"/>
      <c r="BI25" s="32"/>
      <c r="BJ25" s="32"/>
      <c r="BK25" s="32"/>
    </row>
    <row r="26" ht="20.25" customHeight="1">
      <c r="A26" s="28"/>
      <c r="B26" s="29"/>
      <c r="C26" s="29"/>
      <c r="D26" s="28"/>
      <c r="E26" s="10"/>
      <c r="F26" s="28"/>
      <c r="G26" s="28"/>
      <c r="H26" s="30"/>
      <c r="I26" s="28"/>
      <c r="J26" s="28"/>
      <c r="K26" s="28"/>
      <c r="L26" s="28"/>
      <c r="M26" s="28"/>
      <c r="N26" s="17">
        <f>SUM(I26:M26)</f>
        <v>0</v>
      </c>
      <c r="O26" t="s" s="24">
        <f>IF(N26&gt;79,"A",IF(N26&gt;59,"B",IF(N26&gt;44,"C",IF(N26&gt;32,"D","E"))))</f>
        <v>38</v>
      </c>
      <c r="P26" s="28"/>
      <c r="Q26" s="28"/>
      <c r="R26" s="28"/>
      <c r="S26" s="28"/>
      <c r="T26" s="28"/>
      <c r="U26" s="17">
        <f>SUM(P26:T26)</f>
        <v>0</v>
      </c>
      <c r="V26" t="s" s="24">
        <f>IF(U26&gt;79,"A",IF(U26&gt;59,"B",IF(U26&gt;44,"C",IF(U26&gt;32,"D","E"))))</f>
        <v>38</v>
      </c>
      <c r="W26" s="28"/>
      <c r="X26" s="28"/>
      <c r="Y26" s="28"/>
      <c r="Z26" s="28"/>
      <c r="AA26" s="28"/>
      <c r="AB26" s="17">
        <f>SUM(W26:AA26)</f>
        <v>0</v>
      </c>
      <c r="AC26" t="s" s="24">
        <f>IF(AB26&gt;79,"A",IF(AB26&gt;59,"B",IF(AB26&gt;44,"C",IF(AB26&gt;32,"D","E"))))</f>
        <v>38</v>
      </c>
      <c r="AD26" s="28"/>
      <c r="AE26" s="28"/>
      <c r="AF26" s="28"/>
      <c r="AG26" s="28"/>
      <c r="AH26" s="28"/>
      <c r="AI26" s="17">
        <f>SUM(AD26:AH26)</f>
        <v>0</v>
      </c>
      <c r="AJ26" t="s" s="24">
        <f>IF(AI26&gt;79,"A",IF(AI26&gt;59,"B",IF(AI26&gt;44,"C",IF(AI26&gt;32,"D","E"))))</f>
        <v>38</v>
      </c>
      <c r="AK26" s="28"/>
      <c r="AL26" s="28"/>
      <c r="AM26" s="28"/>
      <c r="AN26" s="28"/>
      <c r="AO26" s="28"/>
      <c r="AP26" s="17">
        <f>SUM(AK26:AO26)</f>
        <v>0</v>
      </c>
      <c r="AQ26" t="s" s="24">
        <f>IF(AP26&gt;79,"A",IF(AP26&gt;59,"B",IF(AP26&gt;44,"C",IF(AP26&gt;32,"D","E"))))</f>
        <v>38</v>
      </c>
      <c r="AR26" s="28"/>
      <c r="AS26" s="28"/>
      <c r="AT26" s="28"/>
      <c r="AU26" s="28"/>
      <c r="AV26" s="28"/>
      <c r="AW26" s="17">
        <f>SUM(AR26:AV26)</f>
        <v>0</v>
      </c>
      <c r="AX26" t="s" s="24">
        <f>IF(AW26&gt;79,"A",IF(AW26&gt;59,"B",IF(AW26&gt;44,"C",IF(AW26&gt;32,"D","E"))))</f>
        <v>38</v>
      </c>
      <c r="AY26" s="17">
        <f>SUM(N26,U26,AB26,AI26,AP26,AW26)</f>
        <v>0</v>
      </c>
      <c r="AZ26" s="17">
        <f>AY26/600*100</f>
        <v>0</v>
      </c>
      <c r="BA26" t="s" s="24">
        <f>IF(AY26&gt;500,"A",IF(AY26&gt;400,"B",IF(AY26&gt;300,"C","D")))</f>
        <v>39</v>
      </c>
      <c r="BB26" s="28"/>
      <c r="BC26" s="28"/>
      <c r="BD26" s="28"/>
      <c r="BE26" s="28"/>
      <c r="BF26" s="31"/>
      <c r="BG26" s="32"/>
      <c r="BH26" s="32"/>
      <c r="BI26" s="32"/>
      <c r="BJ26" s="32"/>
      <c r="BK26" s="32"/>
    </row>
    <row r="27" ht="20.25" customHeight="1">
      <c r="A27" s="28"/>
      <c r="B27" s="29"/>
      <c r="C27" s="29"/>
      <c r="D27" s="28"/>
      <c r="E27" s="10"/>
      <c r="F27" s="28"/>
      <c r="G27" s="28"/>
      <c r="H27" s="30"/>
      <c r="I27" s="28"/>
      <c r="J27" s="28"/>
      <c r="K27" s="28"/>
      <c r="L27" s="28"/>
      <c r="M27" s="28"/>
      <c r="N27" s="17">
        <f>SUM(I27:M27)</f>
        <v>0</v>
      </c>
      <c r="O27" t="s" s="24">
        <f>IF(N27&gt;79,"A",IF(N27&gt;59,"B",IF(N27&gt;44,"C",IF(N27&gt;32,"D","E"))))</f>
        <v>38</v>
      </c>
      <c r="P27" s="28"/>
      <c r="Q27" s="28"/>
      <c r="R27" s="28"/>
      <c r="S27" s="28"/>
      <c r="T27" s="28"/>
      <c r="U27" s="17">
        <f>SUM(P27:T27)</f>
        <v>0</v>
      </c>
      <c r="V27" t="s" s="24">
        <f>IF(U27&gt;79,"A",IF(U27&gt;59,"B",IF(U27&gt;44,"C",IF(U27&gt;32,"D","E"))))</f>
        <v>38</v>
      </c>
      <c r="W27" s="28"/>
      <c r="X27" s="28"/>
      <c r="Y27" s="28"/>
      <c r="Z27" s="28"/>
      <c r="AA27" s="28"/>
      <c r="AB27" s="17">
        <f>SUM(W27:AA27)</f>
        <v>0</v>
      </c>
      <c r="AC27" t="s" s="24">
        <f>IF(AB27&gt;79,"A",IF(AB27&gt;59,"B",IF(AB27&gt;44,"C",IF(AB27&gt;32,"D","E"))))</f>
        <v>38</v>
      </c>
      <c r="AD27" s="28"/>
      <c r="AE27" s="28"/>
      <c r="AF27" s="28"/>
      <c r="AG27" s="28"/>
      <c r="AH27" s="28"/>
      <c r="AI27" s="17">
        <f>SUM(AD27:AH27)</f>
        <v>0</v>
      </c>
      <c r="AJ27" t="s" s="24">
        <f>IF(AI27&gt;79,"A",IF(AI27&gt;59,"B",IF(AI27&gt;44,"C",IF(AI27&gt;32,"D","E"))))</f>
        <v>38</v>
      </c>
      <c r="AK27" s="28"/>
      <c r="AL27" s="28"/>
      <c r="AM27" s="28"/>
      <c r="AN27" s="28"/>
      <c r="AO27" s="28"/>
      <c r="AP27" s="17">
        <f>SUM(AK27:AO27)</f>
        <v>0</v>
      </c>
      <c r="AQ27" t="s" s="24">
        <f>IF(AP27&gt;79,"A",IF(AP27&gt;59,"B",IF(AP27&gt;44,"C",IF(AP27&gt;32,"D","E"))))</f>
        <v>38</v>
      </c>
      <c r="AR27" s="28"/>
      <c r="AS27" s="28"/>
      <c r="AT27" s="28"/>
      <c r="AU27" s="28"/>
      <c r="AV27" s="28"/>
      <c r="AW27" s="17">
        <f>SUM(AR27:AV27)</f>
        <v>0</v>
      </c>
      <c r="AX27" t="s" s="24">
        <f>IF(AW27&gt;79,"A",IF(AW27&gt;59,"B",IF(AW27&gt;44,"C",IF(AW27&gt;32,"D","E"))))</f>
        <v>38</v>
      </c>
      <c r="AY27" s="17">
        <f>SUM(N27,U27,AB27,AI27,AP27,AW27)</f>
        <v>0</v>
      </c>
      <c r="AZ27" s="17">
        <f>AY27/600*100</f>
        <v>0</v>
      </c>
      <c r="BA27" t="s" s="24">
        <f>IF(AY27&gt;500,"A",IF(AY27&gt;400,"B",IF(AY27&gt;300,"C","D")))</f>
        <v>39</v>
      </c>
      <c r="BB27" s="28"/>
      <c r="BC27" s="28"/>
      <c r="BD27" s="28"/>
      <c r="BE27" s="28"/>
      <c r="BF27" s="31"/>
      <c r="BG27" s="32"/>
      <c r="BH27" s="32"/>
      <c r="BI27" s="32"/>
      <c r="BJ27" s="32"/>
      <c r="BK27" s="32"/>
    </row>
    <row r="28" ht="20.25" customHeight="1">
      <c r="A28" s="28"/>
      <c r="B28" s="29"/>
      <c r="C28" s="29"/>
      <c r="D28" s="28"/>
      <c r="E28" s="10"/>
      <c r="F28" s="28"/>
      <c r="G28" s="28"/>
      <c r="H28" s="30"/>
      <c r="I28" s="28"/>
      <c r="J28" s="28"/>
      <c r="K28" s="28"/>
      <c r="L28" s="28"/>
      <c r="M28" s="28"/>
      <c r="N28" s="17">
        <f>SUM(I28:M28)</f>
        <v>0</v>
      </c>
      <c r="O28" t="s" s="24">
        <f>IF(N28&gt;79,"A",IF(N28&gt;59,"B",IF(N28&gt;44,"C",IF(N28&gt;32,"D","E"))))</f>
        <v>38</v>
      </c>
      <c r="P28" s="28"/>
      <c r="Q28" s="28"/>
      <c r="R28" s="28"/>
      <c r="S28" s="28"/>
      <c r="T28" s="28"/>
      <c r="U28" s="17">
        <f>SUM(P28:T28)</f>
        <v>0</v>
      </c>
      <c r="V28" t="s" s="24">
        <f>IF(U28&gt;79,"A",IF(U28&gt;59,"B",IF(U28&gt;44,"C",IF(U28&gt;32,"D","E"))))</f>
        <v>38</v>
      </c>
      <c r="W28" s="28"/>
      <c r="X28" s="28"/>
      <c r="Y28" s="28"/>
      <c r="Z28" s="28"/>
      <c r="AA28" s="28"/>
      <c r="AB28" s="17">
        <f>SUM(W28:AA28)</f>
        <v>0</v>
      </c>
      <c r="AC28" t="s" s="24">
        <f>IF(AB28&gt;79,"A",IF(AB28&gt;59,"B",IF(AB28&gt;44,"C",IF(AB28&gt;32,"D","E"))))</f>
        <v>38</v>
      </c>
      <c r="AD28" s="28"/>
      <c r="AE28" s="28"/>
      <c r="AF28" s="28"/>
      <c r="AG28" s="28"/>
      <c r="AH28" s="28"/>
      <c r="AI28" s="17">
        <f>SUM(AD28:AH28)</f>
        <v>0</v>
      </c>
      <c r="AJ28" t="s" s="24">
        <f>IF(AI28&gt;79,"A",IF(AI28&gt;59,"B",IF(AI28&gt;44,"C",IF(AI28&gt;32,"D","E"))))</f>
        <v>38</v>
      </c>
      <c r="AK28" s="28"/>
      <c r="AL28" s="28"/>
      <c r="AM28" s="28"/>
      <c r="AN28" s="28"/>
      <c r="AO28" s="28"/>
      <c r="AP28" s="17">
        <f>SUM(AK28:AO28)</f>
        <v>0</v>
      </c>
      <c r="AQ28" t="s" s="24">
        <f>IF(AP28&gt;79,"A",IF(AP28&gt;59,"B",IF(AP28&gt;44,"C",IF(AP28&gt;32,"D","E"))))</f>
        <v>38</v>
      </c>
      <c r="AR28" s="28"/>
      <c r="AS28" s="28"/>
      <c r="AT28" s="28"/>
      <c r="AU28" s="28"/>
      <c r="AV28" s="28"/>
      <c r="AW28" s="17">
        <f>SUM(AR28:AV28)</f>
        <v>0</v>
      </c>
      <c r="AX28" t="s" s="24">
        <f>IF(AW28&gt;79,"A",IF(AW28&gt;59,"B",IF(AW28&gt;44,"C",IF(AW28&gt;32,"D","E"))))</f>
        <v>38</v>
      </c>
      <c r="AY28" s="17">
        <f>SUM(N28,U28,AB28,AI28,AP28,AW28)</f>
        <v>0</v>
      </c>
      <c r="AZ28" s="17">
        <f>AY28/600*100</f>
        <v>0</v>
      </c>
      <c r="BA28" t="s" s="24">
        <f>IF(AY28&gt;500,"A",IF(AY28&gt;400,"B",IF(AY28&gt;300,"C","D")))</f>
        <v>39</v>
      </c>
      <c r="BB28" s="28"/>
      <c r="BC28" s="28"/>
      <c r="BD28" s="28"/>
      <c r="BE28" s="28"/>
      <c r="BF28" s="31"/>
      <c r="BG28" s="32"/>
      <c r="BH28" s="32"/>
      <c r="BI28" s="32"/>
      <c r="BJ28" s="32"/>
      <c r="BK28" s="32"/>
    </row>
    <row r="29" ht="20.25" customHeight="1">
      <c r="A29" s="28"/>
      <c r="B29" s="29"/>
      <c r="C29" s="29"/>
      <c r="D29" s="28"/>
      <c r="E29" t="s" s="35">
        <v>40</v>
      </c>
      <c r="F29" s="28"/>
      <c r="G29" s="28"/>
      <c r="H29" s="28"/>
      <c r="I29" s="28"/>
      <c r="J29" s="28"/>
      <c r="K29" s="28"/>
      <c r="L29" s="28"/>
      <c r="M29" s="28"/>
      <c r="N29" s="17">
        <f>SUM(I29:M29)</f>
        <v>0</v>
      </c>
      <c r="O29" t="s" s="24">
        <f>IF(N29&gt;79,"A",IF(N29&gt;59,"B",IF(N29&gt;44,"C",IF(N29&gt;32,"D","E"))))</f>
        <v>38</v>
      </c>
      <c r="P29" s="28"/>
      <c r="Q29" s="28"/>
      <c r="R29" s="28"/>
      <c r="S29" s="28"/>
      <c r="T29" s="28"/>
      <c r="U29" s="17">
        <f>SUM(P29:T29)</f>
        <v>0</v>
      </c>
      <c r="V29" t="s" s="24">
        <f>IF(U29&gt;79,"A",IF(U29&gt;59,"B",IF(U29&gt;44,"C",IF(U29&gt;32,"D","E"))))</f>
        <v>38</v>
      </c>
      <c r="W29" s="28"/>
      <c r="X29" s="28"/>
      <c r="Y29" s="28"/>
      <c r="Z29" s="28"/>
      <c r="AA29" s="28"/>
      <c r="AB29" s="17">
        <f>SUM(W29:AA29)</f>
        <v>0</v>
      </c>
      <c r="AC29" t="s" s="24">
        <f>IF(AB29&gt;79,"A",IF(AB29&gt;59,"B",IF(AB29&gt;44,"C",IF(AB29&gt;32,"D","E"))))</f>
        <v>38</v>
      </c>
      <c r="AD29" s="28"/>
      <c r="AE29" s="28"/>
      <c r="AF29" s="28"/>
      <c r="AG29" s="28"/>
      <c r="AH29" s="28"/>
      <c r="AI29" s="17">
        <f>SUM(AD29:AH29)</f>
        <v>0</v>
      </c>
      <c r="AJ29" t="s" s="24">
        <f>IF(AI29&gt;79,"A",IF(AI29&gt;59,"B",IF(AI29&gt;44,"C",IF(AI29&gt;32,"D","E"))))</f>
        <v>38</v>
      </c>
      <c r="AK29" s="28"/>
      <c r="AL29" s="28"/>
      <c r="AM29" s="28"/>
      <c r="AN29" s="28"/>
      <c r="AO29" s="28"/>
      <c r="AP29" s="17">
        <f>SUM(AK29:AO29)</f>
        <v>0</v>
      </c>
      <c r="AQ29" t="s" s="24">
        <f>IF(AP29&gt;79,"A",IF(AP29&gt;59,"B",IF(AP29&gt;44,"C",IF(AP29&gt;32,"D","E"))))</f>
        <v>38</v>
      </c>
      <c r="AR29" s="28"/>
      <c r="AS29" s="28"/>
      <c r="AT29" s="28"/>
      <c r="AU29" s="28"/>
      <c r="AV29" s="28"/>
      <c r="AW29" s="17">
        <f>SUM(AR29:AV29)</f>
        <v>0</v>
      </c>
      <c r="AX29" t="s" s="24">
        <f>IF(AW29&gt;79,"A",IF(AW29&gt;59,"B",IF(AW29&gt;44,"C",IF(AW29&gt;32,"D","E"))))</f>
        <v>38</v>
      </c>
      <c r="AY29" s="17">
        <f>SUM(N29,U29,AB29,AI29,AP29,AW29)</f>
        <v>0</v>
      </c>
      <c r="AZ29" s="17">
        <f>AY29/600*100</f>
        <v>0</v>
      </c>
      <c r="BA29" t="s" s="24">
        <f>IF(AY29&gt;500,"A",IF(AY29&gt;400,"B",IF(AY29&gt;300,"C","D")))</f>
        <v>39</v>
      </c>
      <c r="BB29" s="28"/>
      <c r="BC29" s="28"/>
      <c r="BD29" s="28"/>
      <c r="BE29" s="28"/>
      <c r="BF29" s="31"/>
      <c r="BG29" s="32"/>
      <c r="BH29" s="32"/>
      <c r="BI29" s="32"/>
      <c r="BJ29" s="32"/>
      <c r="BK29" s="32"/>
    </row>
    <row r="30" ht="20.25" customHeight="1">
      <c r="A30" s="28"/>
      <c r="B30" s="29"/>
      <c r="C30" s="29"/>
      <c r="D30" s="28"/>
      <c r="E30" t="s" s="35">
        <v>40</v>
      </c>
      <c r="F30" s="28"/>
      <c r="G30" s="28"/>
      <c r="H30" s="28"/>
      <c r="I30" s="28"/>
      <c r="J30" s="28"/>
      <c r="K30" s="28"/>
      <c r="L30" s="28"/>
      <c r="M30" s="28"/>
      <c r="N30" s="17">
        <f>SUM(I30:M30)</f>
        <v>0</v>
      </c>
      <c r="O30" t="s" s="24">
        <f>IF(N30&gt;79,"A",IF(N30&gt;59,"B",IF(N30&gt;44,"C",IF(N30&gt;32,"D","E"))))</f>
        <v>38</v>
      </c>
      <c r="P30" s="28"/>
      <c r="Q30" s="28"/>
      <c r="R30" s="28"/>
      <c r="S30" s="28"/>
      <c r="T30" s="28"/>
      <c r="U30" s="17">
        <f>SUM(P30:T30)</f>
        <v>0</v>
      </c>
      <c r="V30" t="s" s="24">
        <f>IF(U30&gt;79,"A",IF(U30&gt;59,"B",IF(U30&gt;44,"C",IF(U30&gt;32,"D","E"))))</f>
        <v>38</v>
      </c>
      <c r="W30" s="28"/>
      <c r="X30" s="28"/>
      <c r="Y30" s="28"/>
      <c r="Z30" s="28"/>
      <c r="AA30" s="28"/>
      <c r="AB30" s="17">
        <f>SUM(W30:AA30)</f>
        <v>0</v>
      </c>
      <c r="AC30" t="s" s="24">
        <f>IF(AB30&gt;79,"A",IF(AB30&gt;59,"B",IF(AB30&gt;44,"C",IF(AB30&gt;32,"D","E"))))</f>
        <v>38</v>
      </c>
      <c r="AD30" s="28"/>
      <c r="AE30" s="28"/>
      <c r="AF30" s="28"/>
      <c r="AG30" s="28"/>
      <c r="AH30" s="28"/>
      <c r="AI30" s="17">
        <f>SUM(AD30:AH30)</f>
        <v>0</v>
      </c>
      <c r="AJ30" t="s" s="24">
        <f>IF(AI30&gt;79,"A",IF(AI30&gt;59,"B",IF(AI30&gt;44,"C",IF(AI30&gt;32,"D","E"))))</f>
        <v>38</v>
      </c>
      <c r="AK30" s="28"/>
      <c r="AL30" s="28"/>
      <c r="AM30" s="28"/>
      <c r="AN30" s="28"/>
      <c r="AO30" s="28"/>
      <c r="AP30" s="17">
        <f>SUM(AK30:AO30)</f>
        <v>0</v>
      </c>
      <c r="AQ30" t="s" s="24">
        <f>IF(AP30&gt;79,"A",IF(AP30&gt;59,"B",IF(AP30&gt;44,"C",IF(AP30&gt;32,"D","E"))))</f>
        <v>38</v>
      </c>
      <c r="AR30" s="28"/>
      <c r="AS30" s="28"/>
      <c r="AT30" s="28"/>
      <c r="AU30" s="28"/>
      <c r="AV30" s="28"/>
      <c r="AW30" s="17">
        <f>SUM(AR30:AV30)</f>
        <v>0</v>
      </c>
      <c r="AX30" t="s" s="24">
        <f>IF(AW30&gt;79,"A",IF(AW30&gt;59,"B",IF(AW30&gt;44,"C",IF(AW30&gt;32,"D","E"))))</f>
        <v>38</v>
      </c>
      <c r="AY30" s="17">
        <f>SUM(N30,U30,AB30,AI30,AP30,AW30)</f>
        <v>0</v>
      </c>
      <c r="AZ30" s="17">
        <f>AY30/600*100</f>
        <v>0</v>
      </c>
      <c r="BA30" t="s" s="24">
        <f>IF(AY30&gt;500,"A",IF(AY30&gt;400,"B",IF(AY30&gt;300,"C","D")))</f>
        <v>39</v>
      </c>
      <c r="BB30" s="28"/>
      <c r="BC30" s="28"/>
      <c r="BD30" s="28"/>
      <c r="BE30" s="28"/>
      <c r="BF30" s="31"/>
      <c r="BG30" s="32"/>
      <c r="BH30" s="32"/>
      <c r="BI30" s="32"/>
      <c r="BJ30" s="32"/>
      <c r="BK30" s="32"/>
    </row>
    <row r="31" ht="20.25" customHeight="1">
      <c r="A31" s="28"/>
      <c r="B31" s="28"/>
      <c r="C31" s="28"/>
      <c r="D31" s="28"/>
      <c r="E31" t="s" s="35">
        <v>40</v>
      </c>
      <c r="F31" s="28"/>
      <c r="G31" s="28"/>
      <c r="H31" s="28"/>
      <c r="I31" s="28"/>
      <c r="J31" s="28"/>
      <c r="K31" s="28"/>
      <c r="L31" s="28"/>
      <c r="M31" s="28"/>
      <c r="N31" s="17">
        <f>SUM(I31:M31)</f>
        <v>0</v>
      </c>
      <c r="O31" t="s" s="24">
        <f>IF(N31&gt;79,"A",IF(N31&gt;59,"B",IF(N31&gt;44,"C",IF(N31&gt;32,"D","E"))))</f>
        <v>38</v>
      </c>
      <c r="P31" s="28"/>
      <c r="Q31" s="28"/>
      <c r="R31" s="28"/>
      <c r="S31" s="28"/>
      <c r="T31" s="28"/>
      <c r="U31" s="17">
        <f>SUM(P31:T31)</f>
        <v>0</v>
      </c>
      <c r="V31" t="s" s="24">
        <f>IF(U31&gt;79,"A",IF(U31&gt;59,"B",IF(U31&gt;44,"C",IF(U31&gt;32,"D","E"))))</f>
        <v>38</v>
      </c>
      <c r="W31" s="28"/>
      <c r="X31" s="28"/>
      <c r="Y31" s="28"/>
      <c r="Z31" s="28"/>
      <c r="AA31" s="28"/>
      <c r="AB31" s="17">
        <f>SUM(W31:AA31)</f>
        <v>0</v>
      </c>
      <c r="AC31" t="s" s="24">
        <f>IF(AB31&gt;79,"A",IF(AB31&gt;59,"B",IF(AB31&gt;44,"C",IF(AB31&gt;32,"D","E"))))</f>
        <v>38</v>
      </c>
      <c r="AD31" s="28"/>
      <c r="AE31" s="28"/>
      <c r="AF31" s="28"/>
      <c r="AG31" s="28"/>
      <c r="AH31" s="28"/>
      <c r="AI31" s="17">
        <f>SUM(AD31:AH31)</f>
        <v>0</v>
      </c>
      <c r="AJ31" t="s" s="24">
        <f>IF(AI31&gt;79,"A",IF(AI31&gt;59,"B",IF(AI31&gt;44,"C",IF(AI31&gt;32,"D","E"))))</f>
        <v>38</v>
      </c>
      <c r="AK31" s="28"/>
      <c r="AL31" s="28"/>
      <c r="AM31" s="28"/>
      <c r="AN31" s="28"/>
      <c r="AO31" s="28"/>
      <c r="AP31" s="17">
        <f>SUM(AK31:AO31)</f>
        <v>0</v>
      </c>
      <c r="AQ31" t="s" s="24">
        <f>IF(AP31&gt;79,"A",IF(AP31&gt;59,"B",IF(AP31&gt;44,"C",IF(AP31&gt;32,"D","E"))))</f>
        <v>38</v>
      </c>
      <c r="AR31" s="28"/>
      <c r="AS31" s="28"/>
      <c r="AT31" s="28"/>
      <c r="AU31" s="28"/>
      <c r="AV31" s="28"/>
      <c r="AW31" s="17">
        <f>SUM(AR31:AV31)</f>
        <v>0</v>
      </c>
      <c r="AX31" t="s" s="24">
        <f>IF(AW31&gt;79,"A",IF(AW31&gt;59,"B",IF(AW31&gt;44,"C",IF(AW31&gt;32,"D","E"))))</f>
        <v>38</v>
      </c>
      <c r="AY31" s="17">
        <f>SUM(N31,U31,AB31,AI31,AP31,AW31)</f>
        <v>0</v>
      </c>
      <c r="AZ31" s="17">
        <f>AY31/600*100</f>
        <v>0</v>
      </c>
      <c r="BA31" t="s" s="24">
        <f>IF(AY31&gt;500,"A",IF(AY31&gt;400,"B",IF(AY31&gt;300,"C","D")))</f>
        <v>39</v>
      </c>
      <c r="BB31" s="28"/>
      <c r="BC31" s="28"/>
      <c r="BD31" s="28"/>
      <c r="BE31" s="28"/>
      <c r="BF31" s="31"/>
      <c r="BG31" s="32"/>
      <c r="BH31" s="32"/>
      <c r="BI31" s="32"/>
      <c r="BJ31" s="32"/>
      <c r="BK31" s="32"/>
    </row>
    <row r="32" ht="20.25" customHeight="1">
      <c r="A32" s="28"/>
      <c r="B32" s="28"/>
      <c r="C32" s="28"/>
      <c r="D32" s="28"/>
      <c r="E32" t="s" s="35">
        <v>40</v>
      </c>
      <c r="F32" s="28"/>
      <c r="G32" s="28"/>
      <c r="H32" s="28"/>
      <c r="I32" s="28"/>
      <c r="J32" s="28"/>
      <c r="K32" s="28"/>
      <c r="L32" s="28"/>
      <c r="M32" s="28"/>
      <c r="N32" s="17">
        <f>SUM(I32:M32)</f>
        <v>0</v>
      </c>
      <c r="O32" t="s" s="24">
        <f>IF(N32&gt;79,"A",IF(N32&gt;59,"B",IF(N32&gt;44,"C",IF(N32&gt;32,"D","E"))))</f>
        <v>38</v>
      </c>
      <c r="P32" s="28"/>
      <c r="Q32" s="28"/>
      <c r="R32" s="28"/>
      <c r="S32" s="28"/>
      <c r="T32" s="28"/>
      <c r="U32" s="17">
        <f>SUM(P32:T32)</f>
        <v>0</v>
      </c>
      <c r="V32" t="s" s="24">
        <f>IF(U32&gt;79,"A",IF(U32&gt;59,"B",IF(U32&gt;44,"C",IF(U32&gt;32,"D","E"))))</f>
        <v>38</v>
      </c>
      <c r="W32" s="28"/>
      <c r="X32" s="28"/>
      <c r="Y32" s="28"/>
      <c r="Z32" s="28"/>
      <c r="AA32" s="28"/>
      <c r="AB32" s="17">
        <f>SUM(W32:AA32)</f>
        <v>0</v>
      </c>
      <c r="AC32" t="s" s="24">
        <f>IF(AB32&gt;79,"A",IF(AB32&gt;59,"B",IF(AB32&gt;44,"C",IF(AB32&gt;32,"D","E"))))</f>
        <v>38</v>
      </c>
      <c r="AD32" s="28"/>
      <c r="AE32" s="28"/>
      <c r="AF32" s="28"/>
      <c r="AG32" s="28"/>
      <c r="AH32" s="28"/>
      <c r="AI32" s="17">
        <f>SUM(AD32:AH32)</f>
        <v>0</v>
      </c>
      <c r="AJ32" t="s" s="24">
        <f>IF(AI32&gt;79,"A",IF(AI32&gt;59,"B",IF(AI32&gt;44,"C",IF(AI32&gt;32,"D","E"))))</f>
        <v>38</v>
      </c>
      <c r="AK32" s="28"/>
      <c r="AL32" s="28"/>
      <c r="AM32" s="28"/>
      <c r="AN32" s="28"/>
      <c r="AO32" s="28"/>
      <c r="AP32" s="17">
        <f>SUM(AK32:AO32)</f>
        <v>0</v>
      </c>
      <c r="AQ32" t="s" s="24">
        <f>IF(AP32&gt;79,"A",IF(AP32&gt;59,"B",IF(AP32&gt;44,"C",IF(AP32&gt;32,"D","E"))))</f>
        <v>38</v>
      </c>
      <c r="AR32" s="28"/>
      <c r="AS32" s="28"/>
      <c r="AT32" s="28"/>
      <c r="AU32" s="28"/>
      <c r="AV32" s="28"/>
      <c r="AW32" s="17">
        <f>SUM(AR32:AV32)</f>
        <v>0</v>
      </c>
      <c r="AX32" t="s" s="24">
        <f>IF(AW32&gt;79,"A",IF(AW32&gt;59,"B",IF(AW32&gt;44,"C",IF(AW32&gt;32,"D","E"))))</f>
        <v>38</v>
      </c>
      <c r="AY32" s="17">
        <f>SUM(N32,U32,AB32,AI32,AP32,AW32)</f>
        <v>0</v>
      </c>
      <c r="AZ32" s="17">
        <f>AY32/600*100</f>
        <v>0</v>
      </c>
      <c r="BA32" t="s" s="24">
        <f>IF(AY32&gt;500,"A",IF(AY32&gt;400,"B",IF(AY32&gt;300,"C","D")))</f>
        <v>39</v>
      </c>
      <c r="BB32" s="28"/>
      <c r="BC32" s="28"/>
      <c r="BD32" s="28"/>
      <c r="BE32" s="28"/>
      <c r="BF32" s="31"/>
      <c r="BG32" s="32"/>
      <c r="BH32" s="32"/>
      <c r="BI32" s="32"/>
      <c r="BJ32" s="32"/>
      <c r="BK32" s="32"/>
    </row>
    <row r="33" ht="20.25" customHeight="1">
      <c r="A33" s="28"/>
      <c r="B33" s="28"/>
      <c r="C33" s="28"/>
      <c r="D33" s="28"/>
      <c r="E33" t="s" s="35">
        <v>40</v>
      </c>
      <c r="F33" s="28"/>
      <c r="G33" s="28"/>
      <c r="H33" s="28"/>
      <c r="I33" s="28"/>
      <c r="J33" s="28"/>
      <c r="K33" s="28"/>
      <c r="L33" s="28"/>
      <c r="M33" s="28"/>
      <c r="N33" s="17">
        <f>SUM(I33:M33)</f>
        <v>0</v>
      </c>
      <c r="O33" t="s" s="24">
        <f>IF(N33&gt;79,"A",IF(N33&gt;59,"B",IF(N33&gt;44,"C",IF(N33&gt;32,"D","E"))))</f>
        <v>38</v>
      </c>
      <c r="P33" s="28"/>
      <c r="Q33" s="28"/>
      <c r="R33" s="28"/>
      <c r="S33" s="28"/>
      <c r="T33" s="28"/>
      <c r="U33" s="17">
        <f>SUM(P33:T33)</f>
        <v>0</v>
      </c>
      <c r="V33" t="s" s="24">
        <f>IF(U33&gt;79,"A",IF(U33&gt;59,"B",IF(U33&gt;44,"C",IF(U33&gt;32,"D","E"))))</f>
        <v>38</v>
      </c>
      <c r="W33" s="28"/>
      <c r="X33" s="28"/>
      <c r="Y33" s="28"/>
      <c r="Z33" s="28"/>
      <c r="AA33" s="28"/>
      <c r="AB33" s="17">
        <f>SUM(W33:AA33)</f>
        <v>0</v>
      </c>
      <c r="AC33" t="s" s="24">
        <f>IF(AB33&gt;79,"A",IF(AB33&gt;59,"B",IF(AB33&gt;44,"C",IF(AB33&gt;32,"D","E"))))</f>
        <v>38</v>
      </c>
      <c r="AD33" s="28"/>
      <c r="AE33" s="28"/>
      <c r="AF33" s="28"/>
      <c r="AG33" s="28"/>
      <c r="AH33" s="28"/>
      <c r="AI33" s="17">
        <f>SUM(AD33:AH33)</f>
        <v>0</v>
      </c>
      <c r="AJ33" t="s" s="24">
        <f>IF(AI33&gt;79,"A",IF(AI33&gt;59,"B",IF(AI33&gt;44,"C",IF(AI33&gt;32,"D","E"))))</f>
        <v>38</v>
      </c>
      <c r="AK33" s="28"/>
      <c r="AL33" s="28"/>
      <c r="AM33" s="28"/>
      <c r="AN33" s="28"/>
      <c r="AO33" s="28"/>
      <c r="AP33" s="17">
        <f>SUM(AK33:AO33)</f>
        <v>0</v>
      </c>
      <c r="AQ33" t="s" s="24">
        <f>IF(AP33&gt;79,"A",IF(AP33&gt;59,"B",IF(AP33&gt;44,"C",IF(AP33&gt;32,"D","E"))))</f>
        <v>38</v>
      </c>
      <c r="AR33" s="28"/>
      <c r="AS33" s="28"/>
      <c r="AT33" s="28"/>
      <c r="AU33" s="28"/>
      <c r="AV33" s="28"/>
      <c r="AW33" s="17">
        <f>SUM(AR33:AV33)</f>
        <v>0</v>
      </c>
      <c r="AX33" t="s" s="24">
        <f>IF(AW33&gt;79,"A",IF(AW33&gt;59,"B",IF(AW33&gt;44,"C",IF(AW33&gt;32,"D","E"))))</f>
        <v>38</v>
      </c>
      <c r="AY33" s="17">
        <f>SUM(N33,U33,AB33,AI33,AP33,AW33)</f>
        <v>0</v>
      </c>
      <c r="AZ33" s="17">
        <f>AY33/600*100</f>
        <v>0</v>
      </c>
      <c r="BA33" t="s" s="24">
        <f>IF(AY33&gt;500,"A",IF(AY33&gt;400,"B",IF(AY33&gt;300,"C","D")))</f>
        <v>39</v>
      </c>
      <c r="BB33" s="28"/>
      <c r="BC33" s="28"/>
      <c r="BD33" s="28"/>
      <c r="BE33" s="28"/>
      <c r="BF33" s="31"/>
      <c r="BG33" s="32"/>
      <c r="BH33" s="32"/>
      <c r="BI33" s="32"/>
      <c r="BJ33" s="32"/>
      <c r="BK33" s="32"/>
    </row>
    <row r="34" ht="20.25" customHeight="1">
      <c r="A34" s="28"/>
      <c r="B34" s="28"/>
      <c r="C34" s="28"/>
      <c r="D34" s="28"/>
      <c r="E34" t="s" s="35">
        <v>40</v>
      </c>
      <c r="F34" s="28"/>
      <c r="G34" s="28"/>
      <c r="H34" s="28"/>
      <c r="I34" s="28"/>
      <c r="J34" s="28"/>
      <c r="K34" s="28"/>
      <c r="L34" s="28"/>
      <c r="M34" s="28"/>
      <c r="N34" s="17">
        <f>SUM(I34:M34)</f>
        <v>0</v>
      </c>
      <c r="O34" t="s" s="24">
        <f>IF(N34&gt;79,"A",IF(N34&gt;59,"B",IF(N34&gt;44,"C",IF(N34&gt;32,"D","E"))))</f>
        <v>38</v>
      </c>
      <c r="P34" s="28"/>
      <c r="Q34" s="28"/>
      <c r="R34" s="28"/>
      <c r="S34" s="28"/>
      <c r="T34" s="28"/>
      <c r="U34" s="17">
        <f>SUM(P34:T34)</f>
        <v>0</v>
      </c>
      <c r="V34" t="s" s="24">
        <f>IF(U34&gt;79,"A",IF(U34&gt;59,"B",IF(U34&gt;44,"C",IF(U34&gt;32,"D","E"))))</f>
        <v>38</v>
      </c>
      <c r="W34" s="28"/>
      <c r="X34" s="28"/>
      <c r="Y34" s="28"/>
      <c r="Z34" s="28"/>
      <c r="AA34" s="28"/>
      <c r="AB34" s="17">
        <f>SUM(W34:AA34)</f>
        <v>0</v>
      </c>
      <c r="AC34" t="s" s="24">
        <f>IF(AB34&gt;79,"A",IF(AB34&gt;59,"B",IF(AB34&gt;44,"C",IF(AB34&gt;32,"D","E"))))</f>
        <v>38</v>
      </c>
      <c r="AD34" s="28"/>
      <c r="AE34" s="28"/>
      <c r="AF34" s="28"/>
      <c r="AG34" s="28"/>
      <c r="AH34" s="28"/>
      <c r="AI34" s="17">
        <f>SUM(AD34:AH34)</f>
        <v>0</v>
      </c>
      <c r="AJ34" t="s" s="24">
        <f>IF(AI34&gt;79,"A",IF(AI34&gt;59,"B",IF(AI34&gt;44,"C",IF(AI34&gt;32,"D","E"))))</f>
        <v>38</v>
      </c>
      <c r="AK34" s="28"/>
      <c r="AL34" s="28"/>
      <c r="AM34" s="28"/>
      <c r="AN34" s="28"/>
      <c r="AO34" s="28"/>
      <c r="AP34" s="17">
        <f>SUM(AK34:AO34)</f>
        <v>0</v>
      </c>
      <c r="AQ34" t="s" s="24">
        <f>IF(AP34&gt;79,"A",IF(AP34&gt;59,"B",IF(AP34&gt;44,"C",IF(AP34&gt;32,"D","E"))))</f>
        <v>38</v>
      </c>
      <c r="AR34" s="28"/>
      <c r="AS34" s="28"/>
      <c r="AT34" s="28"/>
      <c r="AU34" s="28"/>
      <c r="AV34" s="28"/>
      <c r="AW34" s="17">
        <f>SUM(AR34:AV34)</f>
        <v>0</v>
      </c>
      <c r="AX34" t="s" s="24">
        <f>IF(AW34&gt;79,"A",IF(AW34&gt;59,"B",IF(AW34&gt;44,"C",IF(AW34&gt;32,"D","E"))))</f>
        <v>38</v>
      </c>
      <c r="AY34" s="17">
        <f>SUM(N34,U34,AB34,AI34,AP34,AW34)</f>
        <v>0</v>
      </c>
      <c r="AZ34" s="17">
        <f>AY34/600*100</f>
        <v>0</v>
      </c>
      <c r="BA34" t="s" s="24">
        <f>IF(AY34&gt;500,"A",IF(AY34&gt;400,"B",IF(AY34&gt;300,"C","D")))</f>
        <v>39</v>
      </c>
      <c r="BB34" s="28"/>
      <c r="BC34" s="28"/>
      <c r="BD34" s="28"/>
      <c r="BE34" s="28"/>
      <c r="BF34" s="31"/>
      <c r="BG34" s="32"/>
      <c r="BH34" s="32"/>
      <c r="BI34" s="32"/>
      <c r="BJ34" s="32"/>
      <c r="BK34" s="32"/>
    </row>
    <row r="35" ht="20.25" customHeight="1">
      <c r="A35" s="28"/>
      <c r="B35" s="28"/>
      <c r="C35" s="28"/>
      <c r="D35" s="28"/>
      <c r="E35" t="s" s="35">
        <v>40</v>
      </c>
      <c r="F35" s="28"/>
      <c r="G35" s="28"/>
      <c r="H35" s="28"/>
      <c r="I35" s="28"/>
      <c r="J35" s="28"/>
      <c r="K35" s="28"/>
      <c r="L35" s="28"/>
      <c r="M35" s="28"/>
      <c r="N35" s="17">
        <f>SUM(I35:M35)</f>
        <v>0</v>
      </c>
      <c r="O35" t="s" s="24">
        <f>IF(N35&gt;79,"A",IF(N35&gt;59,"B",IF(N35&gt;44,"C",IF(N35&gt;32,"D","E"))))</f>
        <v>38</v>
      </c>
      <c r="P35" s="28"/>
      <c r="Q35" s="28"/>
      <c r="R35" s="28"/>
      <c r="S35" s="28"/>
      <c r="T35" s="28"/>
      <c r="U35" s="17">
        <f>SUM(P35:T35)</f>
        <v>0</v>
      </c>
      <c r="V35" t="s" s="24">
        <f>IF(U35&gt;79,"A",IF(U35&gt;59,"B",IF(U35&gt;44,"C",IF(U35&gt;32,"D","E"))))</f>
        <v>38</v>
      </c>
      <c r="W35" s="28"/>
      <c r="X35" s="28"/>
      <c r="Y35" s="28"/>
      <c r="Z35" s="28"/>
      <c r="AA35" s="28"/>
      <c r="AB35" s="17">
        <f>SUM(W35:AA35)</f>
        <v>0</v>
      </c>
      <c r="AC35" t="s" s="24">
        <f>IF(AB35&gt;79,"A",IF(AB35&gt;59,"B",IF(AB35&gt;44,"C",IF(AB35&gt;32,"D","E"))))</f>
        <v>38</v>
      </c>
      <c r="AD35" s="28"/>
      <c r="AE35" s="28"/>
      <c r="AF35" s="28"/>
      <c r="AG35" s="28"/>
      <c r="AH35" s="28"/>
      <c r="AI35" s="17">
        <f>SUM(AD35:AH35)</f>
        <v>0</v>
      </c>
      <c r="AJ35" t="s" s="24">
        <f>IF(AI35&gt;79,"A",IF(AI35&gt;59,"B",IF(AI35&gt;44,"C",IF(AI35&gt;32,"D","E"))))</f>
        <v>38</v>
      </c>
      <c r="AK35" s="28"/>
      <c r="AL35" s="28"/>
      <c r="AM35" s="28"/>
      <c r="AN35" s="28"/>
      <c r="AO35" s="28"/>
      <c r="AP35" s="17">
        <f>SUM(AK35:AO35)</f>
        <v>0</v>
      </c>
      <c r="AQ35" t="s" s="24">
        <f>IF(AP35&gt;79,"A",IF(AP35&gt;59,"B",IF(AP35&gt;44,"C",IF(AP35&gt;32,"D","E"))))</f>
        <v>38</v>
      </c>
      <c r="AR35" s="28"/>
      <c r="AS35" s="28"/>
      <c r="AT35" s="28"/>
      <c r="AU35" s="28"/>
      <c r="AV35" s="28"/>
      <c r="AW35" s="17">
        <f>SUM(AR35:AV35)</f>
        <v>0</v>
      </c>
      <c r="AX35" t="s" s="24">
        <f>IF(AW35&gt;79,"A",IF(AW35&gt;59,"B",IF(AW35&gt;44,"C",IF(AW35&gt;32,"D","E"))))</f>
        <v>38</v>
      </c>
      <c r="AY35" s="17">
        <f>SUM(N35,U35,AB35,AI35,AP35,AW35)</f>
        <v>0</v>
      </c>
      <c r="AZ35" s="17">
        <f>AY35/600*100</f>
        <v>0</v>
      </c>
      <c r="BA35" t="s" s="24">
        <f>IF(AY35&gt;500,"A",IF(AY35&gt;400,"B",IF(AY35&gt;300,"C","D")))</f>
        <v>39</v>
      </c>
      <c r="BB35" s="28"/>
      <c r="BC35" s="28"/>
      <c r="BD35" s="28"/>
      <c r="BE35" s="28"/>
      <c r="BF35" s="31"/>
      <c r="BG35" s="32"/>
      <c r="BH35" s="32"/>
      <c r="BI35" s="32"/>
      <c r="BJ35" s="32"/>
      <c r="BK35" s="32"/>
    </row>
    <row r="36" ht="20.25" customHeight="1">
      <c r="A36" s="28"/>
      <c r="B36" s="28"/>
      <c r="C36" s="28"/>
      <c r="D36" s="28"/>
      <c r="E36" t="s" s="35">
        <v>40</v>
      </c>
      <c r="F36" s="28"/>
      <c r="G36" s="28"/>
      <c r="H36" s="28"/>
      <c r="I36" s="28"/>
      <c r="J36" s="28"/>
      <c r="K36" s="28"/>
      <c r="L36" s="28"/>
      <c r="M36" s="28"/>
      <c r="N36" s="17">
        <f>SUM(I36:M36)</f>
        <v>0</v>
      </c>
      <c r="O36" t="s" s="24">
        <f>IF(N36&gt;79,"A",IF(N36&gt;59,"B",IF(N36&gt;44,"C",IF(N36&gt;32,"D","E"))))</f>
        <v>38</v>
      </c>
      <c r="P36" s="28"/>
      <c r="Q36" s="28"/>
      <c r="R36" s="28"/>
      <c r="S36" s="28"/>
      <c r="T36" s="28"/>
      <c r="U36" s="17">
        <f>SUM(P36:T36)</f>
        <v>0</v>
      </c>
      <c r="V36" t="s" s="24">
        <f>IF(U36&gt;79,"A",IF(U36&gt;59,"B",IF(U36&gt;44,"C",IF(U36&gt;32,"D","E"))))</f>
        <v>38</v>
      </c>
      <c r="W36" s="28"/>
      <c r="X36" s="28"/>
      <c r="Y36" s="28"/>
      <c r="Z36" s="28"/>
      <c r="AA36" s="28"/>
      <c r="AB36" s="17">
        <f>SUM(W36:AA36)</f>
        <v>0</v>
      </c>
      <c r="AC36" t="s" s="24">
        <f>IF(AB36&gt;79,"A",IF(AB36&gt;59,"B",IF(AB36&gt;44,"C",IF(AB36&gt;32,"D","E"))))</f>
        <v>38</v>
      </c>
      <c r="AD36" s="28"/>
      <c r="AE36" s="28"/>
      <c r="AF36" s="28"/>
      <c r="AG36" s="28"/>
      <c r="AH36" s="28"/>
      <c r="AI36" s="17">
        <f>SUM(AD36:AH36)</f>
        <v>0</v>
      </c>
      <c r="AJ36" t="s" s="24">
        <f>IF(AI36&gt;79,"A",IF(AI36&gt;59,"B",IF(AI36&gt;44,"C",IF(AI36&gt;32,"D","E"))))</f>
        <v>38</v>
      </c>
      <c r="AK36" s="28"/>
      <c r="AL36" s="28"/>
      <c r="AM36" s="28"/>
      <c r="AN36" s="28"/>
      <c r="AO36" s="28"/>
      <c r="AP36" s="17">
        <f>SUM(AK36:AO36)</f>
        <v>0</v>
      </c>
      <c r="AQ36" t="s" s="24">
        <f>IF(AP36&gt;79,"A",IF(AP36&gt;59,"B",IF(AP36&gt;44,"C",IF(AP36&gt;32,"D","E"))))</f>
        <v>38</v>
      </c>
      <c r="AR36" s="28"/>
      <c r="AS36" s="28"/>
      <c r="AT36" s="28"/>
      <c r="AU36" s="28"/>
      <c r="AV36" s="28"/>
      <c r="AW36" s="17">
        <f>SUM(AR36:AV36)</f>
        <v>0</v>
      </c>
      <c r="AX36" t="s" s="24">
        <f>IF(AW36&gt;79,"A",IF(AW36&gt;59,"B",IF(AW36&gt;44,"C",IF(AW36&gt;32,"D","E"))))</f>
        <v>38</v>
      </c>
      <c r="AY36" s="17">
        <f>SUM(N36,U36,AB36,AI36,AP36,AW36)</f>
        <v>0</v>
      </c>
      <c r="AZ36" s="17">
        <f>AY36/600*100</f>
        <v>0</v>
      </c>
      <c r="BA36" t="s" s="24">
        <f>IF(AY36&gt;500,"A",IF(AY36&gt;400,"B",IF(AY36&gt;300,"C","D")))</f>
        <v>39</v>
      </c>
      <c r="BB36" s="28"/>
      <c r="BC36" s="28"/>
      <c r="BD36" s="28"/>
      <c r="BE36" s="28"/>
      <c r="BF36" s="31"/>
      <c r="BG36" s="32"/>
      <c r="BH36" s="32"/>
      <c r="BI36" s="32"/>
      <c r="BJ36" s="32"/>
      <c r="BK36" s="32"/>
    </row>
    <row r="37" ht="20.25" customHeight="1">
      <c r="A37" s="28"/>
      <c r="B37" s="28"/>
      <c r="C37" s="28"/>
      <c r="D37" s="28"/>
      <c r="E37" t="s" s="35">
        <v>40</v>
      </c>
      <c r="F37" s="28"/>
      <c r="G37" s="28"/>
      <c r="H37" s="28"/>
      <c r="I37" s="28"/>
      <c r="J37" s="28"/>
      <c r="K37" s="28"/>
      <c r="L37" s="28"/>
      <c r="M37" s="28"/>
      <c r="N37" s="17">
        <f>SUM(I37:M37)</f>
        <v>0</v>
      </c>
      <c r="O37" t="s" s="24">
        <f>IF(N37&gt;79,"A",IF(N37&gt;59,"B",IF(N37&gt;44,"C",IF(N37&gt;32,"D","E"))))</f>
        <v>38</v>
      </c>
      <c r="P37" s="28"/>
      <c r="Q37" s="28"/>
      <c r="R37" s="28"/>
      <c r="S37" s="28"/>
      <c r="T37" s="28"/>
      <c r="U37" s="17">
        <f>SUM(P37:T37)</f>
        <v>0</v>
      </c>
      <c r="V37" t="s" s="24">
        <f>IF(U37&gt;79,"A",IF(U37&gt;59,"B",IF(U37&gt;44,"C",IF(U37&gt;32,"D","E"))))</f>
        <v>38</v>
      </c>
      <c r="W37" s="28"/>
      <c r="X37" s="28"/>
      <c r="Y37" s="28"/>
      <c r="Z37" s="28"/>
      <c r="AA37" s="28"/>
      <c r="AB37" s="17">
        <f>SUM(W37:AA37)</f>
        <v>0</v>
      </c>
      <c r="AC37" t="s" s="24">
        <f>IF(AB37&gt;79,"A",IF(AB37&gt;59,"B",IF(AB37&gt;44,"C",IF(AB37&gt;32,"D","E"))))</f>
        <v>38</v>
      </c>
      <c r="AD37" s="28"/>
      <c r="AE37" s="28"/>
      <c r="AF37" s="28"/>
      <c r="AG37" s="28"/>
      <c r="AH37" s="28"/>
      <c r="AI37" s="17">
        <f>SUM(AD37:AH37)</f>
        <v>0</v>
      </c>
      <c r="AJ37" t="s" s="24">
        <f>IF(AI37&gt;79,"A",IF(AI37&gt;59,"B",IF(AI37&gt;44,"C",IF(AI37&gt;32,"D","E"))))</f>
        <v>38</v>
      </c>
      <c r="AK37" s="28"/>
      <c r="AL37" s="28"/>
      <c r="AM37" s="28"/>
      <c r="AN37" s="28"/>
      <c r="AO37" s="28"/>
      <c r="AP37" s="17">
        <f>SUM(AK37:AO37)</f>
        <v>0</v>
      </c>
      <c r="AQ37" t="s" s="24">
        <f>IF(AP37&gt;79,"A",IF(AP37&gt;59,"B",IF(AP37&gt;44,"C",IF(AP37&gt;32,"D","E"))))</f>
        <v>38</v>
      </c>
      <c r="AR37" s="28"/>
      <c r="AS37" s="28"/>
      <c r="AT37" s="28"/>
      <c r="AU37" s="28"/>
      <c r="AV37" s="28"/>
      <c r="AW37" s="17">
        <f>SUM(AR37:AV37)</f>
        <v>0</v>
      </c>
      <c r="AX37" t="s" s="24">
        <f>IF(AW37&gt;79,"A",IF(AW37&gt;59,"B",IF(AW37&gt;44,"C",IF(AW37&gt;32,"D","E"))))</f>
        <v>38</v>
      </c>
      <c r="AY37" s="17">
        <f>SUM(N37,U37,AB37,AI37,AP37,AW37)</f>
        <v>0</v>
      </c>
      <c r="AZ37" s="17">
        <f>AY37/600*100</f>
        <v>0</v>
      </c>
      <c r="BA37" t="s" s="24">
        <f>IF(AY37&gt;500,"A",IF(AY37&gt;400,"B",IF(AY37&gt;300,"C","D")))</f>
        <v>39</v>
      </c>
      <c r="BB37" s="28"/>
      <c r="BC37" s="28"/>
      <c r="BD37" s="28"/>
      <c r="BE37" s="28"/>
      <c r="BF37" s="31"/>
      <c r="BG37" s="32"/>
      <c r="BH37" s="32"/>
      <c r="BI37" s="32"/>
      <c r="BJ37" s="32"/>
      <c r="BK37" s="32"/>
    </row>
    <row r="38" ht="20.25" customHeight="1">
      <c r="A38" s="28"/>
      <c r="B38" s="28"/>
      <c r="C38" s="28"/>
      <c r="D38" s="28"/>
      <c r="E38" s="10"/>
      <c r="F38" s="28"/>
      <c r="G38" s="28"/>
      <c r="H38" s="28"/>
      <c r="I38" s="28"/>
      <c r="J38" s="28"/>
      <c r="K38" s="28"/>
      <c r="L38" s="28"/>
      <c r="M38" s="28"/>
      <c r="N38" s="17">
        <f>SUM(I38:M38)</f>
        <v>0</v>
      </c>
      <c r="O38" t="s" s="24">
        <f>IF(N38&gt;79,"A",IF(N38&gt;59,"B",IF(N38&gt;44,"C",IF(N38&gt;32,"D","E"))))</f>
        <v>38</v>
      </c>
      <c r="P38" s="28"/>
      <c r="Q38" s="28"/>
      <c r="R38" s="28"/>
      <c r="S38" s="28"/>
      <c r="T38" s="28"/>
      <c r="U38" s="17">
        <f>SUM(P38:T38)</f>
        <v>0</v>
      </c>
      <c r="V38" t="s" s="24">
        <f>IF(U38&gt;79,"A",IF(U38&gt;59,"B",IF(U38&gt;44,"C",IF(U38&gt;32,"D","E"))))</f>
        <v>38</v>
      </c>
      <c r="W38" s="28"/>
      <c r="X38" s="28"/>
      <c r="Y38" s="28"/>
      <c r="Z38" s="28"/>
      <c r="AA38" s="28"/>
      <c r="AB38" s="17">
        <f>SUM(W38:AA38)</f>
        <v>0</v>
      </c>
      <c r="AC38" t="s" s="24">
        <f>IF(AB38&gt;79,"A",IF(AB38&gt;59,"B",IF(AB38&gt;44,"C",IF(AB38&gt;32,"D","E"))))</f>
        <v>38</v>
      </c>
      <c r="AD38" s="28"/>
      <c r="AE38" s="28"/>
      <c r="AF38" s="28"/>
      <c r="AG38" s="28"/>
      <c r="AH38" s="28"/>
      <c r="AI38" s="17">
        <f>SUM(AD38:AH38)</f>
        <v>0</v>
      </c>
      <c r="AJ38" t="s" s="24">
        <f>IF(AI38&gt;79,"A",IF(AI38&gt;59,"B",IF(AI38&gt;44,"C",IF(AI38&gt;32,"D","E"))))</f>
        <v>38</v>
      </c>
      <c r="AK38" s="28"/>
      <c r="AL38" s="28"/>
      <c r="AM38" s="28"/>
      <c r="AN38" s="28"/>
      <c r="AO38" s="28"/>
      <c r="AP38" s="17">
        <f>SUM(AK38:AO38)</f>
        <v>0</v>
      </c>
      <c r="AQ38" t="s" s="24">
        <f>IF(AP38&gt;79,"A",IF(AP38&gt;59,"B",IF(AP38&gt;44,"C",IF(AP38&gt;32,"D","E"))))</f>
        <v>38</v>
      </c>
      <c r="AR38" s="28"/>
      <c r="AS38" s="28"/>
      <c r="AT38" s="28"/>
      <c r="AU38" s="28"/>
      <c r="AV38" s="28"/>
      <c r="AW38" s="17">
        <f>SUM(AR38:AV38)</f>
        <v>0</v>
      </c>
      <c r="AX38" t="s" s="24">
        <f>IF(AW38&gt;79,"A",IF(AW38&gt;59,"B",IF(AW38&gt;44,"C",IF(AW38&gt;32,"D","E"))))</f>
        <v>38</v>
      </c>
      <c r="AY38" s="17">
        <f>SUM(N38,U38,AB38,AI38,AP38,AW38)</f>
        <v>0</v>
      </c>
      <c r="AZ38" s="17">
        <f>AY38/600*100</f>
        <v>0</v>
      </c>
      <c r="BA38" t="s" s="24">
        <f>IF(AY38&gt;500,"A",IF(AY38&gt;400,"B",IF(AY38&gt;300,"C","D")))</f>
        <v>39</v>
      </c>
      <c r="BB38" s="28"/>
      <c r="BC38" s="28"/>
      <c r="BD38" s="28"/>
      <c r="BE38" s="28"/>
      <c r="BF38" s="31"/>
      <c r="BG38" s="32"/>
      <c r="BH38" s="32"/>
      <c r="BI38" s="32"/>
      <c r="BJ38" s="32"/>
      <c r="BK38" s="32"/>
    </row>
    <row r="39" ht="20.25" customHeight="1">
      <c r="A39" s="28"/>
      <c r="B39" s="28"/>
      <c r="C39" s="28"/>
      <c r="D39" s="28"/>
      <c r="E39" s="10"/>
      <c r="F39" s="28"/>
      <c r="G39" s="28"/>
      <c r="H39" s="28"/>
      <c r="I39" s="28"/>
      <c r="J39" s="28"/>
      <c r="K39" s="28"/>
      <c r="L39" s="28"/>
      <c r="M39" s="28"/>
      <c r="N39" s="17">
        <f>SUM(I39:M39)</f>
        <v>0</v>
      </c>
      <c r="O39" t="s" s="24">
        <f>IF(N39&gt;79,"A",IF(N39&gt;59,"B",IF(N39&gt;44,"C",IF(N39&gt;32,"D","E"))))</f>
        <v>38</v>
      </c>
      <c r="P39" s="28"/>
      <c r="Q39" s="28"/>
      <c r="R39" s="28"/>
      <c r="S39" s="28"/>
      <c r="T39" s="28"/>
      <c r="U39" s="17">
        <f>SUM(P39:T39)</f>
        <v>0</v>
      </c>
      <c r="V39" t="s" s="24">
        <f>IF(U39&gt;79,"A",IF(U39&gt;59,"B",IF(U39&gt;44,"C",IF(U39&gt;32,"D","E"))))</f>
        <v>38</v>
      </c>
      <c r="W39" s="28"/>
      <c r="X39" s="28"/>
      <c r="Y39" s="28"/>
      <c r="Z39" s="28"/>
      <c r="AA39" s="28"/>
      <c r="AB39" s="17">
        <f>SUM(W39:AA39)</f>
        <v>0</v>
      </c>
      <c r="AC39" t="s" s="24">
        <f>IF(AB39&gt;79,"A",IF(AB39&gt;59,"B",IF(AB39&gt;44,"C",IF(AB39&gt;32,"D","E"))))</f>
        <v>38</v>
      </c>
      <c r="AD39" s="28"/>
      <c r="AE39" s="28"/>
      <c r="AF39" s="28"/>
      <c r="AG39" s="28"/>
      <c r="AH39" s="28"/>
      <c r="AI39" s="17">
        <f>SUM(AD39:AH39)</f>
        <v>0</v>
      </c>
      <c r="AJ39" t="s" s="24">
        <f>IF(AI39&gt;79,"A",IF(AI39&gt;59,"B",IF(AI39&gt;44,"C",IF(AI39&gt;32,"D","E"))))</f>
        <v>38</v>
      </c>
      <c r="AK39" s="28"/>
      <c r="AL39" s="28"/>
      <c r="AM39" s="28"/>
      <c r="AN39" s="28"/>
      <c r="AO39" s="28"/>
      <c r="AP39" s="17">
        <f>SUM(AK39:AO39)</f>
        <v>0</v>
      </c>
      <c r="AQ39" t="s" s="24">
        <f>IF(AP39&gt;79,"A",IF(AP39&gt;59,"B",IF(AP39&gt;44,"C",IF(AP39&gt;32,"D","E"))))</f>
        <v>38</v>
      </c>
      <c r="AR39" s="28"/>
      <c r="AS39" s="28"/>
      <c r="AT39" s="28"/>
      <c r="AU39" s="28"/>
      <c r="AV39" s="28"/>
      <c r="AW39" s="17">
        <f>SUM(AR39:AV39)</f>
        <v>0</v>
      </c>
      <c r="AX39" t="s" s="24">
        <f>IF(AW39&gt;79,"A",IF(AW39&gt;59,"B",IF(AW39&gt;44,"C",IF(AW39&gt;32,"D","E"))))</f>
        <v>38</v>
      </c>
      <c r="AY39" s="17">
        <f>SUM(N39,U39,AB39,AI39,AP39,AW39)</f>
        <v>0</v>
      </c>
      <c r="AZ39" s="17">
        <f>AY39/600*100</f>
        <v>0</v>
      </c>
      <c r="BA39" t="s" s="24">
        <f>IF(AY39&gt;500,"A",IF(AY39&gt;400,"B",IF(AY39&gt;300,"C","D")))</f>
        <v>39</v>
      </c>
      <c r="BB39" s="28"/>
      <c r="BC39" s="28"/>
      <c r="BD39" s="28"/>
      <c r="BE39" s="28"/>
      <c r="BF39" s="31"/>
      <c r="BG39" s="32"/>
      <c r="BH39" s="32"/>
      <c r="BI39" s="32"/>
      <c r="BJ39" s="32"/>
      <c r="BK39" s="32"/>
    </row>
    <row r="40" ht="20.25" customHeight="1">
      <c r="A40" s="28"/>
      <c r="B40" s="28"/>
      <c r="C40" s="28"/>
      <c r="D40" s="28"/>
      <c r="E40" s="10"/>
      <c r="F40" s="28"/>
      <c r="G40" s="28"/>
      <c r="H40" s="28"/>
      <c r="I40" s="28"/>
      <c r="J40" s="28"/>
      <c r="K40" s="28"/>
      <c r="L40" s="28"/>
      <c r="M40" s="28"/>
      <c r="N40" s="17">
        <f>SUM(I40:M40)</f>
        <v>0</v>
      </c>
      <c r="O40" t="s" s="24">
        <f>IF(N40&gt;79,"A",IF(N40&gt;59,"B",IF(N40&gt;44,"C",IF(N40&gt;32,"D","E"))))</f>
        <v>38</v>
      </c>
      <c r="P40" s="28"/>
      <c r="Q40" s="28"/>
      <c r="R40" s="28"/>
      <c r="S40" s="28"/>
      <c r="T40" s="28"/>
      <c r="U40" s="17">
        <f>SUM(P40:T40)</f>
        <v>0</v>
      </c>
      <c r="V40" t="s" s="24">
        <f>IF(U40&gt;79,"A",IF(U40&gt;59,"B",IF(U40&gt;44,"C",IF(U40&gt;32,"D","E"))))</f>
        <v>38</v>
      </c>
      <c r="W40" s="28"/>
      <c r="X40" s="28"/>
      <c r="Y40" s="28"/>
      <c r="Z40" s="28"/>
      <c r="AA40" s="28"/>
      <c r="AB40" s="17">
        <f>SUM(W40:AA40)</f>
        <v>0</v>
      </c>
      <c r="AC40" t="s" s="24">
        <f>IF(AB40&gt;79,"A",IF(AB40&gt;59,"B",IF(AB40&gt;44,"C",IF(AB40&gt;32,"D","E"))))</f>
        <v>38</v>
      </c>
      <c r="AD40" s="28"/>
      <c r="AE40" s="28"/>
      <c r="AF40" s="28"/>
      <c r="AG40" s="28"/>
      <c r="AH40" s="28"/>
      <c r="AI40" s="17">
        <f>SUM(AD40:AH40)</f>
        <v>0</v>
      </c>
      <c r="AJ40" t="s" s="24">
        <f>IF(AI40&gt;79,"A",IF(AI40&gt;59,"B",IF(AI40&gt;44,"C",IF(AI40&gt;32,"D","E"))))</f>
        <v>38</v>
      </c>
      <c r="AK40" s="28"/>
      <c r="AL40" s="28"/>
      <c r="AM40" s="28"/>
      <c r="AN40" s="28"/>
      <c r="AO40" s="28"/>
      <c r="AP40" s="17">
        <f>SUM(AK40:AO40)</f>
        <v>0</v>
      </c>
      <c r="AQ40" t="s" s="24">
        <f>IF(AP40&gt;79,"A",IF(AP40&gt;59,"B",IF(AP40&gt;44,"C",IF(AP40&gt;32,"D","E"))))</f>
        <v>38</v>
      </c>
      <c r="AR40" s="28"/>
      <c r="AS40" s="28"/>
      <c r="AT40" s="28"/>
      <c r="AU40" s="28"/>
      <c r="AV40" s="28"/>
      <c r="AW40" s="17">
        <f>SUM(AR40:AV40)</f>
        <v>0</v>
      </c>
      <c r="AX40" t="s" s="24">
        <f>IF(AW40&gt;79,"A",IF(AW40&gt;59,"B",IF(AW40&gt;44,"C",IF(AW40&gt;32,"D","E"))))</f>
        <v>38</v>
      </c>
      <c r="AY40" s="17">
        <f>SUM(N40,U40,AB40,AI40,AP40,AW40)</f>
        <v>0</v>
      </c>
      <c r="AZ40" s="17">
        <f>AY40/600*100</f>
        <v>0</v>
      </c>
      <c r="BA40" t="s" s="24">
        <f>IF(AY40&gt;500,"A",IF(AY40&gt;400,"B",IF(AY40&gt;300,"C","D")))</f>
        <v>39</v>
      </c>
      <c r="BB40" s="28"/>
      <c r="BC40" s="28"/>
      <c r="BD40" s="28"/>
      <c r="BE40" s="28"/>
      <c r="BF40" s="31"/>
      <c r="BG40" s="32"/>
      <c r="BH40" s="32"/>
      <c r="BI40" s="32"/>
      <c r="BJ40" s="32"/>
      <c r="BK40" s="32"/>
    </row>
    <row r="41" ht="20.25" customHeight="1">
      <c r="A41" s="28"/>
      <c r="B41" s="28"/>
      <c r="C41" s="28"/>
      <c r="D41" s="28"/>
      <c r="E41" s="10"/>
      <c r="F41" s="28"/>
      <c r="G41" s="28"/>
      <c r="H41" s="28"/>
      <c r="I41" s="28"/>
      <c r="J41" s="28"/>
      <c r="K41" s="28"/>
      <c r="L41" s="28"/>
      <c r="M41" s="28"/>
      <c r="N41" s="17">
        <f>SUM(I41:M41)</f>
        <v>0</v>
      </c>
      <c r="O41" t="s" s="24">
        <f>IF(N41&gt;79,"A",IF(N41&gt;59,"B",IF(N41&gt;44,"C",IF(N41&gt;32,"D","E"))))</f>
        <v>38</v>
      </c>
      <c r="P41" s="28"/>
      <c r="Q41" s="28"/>
      <c r="R41" s="28"/>
      <c r="S41" s="28"/>
      <c r="T41" s="28"/>
      <c r="U41" s="17">
        <f>SUM(P41:T41)</f>
        <v>0</v>
      </c>
      <c r="V41" t="s" s="24">
        <f>IF(U41&gt;79,"A",IF(U41&gt;59,"B",IF(U41&gt;44,"C",IF(U41&gt;32,"D","E"))))</f>
        <v>38</v>
      </c>
      <c r="W41" s="28"/>
      <c r="X41" s="28"/>
      <c r="Y41" s="28"/>
      <c r="Z41" s="28"/>
      <c r="AA41" s="28"/>
      <c r="AB41" s="17">
        <f>SUM(W41:AA41)</f>
        <v>0</v>
      </c>
      <c r="AC41" t="s" s="24">
        <f>IF(AB41&gt;79,"A",IF(AB41&gt;59,"B",IF(AB41&gt;44,"C",IF(AB41&gt;32,"D","E"))))</f>
        <v>38</v>
      </c>
      <c r="AD41" s="28"/>
      <c r="AE41" s="28"/>
      <c r="AF41" s="28"/>
      <c r="AG41" s="28"/>
      <c r="AH41" s="28"/>
      <c r="AI41" s="17">
        <f>SUM(AD41:AH41)</f>
        <v>0</v>
      </c>
      <c r="AJ41" t="s" s="24">
        <f>IF(AI41&gt;79,"A",IF(AI41&gt;59,"B",IF(AI41&gt;44,"C",IF(AI41&gt;32,"D","E"))))</f>
        <v>38</v>
      </c>
      <c r="AK41" s="28"/>
      <c r="AL41" s="28"/>
      <c r="AM41" s="28"/>
      <c r="AN41" s="28"/>
      <c r="AO41" s="28"/>
      <c r="AP41" s="17">
        <f>SUM(AK41:AO41)</f>
        <v>0</v>
      </c>
      <c r="AQ41" t="s" s="24">
        <f>IF(AP41&gt;79,"A",IF(AP41&gt;59,"B",IF(AP41&gt;44,"C",IF(AP41&gt;32,"D","E"))))</f>
        <v>38</v>
      </c>
      <c r="AR41" s="28"/>
      <c r="AS41" s="28"/>
      <c r="AT41" s="28"/>
      <c r="AU41" s="28"/>
      <c r="AV41" s="28"/>
      <c r="AW41" s="17">
        <f>SUM(AR41:AV41)</f>
        <v>0</v>
      </c>
      <c r="AX41" t="s" s="24">
        <f>IF(AW41&gt;79,"A",IF(AW41&gt;59,"B",IF(AW41&gt;44,"C",IF(AW41&gt;32,"D","E"))))</f>
        <v>38</v>
      </c>
      <c r="AY41" s="17">
        <f>SUM(N41,U41,AB41,AI41,AP41,AW41)</f>
        <v>0</v>
      </c>
      <c r="AZ41" s="17">
        <f>AY41/600*100</f>
        <v>0</v>
      </c>
      <c r="BA41" t="s" s="24">
        <f>IF(AY41&gt;500,"A",IF(AY41&gt;400,"B",IF(AY41&gt;300,"C","D")))</f>
        <v>39</v>
      </c>
      <c r="BB41" s="28"/>
      <c r="BC41" s="28"/>
      <c r="BD41" s="28"/>
      <c r="BE41" s="28"/>
      <c r="BF41" s="31"/>
      <c r="BG41" s="32"/>
      <c r="BH41" s="32"/>
      <c r="BI41" s="32"/>
      <c r="BJ41" s="32"/>
      <c r="BK41" s="32"/>
    </row>
    <row r="42" ht="20.25" customHeight="1">
      <c r="A42" s="28"/>
      <c r="B42" s="28"/>
      <c r="C42" s="28"/>
      <c r="D42" s="28"/>
      <c r="E42" s="10"/>
      <c r="F42" s="28"/>
      <c r="G42" s="28"/>
      <c r="H42" s="28"/>
      <c r="I42" s="28"/>
      <c r="J42" s="28"/>
      <c r="K42" s="28"/>
      <c r="L42" s="28"/>
      <c r="M42" s="28"/>
      <c r="N42" s="17">
        <f>SUM(I42:M42)</f>
        <v>0</v>
      </c>
      <c r="O42" t="s" s="24">
        <f>IF(N42&gt;79,"A",IF(N42&gt;59,"B",IF(N42&gt;44,"C",IF(N42&gt;32,"D","E"))))</f>
        <v>38</v>
      </c>
      <c r="P42" s="28"/>
      <c r="Q42" s="28"/>
      <c r="R42" s="28"/>
      <c r="S42" s="28"/>
      <c r="T42" s="28"/>
      <c r="U42" s="17">
        <f>SUM(P42:T42)</f>
        <v>0</v>
      </c>
      <c r="V42" t="s" s="24">
        <f>IF(U42&gt;79,"A",IF(U42&gt;59,"B",IF(U42&gt;44,"C",IF(U42&gt;32,"D","E"))))</f>
        <v>38</v>
      </c>
      <c r="W42" s="28"/>
      <c r="X42" s="28"/>
      <c r="Y42" s="28"/>
      <c r="Z42" s="28"/>
      <c r="AA42" s="28"/>
      <c r="AB42" s="17">
        <f>SUM(W42:AA42)</f>
        <v>0</v>
      </c>
      <c r="AC42" t="s" s="24">
        <f>IF(AB42&gt;79,"A",IF(AB42&gt;59,"B",IF(AB42&gt;44,"C",IF(AB42&gt;32,"D","E"))))</f>
        <v>38</v>
      </c>
      <c r="AD42" s="28"/>
      <c r="AE42" s="28"/>
      <c r="AF42" s="28"/>
      <c r="AG42" s="28"/>
      <c r="AH42" s="28"/>
      <c r="AI42" s="17">
        <f>SUM(AD42:AH42)</f>
        <v>0</v>
      </c>
      <c r="AJ42" t="s" s="24">
        <f>IF(AI42&gt;79,"A",IF(AI42&gt;59,"B",IF(AI42&gt;44,"C",IF(AI42&gt;32,"D","E"))))</f>
        <v>38</v>
      </c>
      <c r="AK42" s="28"/>
      <c r="AL42" s="28"/>
      <c r="AM42" s="28"/>
      <c r="AN42" s="28"/>
      <c r="AO42" s="28"/>
      <c r="AP42" s="17">
        <f>SUM(AK42:AO42)</f>
        <v>0</v>
      </c>
      <c r="AQ42" t="s" s="24">
        <f>IF(AP42&gt;79,"A",IF(AP42&gt;59,"B",IF(AP42&gt;44,"C",IF(AP42&gt;32,"D","E"))))</f>
        <v>38</v>
      </c>
      <c r="AR42" s="28"/>
      <c r="AS42" s="28"/>
      <c r="AT42" s="28"/>
      <c r="AU42" s="28"/>
      <c r="AV42" s="28"/>
      <c r="AW42" s="17">
        <f>SUM(AR42:AV42)</f>
        <v>0</v>
      </c>
      <c r="AX42" t="s" s="24">
        <f>IF(AW42&gt;79,"A",IF(AW42&gt;59,"B",IF(AW42&gt;44,"C",IF(AW42&gt;32,"D","E"))))</f>
        <v>38</v>
      </c>
      <c r="AY42" s="17">
        <f>SUM(N42,U42,AB42,AI42,AP42,AW42)</f>
        <v>0</v>
      </c>
      <c r="AZ42" s="17">
        <f>AY42/600*100</f>
        <v>0</v>
      </c>
      <c r="BA42" t="s" s="24">
        <f>IF(AY42&gt;500,"A",IF(AY42&gt;400,"B",IF(AY42&gt;300,"C","D")))</f>
        <v>39</v>
      </c>
      <c r="BB42" s="28"/>
      <c r="BC42" s="28"/>
      <c r="BD42" s="28"/>
      <c r="BE42" s="28"/>
      <c r="BF42" s="31"/>
      <c r="BG42" s="32"/>
      <c r="BH42" s="32"/>
      <c r="BI42" s="32"/>
      <c r="BJ42" s="32"/>
      <c r="BK42" s="32"/>
    </row>
    <row r="43" ht="20.25" customHeight="1">
      <c r="A43" s="28"/>
      <c r="B43" s="28"/>
      <c r="C43" s="28"/>
      <c r="D43" s="28"/>
      <c r="E43" s="10"/>
      <c r="F43" s="28"/>
      <c r="G43" s="28"/>
      <c r="H43" s="28"/>
      <c r="I43" s="28"/>
      <c r="J43" s="28"/>
      <c r="K43" s="28"/>
      <c r="L43" s="28"/>
      <c r="M43" s="28"/>
      <c r="N43" s="17">
        <f>SUM(I43:M43)</f>
        <v>0</v>
      </c>
      <c r="O43" t="s" s="24">
        <f>IF(N43&gt;79,"A",IF(N43&gt;59,"B",IF(N43&gt;44,"C",IF(N43&gt;32,"D","E"))))</f>
        <v>38</v>
      </c>
      <c r="P43" s="28"/>
      <c r="Q43" s="28"/>
      <c r="R43" s="28"/>
      <c r="S43" s="28"/>
      <c r="T43" s="28"/>
      <c r="U43" s="17">
        <f>SUM(P43:T43)</f>
        <v>0</v>
      </c>
      <c r="V43" t="s" s="24">
        <f>IF(U43&gt;79,"A",IF(U43&gt;59,"B",IF(U43&gt;44,"C",IF(U43&gt;32,"D","E"))))</f>
        <v>38</v>
      </c>
      <c r="W43" s="28"/>
      <c r="X43" s="28"/>
      <c r="Y43" s="28"/>
      <c r="Z43" s="28"/>
      <c r="AA43" s="28"/>
      <c r="AB43" s="17">
        <f>SUM(W43:AA43)</f>
        <v>0</v>
      </c>
      <c r="AC43" t="s" s="24">
        <f>IF(AB43&gt;79,"A",IF(AB43&gt;59,"B",IF(AB43&gt;44,"C",IF(AB43&gt;32,"D","E"))))</f>
        <v>38</v>
      </c>
      <c r="AD43" s="28"/>
      <c r="AE43" s="28"/>
      <c r="AF43" s="28"/>
      <c r="AG43" s="28"/>
      <c r="AH43" s="28"/>
      <c r="AI43" s="17">
        <f>SUM(AD43:AH43)</f>
        <v>0</v>
      </c>
      <c r="AJ43" t="s" s="24">
        <f>IF(AI43&gt;79,"A",IF(AI43&gt;59,"B",IF(AI43&gt;44,"C",IF(AI43&gt;32,"D","E"))))</f>
        <v>38</v>
      </c>
      <c r="AK43" s="28"/>
      <c r="AL43" s="28"/>
      <c r="AM43" s="28"/>
      <c r="AN43" s="28"/>
      <c r="AO43" s="28"/>
      <c r="AP43" s="17">
        <f>SUM(AK43:AO43)</f>
        <v>0</v>
      </c>
      <c r="AQ43" t="s" s="24">
        <f>IF(AP43&gt;79,"A",IF(AP43&gt;59,"B",IF(AP43&gt;44,"C",IF(AP43&gt;32,"D","E"))))</f>
        <v>38</v>
      </c>
      <c r="AR43" s="28"/>
      <c r="AS43" s="28"/>
      <c r="AT43" s="28"/>
      <c r="AU43" s="28"/>
      <c r="AV43" s="28"/>
      <c r="AW43" s="17">
        <f>SUM(AR43:AV43)</f>
        <v>0</v>
      </c>
      <c r="AX43" t="s" s="24">
        <f>IF(AW43&gt;79,"A",IF(AW43&gt;59,"B",IF(AW43&gt;44,"C",IF(AW43&gt;32,"D","E"))))</f>
        <v>38</v>
      </c>
      <c r="AY43" s="17">
        <f>SUM(N43,U43,AB43,AI43,AP43,AW43)</f>
        <v>0</v>
      </c>
      <c r="AZ43" s="17">
        <f>AY43/600*100</f>
        <v>0</v>
      </c>
      <c r="BA43" t="s" s="24">
        <f>IF(AY43&gt;500,"A",IF(AY43&gt;400,"B",IF(AY43&gt;300,"C","D")))</f>
        <v>39</v>
      </c>
      <c r="BB43" s="28"/>
      <c r="BC43" s="28"/>
      <c r="BD43" s="28"/>
      <c r="BE43" s="28"/>
      <c r="BF43" s="31"/>
      <c r="BG43" s="32"/>
      <c r="BH43" s="32"/>
      <c r="BI43" s="32"/>
      <c r="BJ43" s="32"/>
      <c r="BK43" s="32"/>
    </row>
    <row r="44" ht="20.25" customHeight="1">
      <c r="A44" s="28"/>
      <c r="B44" s="28"/>
      <c r="C44" s="28"/>
      <c r="D44" s="28"/>
      <c r="E44" s="10"/>
      <c r="F44" s="28"/>
      <c r="G44" s="28"/>
      <c r="H44" s="28"/>
      <c r="I44" s="28"/>
      <c r="J44" s="28"/>
      <c r="K44" s="28"/>
      <c r="L44" s="28"/>
      <c r="M44" s="28"/>
      <c r="N44" s="17">
        <f>SUM(I44:M44)</f>
        <v>0</v>
      </c>
      <c r="O44" t="s" s="24">
        <f>IF(N44&gt;79,"A",IF(N44&gt;59,"B",IF(N44&gt;44,"C",IF(N44&gt;32,"D","E"))))</f>
        <v>38</v>
      </c>
      <c r="P44" s="28"/>
      <c r="Q44" s="28"/>
      <c r="R44" s="28"/>
      <c r="S44" s="28"/>
      <c r="T44" s="28"/>
      <c r="U44" s="17">
        <f>SUM(P44:T44)</f>
        <v>0</v>
      </c>
      <c r="V44" t="s" s="24">
        <f>IF(U44&gt;79,"A",IF(U44&gt;59,"B",IF(U44&gt;44,"C",IF(U44&gt;32,"D","E"))))</f>
        <v>38</v>
      </c>
      <c r="W44" s="28"/>
      <c r="X44" s="28"/>
      <c r="Y44" s="28"/>
      <c r="Z44" s="28"/>
      <c r="AA44" s="28"/>
      <c r="AB44" s="17">
        <f>SUM(W44:AA44)</f>
        <v>0</v>
      </c>
      <c r="AC44" t="s" s="24">
        <f>IF(AB44&gt;79,"A",IF(AB44&gt;59,"B",IF(AB44&gt;44,"C",IF(AB44&gt;32,"D","E"))))</f>
        <v>38</v>
      </c>
      <c r="AD44" s="28"/>
      <c r="AE44" s="28"/>
      <c r="AF44" s="28"/>
      <c r="AG44" s="28"/>
      <c r="AH44" s="28"/>
      <c r="AI44" s="17">
        <f>SUM(AD44:AH44)</f>
        <v>0</v>
      </c>
      <c r="AJ44" t="s" s="24">
        <f>IF(AI44&gt;79,"A",IF(AI44&gt;59,"B",IF(AI44&gt;44,"C",IF(AI44&gt;32,"D","E"))))</f>
        <v>38</v>
      </c>
      <c r="AK44" s="28"/>
      <c r="AL44" s="28"/>
      <c r="AM44" s="28"/>
      <c r="AN44" s="28"/>
      <c r="AO44" s="28"/>
      <c r="AP44" s="17">
        <f>SUM(AK44:AO44)</f>
        <v>0</v>
      </c>
      <c r="AQ44" t="s" s="24">
        <f>IF(AP44&gt;79,"A",IF(AP44&gt;59,"B",IF(AP44&gt;44,"C",IF(AP44&gt;32,"D","E"))))</f>
        <v>38</v>
      </c>
      <c r="AR44" s="28"/>
      <c r="AS44" s="28"/>
      <c r="AT44" s="28"/>
      <c r="AU44" s="28"/>
      <c r="AV44" s="28"/>
      <c r="AW44" s="17">
        <f>SUM(AR44:AV44)</f>
        <v>0</v>
      </c>
      <c r="AX44" t="s" s="24">
        <f>IF(AW44&gt;79,"A",IF(AW44&gt;59,"B",IF(AW44&gt;44,"C",IF(AW44&gt;32,"D","E"))))</f>
        <v>38</v>
      </c>
      <c r="AY44" s="17">
        <f>SUM(N44,U44,AB44,AI44,AP44,AW44)</f>
        <v>0</v>
      </c>
      <c r="AZ44" s="17">
        <f>AY44/600*100</f>
        <v>0</v>
      </c>
      <c r="BA44" t="s" s="24">
        <f>IF(AY44&gt;500,"A",IF(AY44&gt;400,"B",IF(AY44&gt;300,"C","D")))</f>
        <v>39</v>
      </c>
      <c r="BB44" s="28"/>
      <c r="BC44" s="28"/>
      <c r="BD44" s="28"/>
      <c r="BE44" s="28"/>
      <c r="BF44" s="31"/>
      <c r="BG44" s="32"/>
      <c r="BH44" s="32"/>
      <c r="BI44" s="32"/>
      <c r="BJ44" s="32"/>
      <c r="BK44" s="32"/>
    </row>
    <row r="45" ht="20.25" customHeight="1">
      <c r="A45" s="28"/>
      <c r="B45" s="28"/>
      <c r="C45" s="28"/>
      <c r="D45" s="28"/>
      <c r="E45" s="10"/>
      <c r="F45" s="28"/>
      <c r="G45" s="28"/>
      <c r="H45" s="28"/>
      <c r="I45" s="28"/>
      <c r="J45" s="28"/>
      <c r="K45" s="28"/>
      <c r="L45" s="28"/>
      <c r="M45" s="28"/>
      <c r="N45" s="17">
        <f>SUM(I45:M45)</f>
        <v>0</v>
      </c>
      <c r="O45" t="s" s="24">
        <f>IF(N45&gt;79,"A",IF(N45&gt;59,"B",IF(N45&gt;44,"C",IF(N45&gt;32,"D","E"))))</f>
        <v>38</v>
      </c>
      <c r="P45" s="28"/>
      <c r="Q45" s="28"/>
      <c r="R45" s="28"/>
      <c r="S45" s="28"/>
      <c r="T45" s="28"/>
      <c r="U45" s="17">
        <f>SUM(P45:T45)</f>
        <v>0</v>
      </c>
      <c r="V45" t="s" s="24">
        <f>IF(U45&gt;79,"A",IF(U45&gt;59,"B",IF(U45&gt;44,"C",IF(U45&gt;32,"D","E"))))</f>
        <v>38</v>
      </c>
      <c r="W45" s="28"/>
      <c r="X45" s="28"/>
      <c r="Y45" s="28"/>
      <c r="Z45" s="28"/>
      <c r="AA45" s="28"/>
      <c r="AB45" s="17">
        <f>SUM(W45:AA45)</f>
        <v>0</v>
      </c>
      <c r="AC45" t="s" s="24">
        <f>IF(AB45&gt;79,"A",IF(AB45&gt;59,"B",IF(AB45&gt;44,"C",IF(AB45&gt;32,"D","E"))))</f>
        <v>38</v>
      </c>
      <c r="AD45" s="28"/>
      <c r="AE45" s="28"/>
      <c r="AF45" s="28"/>
      <c r="AG45" s="28"/>
      <c r="AH45" s="28"/>
      <c r="AI45" s="17">
        <f>SUM(AD45:AH45)</f>
        <v>0</v>
      </c>
      <c r="AJ45" t="s" s="24">
        <f>IF(AI45&gt;79,"A",IF(AI45&gt;59,"B",IF(AI45&gt;44,"C",IF(AI45&gt;32,"D","E"))))</f>
        <v>38</v>
      </c>
      <c r="AK45" s="28"/>
      <c r="AL45" s="28"/>
      <c r="AM45" s="28"/>
      <c r="AN45" s="28"/>
      <c r="AO45" s="28"/>
      <c r="AP45" s="17">
        <f>SUM(AK45:AO45)</f>
        <v>0</v>
      </c>
      <c r="AQ45" t="s" s="24">
        <f>IF(AP45&gt;79,"A",IF(AP45&gt;59,"B",IF(AP45&gt;44,"C",IF(AP45&gt;32,"D","E"))))</f>
        <v>38</v>
      </c>
      <c r="AR45" s="28"/>
      <c r="AS45" s="28"/>
      <c r="AT45" s="28"/>
      <c r="AU45" s="28"/>
      <c r="AV45" s="28"/>
      <c r="AW45" s="17">
        <f>SUM(AR45:AV45)</f>
        <v>0</v>
      </c>
      <c r="AX45" t="s" s="24">
        <f>IF(AW45&gt;79,"A",IF(AW45&gt;59,"B",IF(AW45&gt;44,"C",IF(AW45&gt;32,"D","E"))))</f>
        <v>38</v>
      </c>
      <c r="AY45" s="17">
        <f>SUM(N45,U45,AB45,AI45,AP45,AW45)</f>
        <v>0</v>
      </c>
      <c r="AZ45" s="17">
        <f>AY45/600*100</f>
        <v>0</v>
      </c>
      <c r="BA45" t="s" s="24">
        <f>IF(AY45&gt;500,"A",IF(AY45&gt;400,"B",IF(AY45&gt;300,"C","D")))</f>
        <v>39</v>
      </c>
      <c r="BB45" s="28"/>
      <c r="BC45" s="28"/>
      <c r="BD45" s="28"/>
      <c r="BE45" s="28"/>
      <c r="BF45" s="31"/>
      <c r="BG45" s="32"/>
      <c r="BH45" s="32"/>
      <c r="BI45" s="32"/>
      <c r="BJ45" s="32"/>
      <c r="BK45" s="32"/>
    </row>
    <row r="46" ht="20.25" customHeight="1">
      <c r="A46" s="28"/>
      <c r="B46" s="28"/>
      <c r="C46" s="28"/>
      <c r="D46" s="28"/>
      <c r="E46" s="10"/>
      <c r="F46" s="28"/>
      <c r="G46" s="28"/>
      <c r="H46" s="28"/>
      <c r="I46" s="28"/>
      <c r="J46" s="28"/>
      <c r="K46" s="28"/>
      <c r="L46" s="28"/>
      <c r="M46" s="28"/>
      <c r="N46" s="17">
        <f>SUM(I46:M46)</f>
        <v>0</v>
      </c>
      <c r="O46" t="s" s="24">
        <f>IF(N46&gt;79,"A",IF(N46&gt;59,"B",IF(N46&gt;44,"C",IF(N46&gt;32,"D","E"))))</f>
        <v>38</v>
      </c>
      <c r="P46" s="28"/>
      <c r="Q46" s="28"/>
      <c r="R46" s="28"/>
      <c r="S46" s="28"/>
      <c r="T46" s="28"/>
      <c r="U46" s="17">
        <f>SUM(P46:T46)</f>
        <v>0</v>
      </c>
      <c r="V46" t="s" s="24">
        <f>IF(U46&gt;79,"A",IF(U46&gt;59,"B",IF(U46&gt;44,"C",IF(U46&gt;32,"D","E"))))</f>
        <v>38</v>
      </c>
      <c r="W46" s="28"/>
      <c r="X46" s="28"/>
      <c r="Y46" s="28"/>
      <c r="Z46" s="28"/>
      <c r="AA46" s="28"/>
      <c r="AB46" s="17">
        <f>SUM(W46:AA46)</f>
        <v>0</v>
      </c>
      <c r="AC46" t="s" s="24">
        <f>IF(AB46&gt;79,"A",IF(AB46&gt;59,"B",IF(AB46&gt;44,"C",IF(AB46&gt;32,"D","E"))))</f>
        <v>38</v>
      </c>
      <c r="AD46" s="28"/>
      <c r="AE46" s="28"/>
      <c r="AF46" s="28"/>
      <c r="AG46" s="28"/>
      <c r="AH46" s="28"/>
      <c r="AI46" s="17">
        <f>SUM(AD46:AH46)</f>
        <v>0</v>
      </c>
      <c r="AJ46" t="s" s="24">
        <f>IF(AI46&gt;79,"A",IF(AI46&gt;59,"B",IF(AI46&gt;44,"C",IF(AI46&gt;32,"D","E"))))</f>
        <v>38</v>
      </c>
      <c r="AK46" s="28"/>
      <c r="AL46" s="28"/>
      <c r="AM46" s="28"/>
      <c r="AN46" s="28"/>
      <c r="AO46" s="28"/>
      <c r="AP46" s="17">
        <f>SUM(AK46:AO46)</f>
        <v>0</v>
      </c>
      <c r="AQ46" t="s" s="24">
        <f>IF(AP46&gt;79,"A",IF(AP46&gt;59,"B",IF(AP46&gt;44,"C",IF(AP46&gt;32,"D","E"))))</f>
        <v>38</v>
      </c>
      <c r="AR46" s="28"/>
      <c r="AS46" s="28"/>
      <c r="AT46" s="28"/>
      <c r="AU46" s="28"/>
      <c r="AV46" s="28"/>
      <c r="AW46" s="17">
        <f>SUM(AR46:AV46)</f>
        <v>0</v>
      </c>
      <c r="AX46" t="s" s="24">
        <f>IF(AW46&gt;79,"A",IF(AW46&gt;59,"B",IF(AW46&gt;44,"C",IF(AW46&gt;32,"D","E"))))</f>
        <v>38</v>
      </c>
      <c r="AY46" s="17">
        <f>SUM(N46,U46,AB46,AI46,AP46,AW46)</f>
        <v>0</v>
      </c>
      <c r="AZ46" s="17">
        <f>AY46/600*100</f>
        <v>0</v>
      </c>
      <c r="BA46" t="s" s="24">
        <f>IF(AY46&gt;500,"A",IF(AY46&gt;400,"B",IF(AY46&gt;300,"C","D")))</f>
        <v>39</v>
      </c>
      <c r="BB46" s="28"/>
      <c r="BC46" s="28"/>
      <c r="BD46" s="28"/>
      <c r="BE46" s="28"/>
      <c r="BF46" s="31"/>
      <c r="BG46" s="32"/>
      <c r="BH46" s="32"/>
      <c r="BI46" s="32"/>
      <c r="BJ46" s="32"/>
      <c r="BK46" s="32"/>
    </row>
    <row r="47" ht="20.25" customHeight="1">
      <c r="A47" s="28"/>
      <c r="B47" s="28"/>
      <c r="C47" s="28"/>
      <c r="D47" s="28"/>
      <c r="E47" t="s" s="35">
        <v>40</v>
      </c>
      <c r="F47" s="28"/>
      <c r="G47" s="28"/>
      <c r="H47" s="28"/>
      <c r="I47" s="28"/>
      <c r="J47" s="28"/>
      <c r="K47" s="28"/>
      <c r="L47" s="28"/>
      <c r="M47" s="28"/>
      <c r="N47" s="17">
        <f>SUM(I47:M47)</f>
        <v>0</v>
      </c>
      <c r="O47" t="s" s="24">
        <f>IF(N47&gt;79,"A",IF(N47&gt;59,"B",IF(N47&gt;44,"C",IF(N47&gt;32,"D","E"))))</f>
        <v>38</v>
      </c>
      <c r="P47" s="28"/>
      <c r="Q47" s="28"/>
      <c r="R47" s="28"/>
      <c r="S47" s="28"/>
      <c r="T47" s="28"/>
      <c r="U47" s="17">
        <f>SUM(P47:T47)</f>
        <v>0</v>
      </c>
      <c r="V47" t="s" s="24">
        <f>IF(U47&gt;79,"A",IF(U47&gt;59,"B",IF(U47&gt;44,"C",IF(U47&gt;32,"D","E"))))</f>
        <v>38</v>
      </c>
      <c r="W47" s="28"/>
      <c r="X47" s="28"/>
      <c r="Y47" s="28"/>
      <c r="Z47" s="28"/>
      <c r="AA47" s="28"/>
      <c r="AB47" s="17">
        <f>SUM(W47:AA47)</f>
        <v>0</v>
      </c>
      <c r="AC47" t="s" s="24">
        <f>IF(AB47&gt;79,"A",IF(AB47&gt;59,"B",IF(AB47&gt;44,"C",IF(AB47&gt;32,"D","E"))))</f>
        <v>38</v>
      </c>
      <c r="AD47" s="28"/>
      <c r="AE47" s="28"/>
      <c r="AF47" s="28"/>
      <c r="AG47" s="28"/>
      <c r="AH47" s="28"/>
      <c r="AI47" s="17">
        <f>SUM(AD47:AH47)</f>
        <v>0</v>
      </c>
      <c r="AJ47" t="s" s="24">
        <f>IF(AI47&gt;79,"A",IF(AI47&gt;59,"B",IF(AI47&gt;44,"C",IF(AI47&gt;32,"D","E"))))</f>
        <v>38</v>
      </c>
      <c r="AK47" s="28"/>
      <c r="AL47" s="28"/>
      <c r="AM47" s="28"/>
      <c r="AN47" s="28"/>
      <c r="AO47" s="28"/>
      <c r="AP47" s="17">
        <f>SUM(AK47:AO47)</f>
        <v>0</v>
      </c>
      <c r="AQ47" t="s" s="24">
        <f>IF(AP47&gt;79,"A",IF(AP47&gt;59,"B",IF(AP47&gt;44,"C",IF(AP47&gt;32,"D","E"))))</f>
        <v>38</v>
      </c>
      <c r="AR47" s="28"/>
      <c r="AS47" s="28"/>
      <c r="AT47" s="28"/>
      <c r="AU47" s="28"/>
      <c r="AV47" s="28"/>
      <c r="AW47" s="17">
        <f>SUM(AR47:AV47)</f>
        <v>0</v>
      </c>
      <c r="AX47" t="s" s="24">
        <f>IF(AW47&gt;79,"A",IF(AW47&gt;59,"B",IF(AW47&gt;44,"C",IF(AW47&gt;32,"D","E"))))</f>
        <v>38</v>
      </c>
      <c r="AY47" s="17">
        <f>SUM(N47,U47,AB47,AI47,AP47,AW47)</f>
        <v>0</v>
      </c>
      <c r="AZ47" s="17">
        <f>AY47/600*100</f>
        <v>0</v>
      </c>
      <c r="BA47" t="s" s="24">
        <f>IF(AY47&gt;500,"A",IF(AY47&gt;400,"B",IF(AY47&gt;300,"C","D")))</f>
        <v>39</v>
      </c>
      <c r="BB47" s="28"/>
      <c r="BC47" s="28"/>
      <c r="BD47" s="28"/>
      <c r="BE47" s="28"/>
      <c r="BF47" s="31"/>
      <c r="BG47" s="32"/>
      <c r="BH47" s="32"/>
      <c r="BI47" s="32"/>
      <c r="BJ47" s="32"/>
      <c r="BK47" s="32"/>
    </row>
    <row r="48" ht="20.25" customHeight="1">
      <c r="A48" s="36"/>
      <c r="B48" s="36"/>
      <c r="C48" s="36"/>
      <c r="D48" s="37"/>
      <c r="E48" s="38"/>
      <c r="F48" s="39"/>
      <c r="G48" t="s" s="40">
        <v>41</v>
      </c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2"/>
      <c r="BG48" s="32"/>
      <c r="BH48" s="32"/>
      <c r="BI48" s="32"/>
      <c r="BJ48" s="32"/>
      <c r="BK48" s="32"/>
    </row>
    <row r="49" ht="20.25" customHeight="1">
      <c r="A49" s="32"/>
      <c r="B49" s="42"/>
      <c r="C49" s="42"/>
      <c r="D49" s="42"/>
      <c r="E49" s="43"/>
      <c r="F49" s="42"/>
      <c r="G49" s="42"/>
      <c r="H49" s="42"/>
      <c r="I49" s="44"/>
      <c r="J49" s="44"/>
      <c r="K49" s="44"/>
      <c r="L49" s="44"/>
      <c r="M49" s="44"/>
      <c r="N49" s="44"/>
      <c r="O49" s="44"/>
      <c r="P49" s="44"/>
      <c r="Q49" s="44"/>
      <c r="R49" s="45"/>
      <c r="S49" s="45"/>
      <c r="T49" s="45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</row>
    <row r="50" ht="20.25" customHeight="1">
      <c r="A50" s="46"/>
      <c r="B50" s="47"/>
      <c r="C50" s="47"/>
      <c r="D50" s="47"/>
      <c r="E50" s="47"/>
      <c r="F50" s="47"/>
      <c r="G50" s="47"/>
      <c r="H50" s="48"/>
      <c r="I50" t="s" s="49">
        <v>42</v>
      </c>
      <c r="J50" s="3"/>
      <c r="K50" s="3"/>
      <c r="L50" s="3"/>
      <c r="M50" s="3"/>
      <c r="N50" s="3"/>
      <c r="O50" s="3"/>
      <c r="P50" s="3"/>
      <c r="Q50" s="3"/>
      <c r="R50" s="4"/>
      <c r="S50" s="50"/>
      <c r="T50" s="4"/>
      <c r="U50" s="51"/>
      <c r="V50" s="52"/>
      <c r="W50" s="52"/>
      <c r="X50" s="52"/>
      <c r="Y50" s="52"/>
      <c r="Z50" s="52"/>
      <c r="AA50" s="46"/>
      <c r="AB50" s="32"/>
      <c r="AC50" s="53"/>
      <c r="AD50" s="54"/>
      <c r="AE50" s="54"/>
      <c r="AF50" s="54"/>
      <c r="AG50" s="54"/>
      <c r="AH50" s="54"/>
      <c r="AI50" s="45"/>
      <c r="AJ50" s="53"/>
      <c r="AK50" s="54"/>
      <c r="AL50" s="54"/>
      <c r="AM50" s="54"/>
      <c r="AN50" s="54"/>
      <c r="AO50" s="46"/>
      <c r="AP50" s="55"/>
      <c r="AQ50" s="55"/>
      <c r="AR50" s="46"/>
      <c r="AS50" s="46"/>
      <c r="AT50" s="46"/>
      <c r="AU50" s="46"/>
      <c r="AV50" s="46"/>
      <c r="AW50" s="32"/>
      <c r="AX50" s="55"/>
      <c r="AY50" s="32"/>
      <c r="AZ50" s="32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</row>
    <row r="51" ht="20.25" customHeight="1">
      <c r="A51" s="46"/>
      <c r="B51" s="47"/>
      <c r="C51" s="47"/>
      <c r="D51" s="47"/>
      <c r="E51" s="47"/>
      <c r="F51" s="47"/>
      <c r="G51" s="47"/>
      <c r="H51" s="48"/>
      <c r="I51" t="s" s="49">
        <v>43</v>
      </c>
      <c r="J51" s="3"/>
      <c r="K51" s="3"/>
      <c r="L51" s="3"/>
      <c r="M51" s="3"/>
      <c r="N51" s="3"/>
      <c r="O51" s="3"/>
      <c r="P51" s="3"/>
      <c r="Q51" s="3"/>
      <c r="R51" s="4"/>
      <c r="S51" s="50"/>
      <c r="T51" s="4"/>
      <c r="U51" s="51"/>
      <c r="V51" s="52"/>
      <c r="W51" s="52"/>
      <c r="X51" s="52"/>
      <c r="Y51" s="52"/>
      <c r="Z51" s="52"/>
      <c r="AA51" s="46"/>
      <c r="AB51" s="56"/>
      <c r="AC51" t="s" s="57">
        <v>44</v>
      </c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58"/>
      <c r="AO51" s="59"/>
      <c r="AP51" s="60"/>
      <c r="AQ51" s="60"/>
      <c r="AR51" s="46"/>
      <c r="AS51" s="46"/>
      <c r="AT51" s="46"/>
      <c r="AU51" s="46"/>
      <c r="AV51" s="46"/>
      <c r="AW51" s="32"/>
      <c r="AX51" s="60"/>
      <c r="AY51" s="32"/>
      <c r="AZ51" s="32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</row>
    <row r="52" ht="20.25" customHeight="1">
      <c r="A52" s="46"/>
      <c r="B52" s="47"/>
      <c r="C52" s="61"/>
      <c r="D52" s="61"/>
      <c r="E52" s="61"/>
      <c r="F52" s="61"/>
      <c r="G52" s="61"/>
      <c r="H52" s="62"/>
      <c r="I52" t="s" s="49">
        <v>45</v>
      </c>
      <c r="J52" s="3"/>
      <c r="K52" s="3"/>
      <c r="L52" s="3"/>
      <c r="M52" s="3"/>
      <c r="N52" s="3"/>
      <c r="O52" s="3"/>
      <c r="P52" s="3"/>
      <c r="Q52" s="3"/>
      <c r="R52" s="4"/>
      <c r="S52" s="50"/>
      <c r="T52" s="4"/>
      <c r="U52" s="51"/>
      <c r="V52" s="52"/>
      <c r="W52" s="52"/>
      <c r="X52" s="52"/>
      <c r="Y52" s="52"/>
      <c r="Z52" s="52"/>
      <c r="AA52" s="46"/>
      <c r="AB52" s="56"/>
      <c r="AC52" s="63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5"/>
      <c r="AO52" s="59"/>
      <c r="AP52" s="60"/>
      <c r="AQ52" s="60"/>
      <c r="AR52" s="46"/>
      <c r="AS52" s="46"/>
      <c r="AT52" s="46"/>
      <c r="AU52" s="46"/>
      <c r="AV52" s="46"/>
      <c r="AW52" s="32"/>
      <c r="AX52" s="60"/>
      <c r="AY52" s="32"/>
      <c r="AZ52" s="32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</row>
    <row r="53" ht="20.25" customHeight="1">
      <c r="A53" s="46"/>
      <c r="B53" s="47"/>
      <c r="C53" s="61"/>
      <c r="D53" s="61"/>
      <c r="E53" s="61"/>
      <c r="F53" s="61"/>
      <c r="G53" s="61"/>
      <c r="H53" s="61"/>
      <c r="I53" s="66"/>
      <c r="J53" s="66"/>
      <c r="K53" s="66"/>
      <c r="L53" s="66"/>
      <c r="M53" s="67"/>
      <c r="N53" s="67"/>
      <c r="O53" s="67"/>
      <c r="P53" s="67"/>
      <c r="Q53" s="67"/>
      <c r="R53" s="68"/>
      <c r="S53" s="68"/>
      <c r="T53" s="68"/>
      <c r="U53" s="69"/>
      <c r="V53" s="70"/>
      <c r="W53" s="71"/>
      <c r="X53" s="71"/>
      <c r="Y53" s="46"/>
      <c r="Z53" s="46"/>
      <c r="AA53" s="46"/>
      <c r="AB53" s="32"/>
      <c r="AC53" s="41"/>
      <c r="AD53" s="72"/>
      <c r="AE53" s="72"/>
      <c r="AF53" s="72"/>
      <c r="AG53" s="72"/>
      <c r="AH53" s="72"/>
      <c r="AI53" s="36"/>
      <c r="AJ53" s="41"/>
      <c r="AK53" s="72"/>
      <c r="AL53" s="72"/>
      <c r="AM53" s="72"/>
      <c r="AN53" s="72"/>
      <c r="AO53" s="46"/>
      <c r="AP53" s="60"/>
      <c r="AQ53" s="60"/>
      <c r="AR53" s="46"/>
      <c r="AS53" s="46"/>
      <c r="AT53" s="46"/>
      <c r="AU53" s="46"/>
      <c r="AV53" s="46"/>
      <c r="AW53" s="32"/>
      <c r="AX53" s="60"/>
      <c r="AY53" s="32"/>
      <c r="AZ53" s="32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</row>
    <row r="54" ht="20.25" customHeight="1">
      <c r="A54" s="46"/>
      <c r="B54" s="47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46"/>
      <c r="S54" s="46"/>
      <c r="T54" s="46"/>
      <c r="U54" s="32"/>
      <c r="V54" s="60"/>
      <c r="W54" s="46"/>
      <c r="X54" s="46"/>
      <c r="Y54" s="46"/>
      <c r="Z54" s="46"/>
      <c r="AA54" s="46"/>
      <c r="AB54" s="32"/>
      <c r="AC54" s="60"/>
      <c r="AD54" s="46"/>
      <c r="AE54" s="46"/>
      <c r="AF54" s="46"/>
      <c r="AG54" s="46"/>
      <c r="AH54" s="46"/>
      <c r="AI54" s="32"/>
      <c r="AJ54" s="60"/>
      <c r="AK54" s="46"/>
      <c r="AL54" s="46"/>
      <c r="AM54" s="46"/>
      <c r="AN54" s="46"/>
      <c r="AO54" s="46"/>
      <c r="AP54" s="60"/>
      <c r="AQ54" s="60"/>
      <c r="AR54" s="46"/>
      <c r="AS54" s="46"/>
      <c r="AT54" s="46"/>
      <c r="AU54" s="46"/>
      <c r="AV54" s="46"/>
      <c r="AW54" s="32"/>
      <c r="AX54" s="60"/>
      <c r="AY54" s="32"/>
      <c r="AZ54" s="32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</row>
    <row r="55" ht="20.25" customHeight="1">
      <c r="A55" s="46"/>
      <c r="B55" s="47"/>
      <c r="C55" s="61"/>
      <c r="D55" s="61"/>
      <c r="E55" s="61"/>
      <c r="F55" s="61"/>
      <c r="G55" s="61"/>
      <c r="H55" s="61"/>
      <c r="I55" s="61"/>
      <c r="J55" s="61"/>
      <c r="K55" s="61"/>
      <c r="L55" s="47"/>
      <c r="M55" s="73"/>
      <c r="N55" s="73"/>
      <c r="O55" s="73"/>
      <c r="P55" s="73"/>
      <c r="Q55" s="73"/>
      <c r="R55" s="54"/>
      <c r="S55" s="54"/>
      <c r="T55" s="54"/>
      <c r="U55" s="45"/>
      <c r="V55" s="64"/>
      <c r="W55" s="54"/>
      <c r="X55" s="54"/>
      <c r="Y55" s="54"/>
      <c r="Z55" s="46"/>
      <c r="AA55" s="46"/>
      <c r="AB55" s="32"/>
      <c r="AC55" s="60"/>
      <c r="AD55" s="46"/>
      <c r="AE55" s="46"/>
      <c r="AF55" s="46"/>
      <c r="AG55" s="46"/>
      <c r="AH55" s="46"/>
      <c r="AI55" s="32"/>
      <c r="AJ55" s="60"/>
      <c r="AK55" s="46"/>
      <c r="AL55" s="46"/>
      <c r="AM55" s="46"/>
      <c r="AN55" s="46"/>
      <c r="AO55" s="46"/>
      <c r="AP55" s="60"/>
      <c r="AQ55" s="60"/>
      <c r="AR55" s="46"/>
      <c r="AS55" s="46"/>
      <c r="AT55" s="46"/>
      <c r="AU55" s="46"/>
      <c r="AV55" s="46"/>
      <c r="AW55" s="32"/>
      <c r="AX55" s="60"/>
      <c r="AY55" s="32"/>
      <c r="AZ55" s="32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</row>
    <row r="56" ht="20.25" customHeight="1">
      <c r="A56" s="46"/>
      <c r="B56" s="47"/>
      <c r="C56" s="61"/>
      <c r="D56" s="61"/>
      <c r="E56" s="61"/>
      <c r="F56" s="61"/>
      <c r="G56" s="61"/>
      <c r="H56" s="61"/>
      <c r="I56" s="61"/>
      <c r="J56" s="61"/>
      <c r="K56" s="61"/>
      <c r="L56" s="48"/>
      <c r="M56" t="s" s="74">
        <v>46</v>
      </c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58"/>
      <c r="Z56" s="59"/>
      <c r="AA56" s="46"/>
      <c r="AB56" s="32"/>
      <c r="AC56" t="s" s="75">
        <v>47</v>
      </c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46"/>
      <c r="AP56" s="60"/>
      <c r="AQ56" t="s" s="75">
        <v>48</v>
      </c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46"/>
      <c r="BC56" s="46"/>
      <c r="BD56" s="46"/>
      <c r="BE56" s="46"/>
      <c r="BF56" s="46"/>
      <c r="BG56" s="46"/>
      <c r="BH56" s="46"/>
      <c r="BI56" s="46"/>
      <c r="BJ56" s="46"/>
      <c r="BK56" s="46"/>
    </row>
    <row r="57" ht="20.25" customHeight="1">
      <c r="A57" s="46"/>
      <c r="B57" s="47"/>
      <c r="C57" s="61"/>
      <c r="D57" s="61"/>
      <c r="E57" s="61"/>
      <c r="F57" s="61"/>
      <c r="G57" s="61"/>
      <c r="H57" s="61"/>
      <c r="I57" s="61"/>
      <c r="J57" s="61"/>
      <c r="K57" s="61"/>
      <c r="L57" s="48"/>
      <c r="M57" s="76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77"/>
      <c r="Z57" s="59"/>
      <c r="AA57" s="46"/>
      <c r="AB57" s="32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46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46"/>
      <c r="BC57" s="46"/>
      <c r="BD57" s="46"/>
      <c r="BE57" s="46"/>
      <c r="BF57" s="46"/>
      <c r="BG57" s="46"/>
      <c r="BH57" s="46"/>
      <c r="BI57" s="46"/>
      <c r="BJ57" s="46"/>
      <c r="BK57" s="46"/>
    </row>
    <row r="58" ht="20.25" customHeight="1">
      <c r="A58" s="46"/>
      <c r="B58" s="61"/>
      <c r="C58" s="61"/>
      <c r="D58" s="61"/>
      <c r="E58" s="78"/>
      <c r="F58" s="61"/>
      <c r="G58" s="61"/>
      <c r="H58" s="61"/>
      <c r="I58" s="61"/>
      <c r="J58" s="61"/>
      <c r="K58" s="61"/>
      <c r="L58" s="48"/>
      <c r="M58" s="76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77"/>
      <c r="Z58" s="59"/>
      <c r="AA58" s="46"/>
      <c r="AB58" s="32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46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46"/>
      <c r="BC58" s="46"/>
      <c r="BD58" s="46"/>
      <c r="BE58" s="46"/>
      <c r="BF58" s="46"/>
      <c r="BG58" s="46"/>
      <c r="BH58" s="46"/>
      <c r="BI58" s="46"/>
      <c r="BJ58" s="46"/>
      <c r="BK58" s="46"/>
    </row>
    <row r="59" ht="20.25" customHeight="1">
      <c r="A59" s="46"/>
      <c r="B59" s="46"/>
      <c r="C59" s="79"/>
      <c r="D59" s="80"/>
      <c r="E59" s="81"/>
      <c r="F59" s="82"/>
      <c r="G59" s="79"/>
      <c r="H59" s="79"/>
      <c r="I59" s="46"/>
      <c r="J59" s="46"/>
      <c r="K59" s="46"/>
      <c r="L59" s="83"/>
      <c r="M59" s="63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5"/>
      <c r="Z59" s="59"/>
      <c r="AA59" s="46"/>
      <c r="AB59" s="32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46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46"/>
      <c r="BC59" s="46"/>
      <c r="BD59" s="46"/>
      <c r="BE59" s="46"/>
      <c r="BF59" s="46"/>
      <c r="BG59" s="46"/>
      <c r="BH59" s="46"/>
      <c r="BI59" s="46"/>
      <c r="BJ59" s="46"/>
      <c r="BK59" s="46"/>
    </row>
    <row r="60" ht="20.25" customHeight="1">
      <c r="A60" s="46"/>
      <c r="B60" s="46"/>
      <c r="C60" s="79"/>
      <c r="D60" s="80"/>
      <c r="E60" s="81"/>
      <c r="F60" s="82"/>
      <c r="G60" s="79"/>
      <c r="H60" s="79"/>
      <c r="I60" s="46"/>
      <c r="J60" s="46"/>
      <c r="K60" s="46"/>
      <c r="L60" s="46"/>
      <c r="M60" s="72"/>
      <c r="N60" s="72"/>
      <c r="O60" s="41"/>
      <c r="P60" s="72"/>
      <c r="Q60" s="72"/>
      <c r="R60" s="72"/>
      <c r="S60" s="72"/>
      <c r="T60" s="72"/>
      <c r="U60" s="36"/>
      <c r="V60" s="41"/>
      <c r="W60" s="72"/>
      <c r="X60" s="72"/>
      <c r="Y60" s="72"/>
      <c r="Z60" s="46"/>
      <c r="AA60" s="46"/>
      <c r="AB60" s="32"/>
      <c r="AC60" s="60"/>
      <c r="AD60" s="46"/>
      <c r="AE60" s="46"/>
      <c r="AF60" s="46"/>
      <c r="AG60" s="46"/>
      <c r="AH60" s="46"/>
      <c r="AI60" s="32"/>
      <c r="AJ60" s="60"/>
      <c r="AK60" s="46"/>
      <c r="AL60" s="46"/>
      <c r="AM60" s="46"/>
      <c r="AN60" s="46"/>
      <c r="AO60" s="46"/>
      <c r="AP60" s="60"/>
      <c r="AQ60" s="60"/>
      <c r="AR60" s="46"/>
      <c r="AS60" s="46"/>
      <c r="AT60" s="46"/>
      <c r="AU60" s="46"/>
      <c r="AV60" s="46"/>
      <c r="AW60" s="32"/>
      <c r="AX60" s="60"/>
      <c r="AY60" s="84"/>
      <c r="AZ60" s="85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</row>
    <row r="61" ht="20.25" customHeight="1">
      <c r="A61" s="46"/>
      <c r="B61" s="46"/>
      <c r="C61" s="79"/>
      <c r="D61" s="80"/>
      <c r="E61" s="81"/>
      <c r="F61" s="82"/>
      <c r="G61" s="79"/>
      <c r="H61" s="79"/>
      <c r="I61" s="46"/>
      <c r="J61" s="46"/>
      <c r="K61" s="46"/>
      <c r="L61" s="46"/>
      <c r="M61" s="46"/>
      <c r="N61" s="46"/>
      <c r="O61" s="60"/>
      <c r="P61" s="46"/>
      <c r="Q61" s="46"/>
      <c r="R61" s="46"/>
      <c r="S61" s="46"/>
      <c r="T61" s="46"/>
      <c r="U61" s="32"/>
      <c r="V61" s="60"/>
      <c r="W61" s="46"/>
      <c r="X61" s="46"/>
      <c r="Y61" s="46"/>
      <c r="Z61" s="46"/>
      <c r="AA61" s="46"/>
      <c r="AB61" s="32"/>
      <c r="AC61" s="60"/>
      <c r="AD61" s="46"/>
      <c r="AE61" s="46"/>
      <c r="AF61" s="46"/>
      <c r="AG61" s="46"/>
      <c r="AH61" s="46"/>
      <c r="AI61" s="32"/>
      <c r="AJ61" s="60"/>
      <c r="AK61" s="46"/>
      <c r="AL61" s="46"/>
      <c r="AM61" s="46"/>
      <c r="AN61" s="46"/>
      <c r="AO61" s="46"/>
      <c r="AP61" s="60"/>
      <c r="AQ61" s="60"/>
      <c r="AR61" s="46"/>
      <c r="AS61" s="46"/>
      <c r="AT61" s="46"/>
      <c r="AU61" s="46"/>
      <c r="AV61" s="46"/>
      <c r="AW61" s="32"/>
      <c r="AX61" s="60"/>
      <c r="AY61" s="84"/>
      <c r="AZ61" s="85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</row>
    <row r="62" ht="20.25" customHeight="1">
      <c r="A62" s="46"/>
      <c r="B62" s="46"/>
      <c r="C62" s="79"/>
      <c r="D62" s="80"/>
      <c r="E62" s="81"/>
      <c r="F62" s="82"/>
      <c r="G62" s="79"/>
      <c r="H62" s="79"/>
      <c r="I62" s="46"/>
      <c r="J62" s="46"/>
      <c r="K62" s="46"/>
      <c r="L62" s="46"/>
      <c r="M62" s="46"/>
      <c r="N62" s="46"/>
      <c r="O62" s="60"/>
      <c r="P62" s="46"/>
      <c r="Q62" s="46"/>
      <c r="R62" s="46"/>
      <c r="S62" s="46"/>
      <c r="T62" s="46"/>
      <c r="U62" s="32"/>
      <c r="V62" s="60"/>
      <c r="W62" s="46"/>
      <c r="X62" s="46"/>
      <c r="Y62" s="46"/>
      <c r="Z62" s="46"/>
      <c r="AA62" s="46"/>
      <c r="AB62" s="32"/>
      <c r="AC62" s="60"/>
      <c r="AD62" s="46"/>
      <c r="AE62" s="46"/>
      <c r="AF62" s="46"/>
      <c r="AG62" s="46"/>
      <c r="AH62" s="46"/>
      <c r="AI62" s="32"/>
      <c r="AJ62" s="60"/>
      <c r="AK62" s="46"/>
      <c r="AL62" s="46"/>
      <c r="AM62" s="46"/>
      <c r="AN62" s="46"/>
      <c r="AO62" s="46"/>
      <c r="AP62" s="60"/>
      <c r="AQ62" s="60"/>
      <c r="AR62" s="46"/>
      <c r="AS62" s="46"/>
      <c r="AT62" s="46"/>
      <c r="AU62" s="46"/>
      <c r="AV62" s="46"/>
      <c r="AW62" s="32"/>
      <c r="AX62" s="60"/>
      <c r="AY62" s="84"/>
      <c r="AZ62" s="85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</row>
    <row r="63" ht="15.75" customHeight="1">
      <c r="A63" s="46"/>
      <c r="B63" s="79"/>
      <c r="C63" s="79"/>
      <c r="D63" s="79"/>
      <c r="E63" s="86"/>
      <c r="F63" s="79"/>
      <c r="G63" s="79"/>
      <c r="H63" s="79"/>
      <c r="I63" s="79"/>
      <c r="J63" s="79"/>
      <c r="K63" s="79"/>
      <c r="L63" s="79"/>
      <c r="M63" s="79"/>
      <c r="N63" s="46"/>
      <c r="O63" s="60"/>
      <c r="P63" s="79"/>
      <c r="Q63" s="79"/>
      <c r="R63" s="79"/>
      <c r="S63" s="79"/>
      <c r="T63" s="79"/>
      <c r="U63" s="32"/>
      <c r="V63" s="60"/>
      <c r="W63" s="79"/>
      <c r="X63" s="79"/>
      <c r="Y63" s="79"/>
      <c r="Z63" s="79"/>
      <c r="AA63" s="79"/>
      <c r="AB63" s="32"/>
      <c r="AC63" s="60"/>
      <c r="AD63" s="79"/>
      <c r="AE63" s="79"/>
      <c r="AF63" s="79"/>
      <c r="AG63" s="79"/>
      <c r="AH63" s="79"/>
      <c r="AI63" s="32"/>
      <c r="AJ63" s="60"/>
      <c r="AK63" s="87"/>
      <c r="AL63" s="79"/>
      <c r="AM63" s="79"/>
      <c r="AN63" s="79"/>
      <c r="AO63" s="79"/>
      <c r="AP63" s="60"/>
      <c r="AQ63" s="60"/>
      <c r="AR63" s="79"/>
      <c r="AS63" s="79"/>
      <c r="AT63" s="79"/>
      <c r="AU63" s="79"/>
      <c r="AV63" s="79"/>
      <c r="AW63" s="32"/>
      <c r="AX63" s="60"/>
      <c r="AY63" s="84"/>
      <c r="AZ63" s="85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</row>
    <row r="64" ht="15.75" customHeight="1">
      <c r="A64" s="46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46"/>
      <c r="O64" s="60"/>
      <c r="P64" s="79"/>
      <c r="Q64" s="79"/>
      <c r="R64" s="79"/>
      <c r="S64" s="79"/>
      <c r="T64" s="79"/>
      <c r="U64" s="32"/>
      <c r="V64" s="60"/>
      <c r="W64" s="79"/>
      <c r="X64" s="79"/>
      <c r="Y64" s="79"/>
      <c r="Z64" s="79"/>
      <c r="AA64" s="79"/>
      <c r="AB64" s="32"/>
      <c r="AC64" s="60"/>
      <c r="AD64" s="79"/>
      <c r="AE64" s="79"/>
      <c r="AF64" s="79"/>
      <c r="AG64" s="79"/>
      <c r="AH64" s="79"/>
      <c r="AI64" s="32"/>
      <c r="AJ64" s="60"/>
      <c r="AK64" s="87"/>
      <c r="AL64" s="79"/>
      <c r="AM64" s="79"/>
      <c r="AN64" s="79"/>
      <c r="AO64" s="79"/>
      <c r="AP64" s="60"/>
      <c r="AQ64" s="60"/>
      <c r="AR64" s="79"/>
      <c r="AS64" s="79"/>
      <c r="AT64" s="79"/>
      <c r="AU64" s="79"/>
      <c r="AV64" s="79"/>
      <c r="AW64" s="32"/>
      <c r="AX64" s="60"/>
      <c r="AY64" s="84"/>
      <c r="AZ64" s="85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</row>
    <row r="65" ht="15.75" customHeight="1">
      <c r="A65" s="46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88"/>
      <c r="N65" s="89"/>
      <c r="O65" s="90"/>
      <c r="P65" s="91"/>
      <c r="Q65" s="79"/>
      <c r="R65" s="79"/>
      <c r="S65" s="79"/>
      <c r="T65" s="88"/>
      <c r="U65" s="92"/>
      <c r="V65" s="90"/>
      <c r="W65" s="91"/>
      <c r="X65" s="79"/>
      <c r="Y65" s="79"/>
      <c r="Z65" s="79"/>
      <c r="AA65" s="88"/>
      <c r="AB65" s="92"/>
      <c r="AC65" s="90"/>
      <c r="AD65" s="91"/>
      <c r="AE65" s="79"/>
      <c r="AF65" s="79"/>
      <c r="AG65" s="79"/>
      <c r="AH65" s="88"/>
      <c r="AI65" s="92"/>
      <c r="AJ65" s="90"/>
      <c r="AK65" s="93"/>
      <c r="AL65" s="79"/>
      <c r="AM65" s="79"/>
      <c r="AN65" s="79"/>
      <c r="AO65" s="88"/>
      <c r="AP65" s="90"/>
      <c r="AQ65" s="90"/>
      <c r="AR65" s="91"/>
      <c r="AS65" s="79"/>
      <c r="AT65" s="79"/>
      <c r="AU65" s="79"/>
      <c r="AV65" s="88"/>
      <c r="AW65" s="92"/>
      <c r="AX65" s="90"/>
      <c r="AY65" s="94"/>
      <c r="AZ65" s="95"/>
      <c r="BA65" s="91"/>
      <c r="BB65" s="79"/>
      <c r="BC65" s="79"/>
      <c r="BD65" s="79"/>
      <c r="BE65" s="79"/>
      <c r="BF65" s="79"/>
      <c r="BG65" s="79"/>
      <c r="BH65" s="79"/>
      <c r="BI65" s="79"/>
      <c r="BJ65" s="79"/>
      <c r="BK65" s="79"/>
    </row>
    <row r="66" ht="15.75" customHeight="1">
      <c r="A66" s="46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88"/>
      <c r="N66" s="96"/>
      <c r="O66" s="97"/>
      <c r="P66" s="91"/>
      <c r="Q66" s="79"/>
      <c r="R66" s="79"/>
      <c r="S66" s="79"/>
      <c r="T66" s="88"/>
      <c r="U66" s="28"/>
      <c r="V66" s="97"/>
      <c r="W66" s="91"/>
      <c r="X66" s="79"/>
      <c r="Y66" s="79"/>
      <c r="Z66" s="79"/>
      <c r="AA66" s="88"/>
      <c r="AB66" s="28"/>
      <c r="AC66" s="97"/>
      <c r="AD66" s="91"/>
      <c r="AE66" s="79"/>
      <c r="AF66" s="79"/>
      <c r="AG66" s="79"/>
      <c r="AH66" s="88"/>
      <c r="AI66" s="28"/>
      <c r="AJ66" s="97"/>
      <c r="AK66" s="93"/>
      <c r="AL66" s="79"/>
      <c r="AM66" s="79"/>
      <c r="AN66" s="79"/>
      <c r="AO66" s="88"/>
      <c r="AP66" s="97"/>
      <c r="AQ66" s="97"/>
      <c r="AR66" s="91"/>
      <c r="AS66" s="79"/>
      <c r="AT66" s="79"/>
      <c r="AU66" s="79"/>
      <c r="AV66" s="88"/>
      <c r="AW66" s="28"/>
      <c r="AX66" s="96"/>
      <c r="AY66" s="98"/>
      <c r="AZ66" s="99"/>
      <c r="BA66" s="91"/>
      <c r="BB66" s="79"/>
      <c r="BC66" s="79"/>
      <c r="BD66" s="79"/>
      <c r="BE66" s="79"/>
      <c r="BF66" s="79"/>
      <c r="BG66" s="79"/>
      <c r="BH66" s="79"/>
      <c r="BI66" s="79"/>
      <c r="BJ66" s="79"/>
      <c r="BK66" s="79"/>
    </row>
    <row r="67" ht="15.75" customHeight="1">
      <c r="A67" s="46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88"/>
      <c r="N67" s="96"/>
      <c r="O67" s="97"/>
      <c r="P67" s="91"/>
      <c r="Q67" s="79"/>
      <c r="R67" s="79"/>
      <c r="S67" s="79"/>
      <c r="T67" s="88"/>
      <c r="U67" s="28"/>
      <c r="V67" s="97"/>
      <c r="W67" s="91"/>
      <c r="X67" s="79"/>
      <c r="Y67" s="79"/>
      <c r="Z67" s="79"/>
      <c r="AA67" s="88"/>
      <c r="AB67" s="28"/>
      <c r="AC67" s="97"/>
      <c r="AD67" s="91"/>
      <c r="AE67" s="79"/>
      <c r="AF67" s="79"/>
      <c r="AG67" s="79"/>
      <c r="AH67" s="88"/>
      <c r="AI67" s="28"/>
      <c r="AJ67" s="97"/>
      <c r="AK67" s="93"/>
      <c r="AL67" s="79"/>
      <c r="AM67" s="79"/>
      <c r="AN67" s="79"/>
      <c r="AO67" s="88"/>
      <c r="AP67" s="28"/>
      <c r="AQ67" s="97"/>
      <c r="AR67" s="91"/>
      <c r="AS67" s="79"/>
      <c r="AT67" s="79"/>
      <c r="AU67" s="79"/>
      <c r="AV67" s="88"/>
      <c r="AW67" s="28"/>
      <c r="AX67" s="96"/>
      <c r="AY67" s="98"/>
      <c r="AZ67" s="99"/>
      <c r="BA67" s="91"/>
      <c r="BB67" s="79"/>
      <c r="BC67" s="79"/>
      <c r="BD67" s="79"/>
      <c r="BE67" s="79"/>
      <c r="BF67" s="79"/>
      <c r="BG67" s="79"/>
      <c r="BH67" s="79"/>
      <c r="BI67" s="79"/>
      <c r="BJ67" s="79"/>
      <c r="BK67" s="79"/>
    </row>
    <row r="68" ht="15.75" customHeight="1">
      <c r="A68" s="46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88"/>
      <c r="N68" s="96"/>
      <c r="O68" s="97"/>
      <c r="P68" s="91"/>
      <c r="Q68" s="79"/>
      <c r="R68" s="79"/>
      <c r="S68" s="79"/>
      <c r="T68" s="88"/>
      <c r="U68" s="28"/>
      <c r="V68" s="97"/>
      <c r="W68" s="91"/>
      <c r="X68" s="79"/>
      <c r="Y68" s="79"/>
      <c r="Z68" s="79"/>
      <c r="AA68" s="88"/>
      <c r="AB68" s="28"/>
      <c r="AC68" s="97"/>
      <c r="AD68" s="91"/>
      <c r="AE68" s="79"/>
      <c r="AF68" s="79"/>
      <c r="AG68" s="79"/>
      <c r="AH68" s="88"/>
      <c r="AI68" s="28"/>
      <c r="AJ68" s="97"/>
      <c r="AK68" s="93"/>
      <c r="AL68" s="79"/>
      <c r="AM68" s="79"/>
      <c r="AN68" s="79"/>
      <c r="AO68" s="88"/>
      <c r="AP68" s="28"/>
      <c r="AQ68" s="97"/>
      <c r="AR68" s="91"/>
      <c r="AS68" s="79"/>
      <c r="AT68" s="79"/>
      <c r="AU68" s="79"/>
      <c r="AV68" s="88"/>
      <c r="AW68" s="28"/>
      <c r="AX68" s="96"/>
      <c r="AY68" s="98"/>
      <c r="AZ68" s="99"/>
      <c r="BA68" s="91"/>
      <c r="BB68" s="79"/>
      <c r="BC68" s="79"/>
      <c r="BD68" s="79"/>
      <c r="BE68" s="79"/>
      <c r="BF68" s="79"/>
      <c r="BG68" s="79"/>
      <c r="BH68" s="79"/>
      <c r="BI68" s="79"/>
      <c r="BJ68" s="79"/>
      <c r="BK68" s="79"/>
    </row>
    <row r="69" ht="15.75" customHeight="1">
      <c r="A69" s="46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88"/>
      <c r="N69" s="96"/>
      <c r="O69" s="97"/>
      <c r="P69" s="91"/>
      <c r="Q69" s="79"/>
      <c r="R69" s="79"/>
      <c r="S69" s="79"/>
      <c r="T69" s="88"/>
      <c r="U69" s="28"/>
      <c r="V69" s="97"/>
      <c r="W69" s="91"/>
      <c r="X69" s="79"/>
      <c r="Y69" s="79"/>
      <c r="Z69" s="79"/>
      <c r="AA69" s="88"/>
      <c r="AB69" s="28"/>
      <c r="AC69" s="97"/>
      <c r="AD69" s="91"/>
      <c r="AE69" s="79"/>
      <c r="AF69" s="79"/>
      <c r="AG69" s="79"/>
      <c r="AH69" s="88"/>
      <c r="AI69" s="28"/>
      <c r="AJ69" s="97"/>
      <c r="AK69" s="93"/>
      <c r="AL69" s="79"/>
      <c r="AM69" s="79"/>
      <c r="AN69" s="79"/>
      <c r="AO69" s="88"/>
      <c r="AP69" s="28"/>
      <c r="AQ69" s="97"/>
      <c r="AR69" s="91"/>
      <c r="AS69" s="79"/>
      <c r="AT69" s="79"/>
      <c r="AU69" s="79"/>
      <c r="AV69" s="88"/>
      <c r="AW69" s="28"/>
      <c r="AX69" s="96"/>
      <c r="AY69" s="98"/>
      <c r="AZ69" s="99"/>
      <c r="BA69" s="91"/>
      <c r="BB69" s="79"/>
      <c r="BC69" s="79"/>
      <c r="BD69" s="79"/>
      <c r="BE69" s="79"/>
      <c r="BF69" s="79"/>
      <c r="BG69" s="79"/>
      <c r="BH69" s="79"/>
      <c r="BI69" s="79"/>
      <c r="BJ69" s="79"/>
      <c r="BK69" s="79"/>
    </row>
    <row r="70" ht="15.75" customHeight="1">
      <c r="A70" s="46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88"/>
      <c r="N70" s="96"/>
      <c r="O70" s="97"/>
      <c r="P70" s="91"/>
      <c r="Q70" s="79"/>
      <c r="R70" s="79"/>
      <c r="S70" s="79"/>
      <c r="T70" s="88"/>
      <c r="U70" s="28"/>
      <c r="V70" s="97"/>
      <c r="W70" s="91"/>
      <c r="X70" s="79"/>
      <c r="Y70" s="79"/>
      <c r="Z70" s="79"/>
      <c r="AA70" s="88"/>
      <c r="AB70" s="28"/>
      <c r="AC70" s="97"/>
      <c r="AD70" s="91"/>
      <c r="AE70" s="79"/>
      <c r="AF70" s="79"/>
      <c r="AG70" s="79"/>
      <c r="AH70" s="88"/>
      <c r="AI70" s="28"/>
      <c r="AJ70" s="97"/>
      <c r="AK70" s="93"/>
      <c r="AL70" s="79"/>
      <c r="AM70" s="79"/>
      <c r="AN70" s="79"/>
      <c r="AO70" s="88"/>
      <c r="AP70" s="28"/>
      <c r="AQ70" s="97"/>
      <c r="AR70" s="91"/>
      <c r="AS70" s="79"/>
      <c r="AT70" s="79"/>
      <c r="AU70" s="79"/>
      <c r="AV70" s="88"/>
      <c r="AW70" s="28"/>
      <c r="AX70" s="96"/>
      <c r="AY70" s="98"/>
      <c r="AZ70" s="99"/>
      <c r="BA70" s="91"/>
      <c r="BB70" s="79"/>
      <c r="BC70" s="79"/>
      <c r="BD70" s="79"/>
      <c r="BE70" s="79"/>
      <c r="BF70" s="79"/>
      <c r="BG70" s="79"/>
      <c r="BH70" s="79"/>
      <c r="BI70" s="79"/>
      <c r="BJ70" s="79"/>
      <c r="BK70" s="79"/>
    </row>
    <row r="71" ht="15.75" customHeight="1">
      <c r="A71" s="46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88"/>
      <c r="N71" s="96"/>
      <c r="O71" s="97"/>
      <c r="P71" s="91"/>
      <c r="Q71" s="79"/>
      <c r="R71" s="79"/>
      <c r="S71" s="79"/>
      <c r="T71" s="88"/>
      <c r="U71" s="28"/>
      <c r="V71" s="97"/>
      <c r="W71" s="91"/>
      <c r="X71" s="79"/>
      <c r="Y71" s="79"/>
      <c r="Z71" s="79"/>
      <c r="AA71" s="88"/>
      <c r="AB71" s="28"/>
      <c r="AC71" s="97"/>
      <c r="AD71" s="91"/>
      <c r="AE71" s="79"/>
      <c r="AF71" s="79"/>
      <c r="AG71" s="79"/>
      <c r="AH71" s="88"/>
      <c r="AI71" s="28"/>
      <c r="AJ71" s="97"/>
      <c r="AK71" s="93"/>
      <c r="AL71" s="79"/>
      <c r="AM71" s="79"/>
      <c r="AN71" s="79"/>
      <c r="AO71" s="88"/>
      <c r="AP71" s="28"/>
      <c r="AQ71" s="97"/>
      <c r="AR71" s="91"/>
      <c r="AS71" s="79"/>
      <c r="AT71" s="79"/>
      <c r="AU71" s="79"/>
      <c r="AV71" s="88"/>
      <c r="AW71" s="28"/>
      <c r="AX71" s="96"/>
      <c r="AY71" s="98"/>
      <c r="AZ71" s="99"/>
      <c r="BA71" s="91"/>
      <c r="BB71" s="79"/>
      <c r="BC71" s="79"/>
      <c r="BD71" s="79"/>
      <c r="BE71" s="79"/>
      <c r="BF71" s="79"/>
      <c r="BG71" s="79"/>
      <c r="BH71" s="79"/>
      <c r="BI71" s="79"/>
      <c r="BJ71" s="79"/>
      <c r="BK71" s="79"/>
    </row>
    <row r="72" ht="15.75" customHeight="1">
      <c r="A72" s="46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88"/>
      <c r="N72" s="96"/>
      <c r="O72" s="97"/>
      <c r="P72" s="91"/>
      <c r="Q72" s="79"/>
      <c r="R72" s="79"/>
      <c r="S72" s="79"/>
      <c r="T72" s="88"/>
      <c r="U72" s="28"/>
      <c r="V72" s="97"/>
      <c r="W72" s="91"/>
      <c r="X72" s="79"/>
      <c r="Y72" s="79"/>
      <c r="Z72" s="79"/>
      <c r="AA72" s="88"/>
      <c r="AB72" s="28"/>
      <c r="AC72" s="100"/>
      <c r="AD72" s="79"/>
      <c r="AE72" s="79"/>
      <c r="AF72" s="79"/>
      <c r="AG72" s="79"/>
      <c r="AH72" s="88"/>
      <c r="AI72" s="28"/>
      <c r="AJ72" s="97"/>
      <c r="AK72" s="93"/>
      <c r="AL72" s="79"/>
      <c r="AM72" s="79"/>
      <c r="AN72" s="79"/>
      <c r="AO72" s="88"/>
      <c r="AP72" s="28"/>
      <c r="AQ72" s="97"/>
      <c r="AR72" s="91"/>
      <c r="AS72" s="79"/>
      <c r="AT72" s="79"/>
      <c r="AU72" s="79"/>
      <c r="AV72" s="88"/>
      <c r="AW72" s="28"/>
      <c r="AX72" s="96"/>
      <c r="AY72" s="98"/>
      <c r="AZ72" s="99"/>
      <c r="BA72" s="91"/>
      <c r="BB72" s="79"/>
      <c r="BC72" s="79"/>
      <c r="BD72" s="79"/>
      <c r="BE72" s="79"/>
      <c r="BF72" s="79"/>
      <c r="BG72" s="79"/>
      <c r="BH72" s="79"/>
      <c r="BI72" s="79"/>
      <c r="BJ72" s="79"/>
      <c r="BK72" s="79"/>
    </row>
    <row r="73" ht="15.75" customHeight="1">
      <c r="A73" s="46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88"/>
      <c r="N73" s="96"/>
      <c r="O73" s="97"/>
      <c r="P73" s="91"/>
      <c r="Q73" s="79"/>
      <c r="R73" s="79"/>
      <c r="S73" s="79"/>
      <c r="T73" s="88"/>
      <c r="U73" s="28"/>
      <c r="V73" s="97"/>
      <c r="W73" s="91"/>
      <c r="X73" s="79"/>
      <c r="Y73" s="79"/>
      <c r="Z73" s="79"/>
      <c r="AA73" s="88"/>
      <c r="AB73" s="28"/>
      <c r="AC73" s="91"/>
      <c r="AD73" s="79"/>
      <c r="AE73" s="79"/>
      <c r="AF73" s="79"/>
      <c r="AG73" s="79"/>
      <c r="AH73" s="88"/>
      <c r="AI73" s="28"/>
      <c r="AJ73" s="100"/>
      <c r="AK73" s="87"/>
      <c r="AL73" s="79"/>
      <c r="AM73" s="79"/>
      <c r="AN73" s="79"/>
      <c r="AO73" s="88"/>
      <c r="AP73" s="28"/>
      <c r="AQ73" s="97"/>
      <c r="AR73" s="91"/>
      <c r="AS73" s="79"/>
      <c r="AT73" s="79"/>
      <c r="AU73" s="79"/>
      <c r="AV73" s="88"/>
      <c r="AW73" s="28"/>
      <c r="AX73" s="96"/>
      <c r="AY73" s="98"/>
      <c r="AZ73" s="99"/>
      <c r="BA73" s="91"/>
      <c r="BB73" s="79"/>
      <c r="BC73" s="79"/>
      <c r="BD73" s="79"/>
      <c r="BE73" s="79"/>
      <c r="BF73" s="79"/>
      <c r="BG73" s="79"/>
      <c r="BH73" s="79"/>
      <c r="BI73" s="79"/>
      <c r="BJ73" s="79"/>
      <c r="BK73" s="79"/>
    </row>
    <row r="74" ht="15.75" customHeight="1">
      <c r="A74" s="46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88"/>
      <c r="N74" s="96"/>
      <c r="O74" s="97"/>
      <c r="P74" s="91"/>
      <c r="Q74" s="79"/>
      <c r="R74" s="79"/>
      <c r="S74" s="79"/>
      <c r="T74" s="88"/>
      <c r="U74" s="28"/>
      <c r="V74" s="97"/>
      <c r="W74" s="91"/>
      <c r="X74" s="79"/>
      <c r="Y74" s="79"/>
      <c r="Z74" s="79"/>
      <c r="AA74" s="88"/>
      <c r="AB74" s="28"/>
      <c r="AC74" s="91"/>
      <c r="AD74" s="79"/>
      <c r="AE74" s="79"/>
      <c r="AF74" s="79"/>
      <c r="AG74" s="79"/>
      <c r="AH74" s="88"/>
      <c r="AI74" s="28"/>
      <c r="AJ74" s="91"/>
      <c r="AK74" s="87"/>
      <c r="AL74" s="79"/>
      <c r="AM74" s="79"/>
      <c r="AN74" s="79"/>
      <c r="AO74" s="88"/>
      <c r="AP74" s="28"/>
      <c r="AQ74" s="97"/>
      <c r="AR74" s="91"/>
      <c r="AS74" s="79"/>
      <c r="AT74" s="79"/>
      <c r="AU74" s="79"/>
      <c r="AV74" s="88"/>
      <c r="AW74" s="28"/>
      <c r="AX74" s="96"/>
      <c r="AY74" s="98"/>
      <c r="AZ74" s="99"/>
      <c r="BA74" s="91"/>
      <c r="BB74" s="79"/>
      <c r="BC74" s="79"/>
      <c r="BD74" s="79"/>
      <c r="BE74" s="79"/>
      <c r="BF74" s="79"/>
      <c r="BG74" s="79"/>
      <c r="BH74" s="79"/>
      <c r="BI74" s="79"/>
      <c r="BJ74" s="79"/>
      <c r="BK74" s="79"/>
    </row>
    <row r="75" ht="15.75" customHeight="1">
      <c r="A75" s="46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88"/>
      <c r="N75" s="96"/>
      <c r="O75" s="97"/>
      <c r="P75" s="91"/>
      <c r="Q75" s="79"/>
      <c r="R75" s="79"/>
      <c r="S75" s="79"/>
      <c r="T75" s="88"/>
      <c r="U75" s="28"/>
      <c r="V75" s="97"/>
      <c r="W75" s="91"/>
      <c r="X75" s="79"/>
      <c r="Y75" s="79"/>
      <c r="Z75" s="79"/>
      <c r="AA75" s="88"/>
      <c r="AB75" s="28"/>
      <c r="AC75" s="91"/>
      <c r="AD75" s="79"/>
      <c r="AE75" s="79"/>
      <c r="AF75" s="79"/>
      <c r="AG75" s="79"/>
      <c r="AH75" s="88"/>
      <c r="AI75" s="28"/>
      <c r="AJ75" s="91"/>
      <c r="AK75" s="87"/>
      <c r="AL75" s="79"/>
      <c r="AM75" s="79"/>
      <c r="AN75" s="79"/>
      <c r="AO75" s="88"/>
      <c r="AP75" s="28"/>
      <c r="AQ75" s="97"/>
      <c r="AR75" s="91"/>
      <c r="AS75" s="79"/>
      <c r="AT75" s="79"/>
      <c r="AU75" s="79"/>
      <c r="AV75" s="88"/>
      <c r="AW75" s="28"/>
      <c r="AX75" s="96"/>
      <c r="AY75" s="98"/>
      <c r="AZ75" s="99"/>
      <c r="BA75" s="91"/>
      <c r="BB75" s="79"/>
      <c r="BC75" s="79"/>
      <c r="BD75" s="79"/>
      <c r="BE75" s="79"/>
      <c r="BF75" s="79"/>
      <c r="BG75" s="79"/>
      <c r="BH75" s="79"/>
      <c r="BI75" s="79"/>
      <c r="BJ75" s="79"/>
      <c r="BK75" s="79"/>
    </row>
    <row r="76" ht="15.75" customHeight="1">
      <c r="A76" s="46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88"/>
      <c r="N76" s="96"/>
      <c r="O76" s="97"/>
      <c r="P76" s="91"/>
      <c r="Q76" s="79"/>
      <c r="R76" s="79"/>
      <c r="S76" s="79"/>
      <c r="T76" s="88"/>
      <c r="U76" s="28"/>
      <c r="V76" s="97"/>
      <c r="W76" s="91"/>
      <c r="X76" s="79"/>
      <c r="Y76" s="79"/>
      <c r="Z76" s="79"/>
      <c r="AA76" s="88"/>
      <c r="AB76" s="28"/>
      <c r="AC76" s="91"/>
      <c r="AD76" s="79"/>
      <c r="AE76" s="79"/>
      <c r="AF76" s="79"/>
      <c r="AG76" s="79"/>
      <c r="AH76" s="88"/>
      <c r="AI76" s="28"/>
      <c r="AJ76" s="91"/>
      <c r="AK76" s="87"/>
      <c r="AL76" s="79"/>
      <c r="AM76" s="79"/>
      <c r="AN76" s="79"/>
      <c r="AO76" s="88"/>
      <c r="AP76" s="28"/>
      <c r="AQ76" s="97"/>
      <c r="AR76" s="91"/>
      <c r="AS76" s="79"/>
      <c r="AT76" s="79"/>
      <c r="AU76" s="79"/>
      <c r="AV76" s="88"/>
      <c r="AW76" s="28"/>
      <c r="AX76" s="96"/>
      <c r="AY76" s="98"/>
      <c r="AZ76" s="99"/>
      <c r="BA76" s="91"/>
      <c r="BB76" s="79"/>
      <c r="BC76" s="79"/>
      <c r="BD76" s="79"/>
      <c r="BE76" s="79"/>
      <c r="BF76" s="79"/>
      <c r="BG76" s="79"/>
      <c r="BH76" s="79"/>
      <c r="BI76" s="79"/>
      <c r="BJ76" s="79"/>
      <c r="BK76" s="79"/>
    </row>
    <row r="77" ht="15.75" customHeight="1">
      <c r="A77" s="46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88"/>
      <c r="N77" s="96"/>
      <c r="O77" s="97"/>
      <c r="P77" s="91"/>
      <c r="Q77" s="79"/>
      <c r="R77" s="79"/>
      <c r="S77" s="79"/>
      <c r="T77" s="88"/>
      <c r="U77" s="28"/>
      <c r="V77" s="97"/>
      <c r="W77" s="91"/>
      <c r="X77" s="79"/>
      <c r="Y77" s="79"/>
      <c r="Z77" s="79"/>
      <c r="AA77" s="88"/>
      <c r="AB77" s="28"/>
      <c r="AC77" s="91"/>
      <c r="AD77" s="79"/>
      <c r="AE77" s="79"/>
      <c r="AF77" s="79"/>
      <c r="AG77" s="79"/>
      <c r="AH77" s="88"/>
      <c r="AI77" s="28"/>
      <c r="AJ77" s="91"/>
      <c r="AK77" s="87"/>
      <c r="AL77" s="79"/>
      <c r="AM77" s="79"/>
      <c r="AN77" s="79"/>
      <c r="AO77" s="88"/>
      <c r="AP77" s="28"/>
      <c r="AQ77" s="97"/>
      <c r="AR77" s="91"/>
      <c r="AS77" s="79"/>
      <c r="AT77" s="79"/>
      <c r="AU77" s="79"/>
      <c r="AV77" s="88"/>
      <c r="AW77" s="28"/>
      <c r="AX77" s="96"/>
      <c r="AY77" s="98"/>
      <c r="AZ77" s="99"/>
      <c r="BA77" s="91"/>
      <c r="BB77" s="79"/>
      <c r="BC77" s="79"/>
      <c r="BD77" s="79"/>
      <c r="BE77" s="79"/>
      <c r="BF77" s="79"/>
      <c r="BG77" s="79"/>
      <c r="BH77" s="79"/>
      <c r="BI77" s="79"/>
      <c r="BJ77" s="79"/>
      <c r="BK77" s="79"/>
    </row>
    <row r="78" ht="15.75" customHeight="1">
      <c r="A78" s="46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88"/>
      <c r="N78" s="96"/>
      <c r="O78" s="97"/>
      <c r="P78" s="91"/>
      <c r="Q78" s="79"/>
      <c r="R78" s="79"/>
      <c r="S78" s="79"/>
      <c r="T78" s="88"/>
      <c r="U78" s="28"/>
      <c r="V78" s="97"/>
      <c r="W78" s="91"/>
      <c r="X78" s="79"/>
      <c r="Y78" s="79"/>
      <c r="Z78" s="79"/>
      <c r="AA78" s="88"/>
      <c r="AB78" s="28"/>
      <c r="AC78" s="91"/>
      <c r="AD78" s="79"/>
      <c r="AE78" s="79"/>
      <c r="AF78" s="79"/>
      <c r="AG78" s="79"/>
      <c r="AH78" s="88"/>
      <c r="AI78" s="28"/>
      <c r="AJ78" s="91"/>
      <c r="AK78" s="87"/>
      <c r="AL78" s="79"/>
      <c r="AM78" s="79"/>
      <c r="AN78" s="79"/>
      <c r="AO78" s="88"/>
      <c r="AP78" s="28"/>
      <c r="AQ78" s="97"/>
      <c r="AR78" s="91"/>
      <c r="AS78" s="79"/>
      <c r="AT78" s="79"/>
      <c r="AU78" s="79"/>
      <c r="AV78" s="88"/>
      <c r="AW78" s="28"/>
      <c r="AX78" s="96"/>
      <c r="AY78" s="98"/>
      <c r="AZ78" s="99"/>
      <c r="BA78" s="91"/>
      <c r="BB78" s="79"/>
      <c r="BC78" s="79"/>
      <c r="BD78" s="79"/>
      <c r="BE78" s="79"/>
      <c r="BF78" s="79"/>
      <c r="BG78" s="79"/>
      <c r="BH78" s="79"/>
      <c r="BI78" s="79"/>
      <c r="BJ78" s="79"/>
      <c r="BK78" s="79"/>
    </row>
    <row r="79" ht="15.75" customHeight="1">
      <c r="A79" s="46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88"/>
      <c r="N79" s="96"/>
      <c r="O79" s="97"/>
      <c r="P79" s="91"/>
      <c r="Q79" s="79"/>
      <c r="R79" s="79"/>
      <c r="S79" s="79"/>
      <c r="T79" s="88"/>
      <c r="U79" s="28"/>
      <c r="V79" s="97"/>
      <c r="W79" s="91"/>
      <c r="X79" s="79"/>
      <c r="Y79" s="79"/>
      <c r="Z79" s="79"/>
      <c r="AA79" s="88"/>
      <c r="AB79" s="28"/>
      <c r="AC79" s="91"/>
      <c r="AD79" s="79"/>
      <c r="AE79" s="79"/>
      <c r="AF79" s="79"/>
      <c r="AG79" s="79"/>
      <c r="AH79" s="88"/>
      <c r="AI79" s="28"/>
      <c r="AJ79" s="91"/>
      <c r="AK79" s="87"/>
      <c r="AL79" s="79"/>
      <c r="AM79" s="79"/>
      <c r="AN79" s="79"/>
      <c r="AO79" s="88"/>
      <c r="AP79" s="28"/>
      <c r="AQ79" s="97"/>
      <c r="AR79" s="91"/>
      <c r="AS79" s="79"/>
      <c r="AT79" s="79"/>
      <c r="AU79" s="79"/>
      <c r="AV79" s="88"/>
      <c r="AW79" s="28"/>
      <c r="AX79" s="96"/>
      <c r="AY79" s="98"/>
      <c r="AZ79" s="99"/>
      <c r="BA79" s="91"/>
      <c r="BB79" s="79"/>
      <c r="BC79" s="79"/>
      <c r="BD79" s="79"/>
      <c r="BE79" s="79"/>
      <c r="BF79" s="79"/>
      <c r="BG79" s="79"/>
      <c r="BH79" s="79"/>
      <c r="BI79" s="79"/>
      <c r="BJ79" s="79"/>
      <c r="BK79" s="79"/>
    </row>
    <row r="80" ht="15.75" customHeight="1">
      <c r="A80" s="46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88"/>
      <c r="N80" s="96"/>
      <c r="O80" s="101"/>
      <c r="P80" s="79"/>
      <c r="Q80" s="79"/>
      <c r="R80" s="79"/>
      <c r="S80" s="79"/>
      <c r="T80" s="88"/>
      <c r="U80" s="28"/>
      <c r="V80" s="96"/>
      <c r="W80" s="91"/>
      <c r="X80" s="79"/>
      <c r="Y80" s="79"/>
      <c r="Z80" s="79"/>
      <c r="AA80" s="88"/>
      <c r="AB80" s="28"/>
      <c r="AC80" s="91"/>
      <c r="AD80" s="79"/>
      <c r="AE80" s="79"/>
      <c r="AF80" s="79"/>
      <c r="AG80" s="79"/>
      <c r="AH80" s="88"/>
      <c r="AI80" s="28"/>
      <c r="AJ80" s="91"/>
      <c r="AK80" s="87"/>
      <c r="AL80" s="79"/>
      <c r="AM80" s="79"/>
      <c r="AN80" s="79"/>
      <c r="AO80" s="88"/>
      <c r="AP80" s="28"/>
      <c r="AQ80" s="97"/>
      <c r="AR80" s="91"/>
      <c r="AS80" s="79"/>
      <c r="AT80" s="79"/>
      <c r="AU80" s="79"/>
      <c r="AV80" s="88"/>
      <c r="AW80" s="28"/>
      <c r="AX80" s="96"/>
      <c r="AY80" s="98"/>
      <c r="AZ80" s="99"/>
      <c r="BA80" s="91"/>
      <c r="BB80" s="79"/>
      <c r="BC80" s="79"/>
      <c r="BD80" s="79"/>
      <c r="BE80" s="79"/>
      <c r="BF80" s="79"/>
      <c r="BG80" s="79"/>
      <c r="BH80" s="79"/>
      <c r="BI80" s="79"/>
      <c r="BJ80" s="79"/>
      <c r="BK80" s="79"/>
    </row>
    <row r="81" ht="15.75" customHeight="1">
      <c r="A81" s="46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88"/>
      <c r="N81" s="96"/>
      <c r="O81" s="76"/>
      <c r="P81" s="79"/>
      <c r="Q81" s="79"/>
      <c r="R81" s="79"/>
      <c r="S81" s="79"/>
      <c r="T81" s="88"/>
      <c r="U81" s="28"/>
      <c r="V81" s="96"/>
      <c r="W81" s="91"/>
      <c r="X81" s="79"/>
      <c r="Y81" s="79"/>
      <c r="Z81" s="79"/>
      <c r="AA81" s="88"/>
      <c r="AB81" s="28"/>
      <c r="AC81" s="91"/>
      <c r="AD81" s="79"/>
      <c r="AE81" s="79"/>
      <c r="AF81" s="79"/>
      <c r="AG81" s="79"/>
      <c r="AH81" s="88"/>
      <c r="AI81" s="28"/>
      <c r="AJ81" s="91"/>
      <c r="AK81" s="87"/>
      <c r="AL81" s="79"/>
      <c r="AM81" s="79"/>
      <c r="AN81" s="79"/>
      <c r="AO81" s="88"/>
      <c r="AP81" s="28"/>
      <c r="AQ81" s="97"/>
      <c r="AR81" s="91"/>
      <c r="AS81" s="79"/>
      <c r="AT81" s="79"/>
      <c r="AU81" s="79"/>
      <c r="AV81" s="88"/>
      <c r="AW81" s="28"/>
      <c r="AX81" s="96"/>
      <c r="AY81" s="98"/>
      <c r="AZ81" s="99"/>
      <c r="BA81" s="91"/>
      <c r="BB81" s="79"/>
      <c r="BC81" s="79"/>
      <c r="BD81" s="79"/>
      <c r="BE81" s="79"/>
      <c r="BF81" s="79"/>
      <c r="BG81" s="79"/>
      <c r="BH81" s="79"/>
      <c r="BI81" s="79"/>
      <c r="BJ81" s="79"/>
      <c r="BK81" s="79"/>
    </row>
    <row r="82" ht="15.75" customHeight="1">
      <c r="A82" s="46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88"/>
      <c r="N82" s="96"/>
      <c r="O82" s="76"/>
      <c r="P82" s="79"/>
      <c r="Q82" s="79"/>
      <c r="R82" s="79"/>
      <c r="S82" s="79"/>
      <c r="T82" s="88"/>
      <c r="U82" s="28"/>
      <c r="V82" s="96"/>
      <c r="W82" s="91"/>
      <c r="X82" s="79"/>
      <c r="Y82" s="79"/>
      <c r="Z82" s="79"/>
      <c r="AA82" s="88"/>
      <c r="AB82" s="28"/>
      <c r="AC82" s="91"/>
      <c r="AD82" s="79"/>
      <c r="AE82" s="79"/>
      <c r="AF82" s="79"/>
      <c r="AG82" s="79"/>
      <c r="AH82" s="88"/>
      <c r="AI82" s="28"/>
      <c r="AJ82" s="91"/>
      <c r="AK82" s="87"/>
      <c r="AL82" s="79"/>
      <c r="AM82" s="79"/>
      <c r="AN82" s="79"/>
      <c r="AO82" s="88"/>
      <c r="AP82" s="28"/>
      <c r="AQ82" s="97"/>
      <c r="AR82" s="91"/>
      <c r="AS82" s="79"/>
      <c r="AT82" s="79"/>
      <c r="AU82" s="79"/>
      <c r="AV82" s="88"/>
      <c r="AW82" s="28"/>
      <c r="AX82" s="96"/>
      <c r="AY82" s="98"/>
      <c r="AZ82" s="99"/>
      <c r="BA82" s="91"/>
      <c r="BB82" s="79"/>
      <c r="BC82" s="79"/>
      <c r="BD82" s="79"/>
      <c r="BE82" s="79"/>
      <c r="BF82" s="79"/>
      <c r="BG82" s="79"/>
      <c r="BH82" s="79"/>
      <c r="BI82" s="79"/>
      <c r="BJ82" s="79"/>
      <c r="BK82" s="79"/>
    </row>
    <row r="83" ht="15.75" customHeight="1">
      <c r="A83" s="46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88"/>
      <c r="N83" s="96"/>
      <c r="O83" s="76"/>
      <c r="P83" s="79"/>
      <c r="Q83" s="79"/>
      <c r="R83" s="79"/>
      <c r="S83" s="79"/>
      <c r="T83" s="88"/>
      <c r="U83" s="28"/>
      <c r="V83" s="96"/>
      <c r="W83" s="91"/>
      <c r="X83" s="79"/>
      <c r="Y83" s="79"/>
      <c r="Z83" s="79"/>
      <c r="AA83" s="88"/>
      <c r="AB83" s="28"/>
      <c r="AC83" s="91"/>
      <c r="AD83" s="79"/>
      <c r="AE83" s="79"/>
      <c r="AF83" s="79"/>
      <c r="AG83" s="79"/>
      <c r="AH83" s="88"/>
      <c r="AI83" s="28"/>
      <c r="AJ83" s="91"/>
      <c r="AK83" s="87"/>
      <c r="AL83" s="79"/>
      <c r="AM83" s="79"/>
      <c r="AN83" s="79"/>
      <c r="AO83" s="88"/>
      <c r="AP83" s="28"/>
      <c r="AQ83" s="97"/>
      <c r="AR83" s="91"/>
      <c r="AS83" s="79"/>
      <c r="AT83" s="79"/>
      <c r="AU83" s="79"/>
      <c r="AV83" s="88"/>
      <c r="AW83" s="28"/>
      <c r="AX83" s="96"/>
      <c r="AY83" s="98"/>
      <c r="AZ83" s="99"/>
      <c r="BA83" s="91"/>
      <c r="BB83" s="79"/>
      <c r="BC83" s="79"/>
      <c r="BD83" s="79"/>
      <c r="BE83" s="79"/>
      <c r="BF83" s="79"/>
      <c r="BG83" s="79"/>
      <c r="BH83" s="79"/>
      <c r="BI83" s="79"/>
      <c r="BJ83" s="79"/>
      <c r="BK83" s="79"/>
    </row>
    <row r="84" ht="15.75" customHeight="1">
      <c r="A84" s="46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88"/>
      <c r="N84" s="96"/>
      <c r="O84" s="76"/>
      <c r="P84" s="79"/>
      <c r="Q84" s="79"/>
      <c r="R84" s="79"/>
      <c r="S84" s="79"/>
      <c r="T84" s="88"/>
      <c r="U84" s="28"/>
      <c r="V84" s="96"/>
      <c r="W84" s="91"/>
      <c r="X84" s="79"/>
      <c r="Y84" s="79"/>
      <c r="Z84" s="79"/>
      <c r="AA84" s="88"/>
      <c r="AB84" s="28"/>
      <c r="AC84" s="91"/>
      <c r="AD84" s="79"/>
      <c r="AE84" s="79"/>
      <c r="AF84" s="79"/>
      <c r="AG84" s="79"/>
      <c r="AH84" s="88"/>
      <c r="AI84" s="28"/>
      <c r="AJ84" s="91"/>
      <c r="AK84" s="87"/>
      <c r="AL84" s="79"/>
      <c r="AM84" s="79"/>
      <c r="AN84" s="79"/>
      <c r="AO84" s="88"/>
      <c r="AP84" s="28"/>
      <c r="AQ84" s="97"/>
      <c r="AR84" s="91"/>
      <c r="AS84" s="79"/>
      <c r="AT84" s="79"/>
      <c r="AU84" s="79"/>
      <c r="AV84" s="88"/>
      <c r="AW84" s="28"/>
      <c r="AX84" s="96"/>
      <c r="AY84" s="98"/>
      <c r="AZ84" s="99"/>
      <c r="BA84" s="91"/>
      <c r="BB84" s="79"/>
      <c r="BC84" s="79"/>
      <c r="BD84" s="79"/>
      <c r="BE84" s="79"/>
      <c r="BF84" s="79"/>
      <c r="BG84" s="79"/>
      <c r="BH84" s="79"/>
      <c r="BI84" s="79"/>
      <c r="BJ84" s="79"/>
      <c r="BK84" s="79"/>
    </row>
    <row r="85" ht="15.75" customHeight="1">
      <c r="A85" s="46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88"/>
      <c r="N85" s="96"/>
      <c r="O85" s="76"/>
      <c r="P85" s="79"/>
      <c r="Q85" s="79"/>
      <c r="R85" s="79"/>
      <c r="S85" s="79"/>
      <c r="T85" s="88"/>
      <c r="U85" s="28"/>
      <c r="V85" s="96"/>
      <c r="W85" s="91"/>
      <c r="X85" s="79"/>
      <c r="Y85" s="79"/>
      <c r="Z85" s="79"/>
      <c r="AA85" s="88"/>
      <c r="AB85" s="28"/>
      <c r="AC85" s="91"/>
      <c r="AD85" s="79"/>
      <c r="AE85" s="79"/>
      <c r="AF85" s="79"/>
      <c r="AG85" s="79"/>
      <c r="AH85" s="88"/>
      <c r="AI85" s="28"/>
      <c r="AJ85" s="91"/>
      <c r="AK85" s="87"/>
      <c r="AL85" s="79"/>
      <c r="AM85" s="79"/>
      <c r="AN85" s="79"/>
      <c r="AO85" s="88"/>
      <c r="AP85" s="28"/>
      <c r="AQ85" s="97"/>
      <c r="AR85" s="91"/>
      <c r="AS85" s="79"/>
      <c r="AT85" s="79"/>
      <c r="AU85" s="79"/>
      <c r="AV85" s="88"/>
      <c r="AW85" s="28"/>
      <c r="AX85" s="96"/>
      <c r="AY85" s="98"/>
      <c r="AZ85" s="99"/>
      <c r="BA85" s="91"/>
      <c r="BB85" s="79"/>
      <c r="BC85" s="79"/>
      <c r="BD85" s="79"/>
      <c r="BE85" s="79"/>
      <c r="BF85" s="79"/>
      <c r="BG85" s="79"/>
      <c r="BH85" s="79"/>
      <c r="BI85" s="79"/>
      <c r="BJ85" s="79"/>
      <c r="BK85" s="79"/>
    </row>
    <row r="86" ht="15.75" customHeight="1">
      <c r="A86" s="46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88"/>
      <c r="N86" s="96"/>
      <c r="O86" s="76"/>
      <c r="P86" s="79"/>
      <c r="Q86" s="79"/>
      <c r="R86" s="79"/>
      <c r="S86" s="79"/>
      <c r="T86" s="88"/>
      <c r="U86" s="28"/>
      <c r="V86" s="96"/>
      <c r="W86" s="91"/>
      <c r="X86" s="79"/>
      <c r="Y86" s="79"/>
      <c r="Z86" s="79"/>
      <c r="AA86" s="88"/>
      <c r="AB86" s="28"/>
      <c r="AC86" s="91"/>
      <c r="AD86" s="79"/>
      <c r="AE86" s="79"/>
      <c r="AF86" s="79"/>
      <c r="AG86" s="79"/>
      <c r="AH86" s="88"/>
      <c r="AI86" s="28"/>
      <c r="AJ86" s="91"/>
      <c r="AK86" s="87"/>
      <c r="AL86" s="79"/>
      <c r="AM86" s="79"/>
      <c r="AN86" s="79"/>
      <c r="AO86" s="88"/>
      <c r="AP86" s="28"/>
      <c r="AQ86" s="97"/>
      <c r="AR86" s="91"/>
      <c r="AS86" s="79"/>
      <c r="AT86" s="79"/>
      <c r="AU86" s="79"/>
      <c r="AV86" s="79"/>
      <c r="AW86" s="102"/>
      <c r="AX86" s="96"/>
      <c r="AY86" s="98"/>
      <c r="AZ86" s="99"/>
      <c r="BA86" s="91"/>
      <c r="BB86" s="79"/>
      <c r="BC86" s="79"/>
      <c r="BD86" s="79"/>
      <c r="BE86" s="79"/>
      <c r="BF86" s="79"/>
      <c r="BG86" s="79"/>
      <c r="BH86" s="79"/>
      <c r="BI86" s="79"/>
      <c r="BJ86" s="79"/>
      <c r="BK86" s="79"/>
    </row>
    <row r="87" ht="15.75" customHeight="1">
      <c r="A87" s="46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88"/>
      <c r="N87" s="96"/>
      <c r="O87" s="76"/>
      <c r="P87" s="79"/>
      <c r="Q87" s="79"/>
      <c r="R87" s="79"/>
      <c r="S87" s="79"/>
      <c r="T87" s="88"/>
      <c r="U87" s="28"/>
      <c r="V87" s="96"/>
      <c r="W87" s="91"/>
      <c r="X87" s="79"/>
      <c r="Y87" s="79"/>
      <c r="Z87" s="79"/>
      <c r="AA87" s="88"/>
      <c r="AB87" s="28"/>
      <c r="AC87" s="91"/>
      <c r="AD87" s="79"/>
      <c r="AE87" s="79"/>
      <c r="AF87" s="79"/>
      <c r="AG87" s="79"/>
      <c r="AH87" s="88"/>
      <c r="AI87" s="28"/>
      <c r="AJ87" s="91"/>
      <c r="AK87" s="87"/>
      <c r="AL87" s="79"/>
      <c r="AM87" s="79"/>
      <c r="AN87" s="79"/>
      <c r="AO87" s="88"/>
      <c r="AP87" s="28"/>
      <c r="AQ87" s="97"/>
      <c r="AR87" s="91"/>
      <c r="AS87" s="79"/>
      <c r="AT87" s="79"/>
      <c r="AU87" s="79"/>
      <c r="AV87" s="79"/>
      <c r="AW87" s="88"/>
      <c r="AX87" s="96"/>
      <c r="AY87" s="98"/>
      <c r="AZ87" s="99"/>
      <c r="BA87" s="91"/>
      <c r="BB87" s="79"/>
      <c r="BC87" s="79"/>
      <c r="BD87" s="79"/>
      <c r="BE87" s="79"/>
      <c r="BF87" s="79"/>
      <c r="BG87" s="79"/>
      <c r="BH87" s="79"/>
      <c r="BI87" s="79"/>
      <c r="BJ87" s="79"/>
      <c r="BK87" s="79"/>
    </row>
    <row r="88" ht="15.75" customHeight="1">
      <c r="A88" s="46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88"/>
      <c r="N88" s="96"/>
      <c r="O88" s="76"/>
      <c r="P88" s="79"/>
      <c r="Q88" s="79"/>
      <c r="R88" s="79"/>
      <c r="S88" s="79"/>
      <c r="T88" s="88"/>
      <c r="U88" s="28"/>
      <c r="V88" s="96"/>
      <c r="W88" s="91"/>
      <c r="X88" s="79"/>
      <c r="Y88" s="79"/>
      <c r="Z88" s="79"/>
      <c r="AA88" s="88"/>
      <c r="AB88" s="28"/>
      <c r="AC88" s="91"/>
      <c r="AD88" s="79"/>
      <c r="AE88" s="79"/>
      <c r="AF88" s="79"/>
      <c r="AG88" s="79"/>
      <c r="AH88" s="88"/>
      <c r="AI88" s="28"/>
      <c r="AJ88" s="91"/>
      <c r="AK88" s="87"/>
      <c r="AL88" s="79"/>
      <c r="AM88" s="79"/>
      <c r="AN88" s="79"/>
      <c r="AO88" s="88"/>
      <c r="AP88" s="28"/>
      <c r="AQ88" s="97"/>
      <c r="AR88" s="91"/>
      <c r="AS88" s="79"/>
      <c r="AT88" s="79"/>
      <c r="AU88" s="79"/>
      <c r="AV88" s="79"/>
      <c r="AW88" s="88"/>
      <c r="AX88" s="96"/>
      <c r="AY88" s="98"/>
      <c r="AZ88" s="99"/>
      <c r="BA88" s="91"/>
      <c r="BB88" s="79"/>
      <c r="BC88" s="79"/>
      <c r="BD88" s="79"/>
      <c r="BE88" s="79"/>
      <c r="BF88" s="79"/>
      <c r="BG88" s="79"/>
      <c r="BH88" s="79"/>
      <c r="BI88" s="79"/>
      <c r="BJ88" s="79"/>
      <c r="BK88" s="79"/>
    </row>
    <row r="89" ht="15.75" customHeight="1">
      <c r="A89" s="46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88"/>
      <c r="N89" s="96"/>
      <c r="O89" s="76"/>
      <c r="P89" s="79"/>
      <c r="Q89" s="79"/>
      <c r="R89" s="79"/>
      <c r="S89" s="79"/>
      <c r="T89" s="88"/>
      <c r="U89" s="28"/>
      <c r="V89" s="103"/>
      <c r="W89" s="79"/>
      <c r="X89" s="79"/>
      <c r="Y89" s="79"/>
      <c r="Z89" s="79"/>
      <c r="AA89" s="88"/>
      <c r="AB89" s="28"/>
      <c r="AC89" s="91"/>
      <c r="AD89" s="79"/>
      <c r="AE89" s="79"/>
      <c r="AF89" s="79"/>
      <c r="AG89" s="79"/>
      <c r="AH89" s="88"/>
      <c r="AI89" s="28"/>
      <c r="AJ89" s="91"/>
      <c r="AK89" s="87"/>
      <c r="AL89" s="79"/>
      <c r="AM89" s="79"/>
      <c r="AN89" s="79"/>
      <c r="AO89" s="88"/>
      <c r="AP89" s="28"/>
      <c r="AQ89" s="97"/>
      <c r="AR89" s="91"/>
      <c r="AS89" s="79"/>
      <c r="AT89" s="79"/>
      <c r="AU89" s="79"/>
      <c r="AV89" s="79"/>
      <c r="AW89" s="88"/>
      <c r="AX89" s="96"/>
      <c r="AY89" s="98"/>
      <c r="AZ89" s="99"/>
      <c r="BA89" s="91"/>
      <c r="BB89" s="79"/>
      <c r="BC89" s="79"/>
      <c r="BD89" s="79"/>
      <c r="BE89" s="79"/>
      <c r="BF89" s="79"/>
      <c r="BG89" s="79"/>
      <c r="BH89" s="79"/>
      <c r="BI89" s="79"/>
      <c r="BJ89" s="79"/>
      <c r="BK89" s="79"/>
    </row>
    <row r="90" ht="15.75" customHeight="1">
      <c r="A90" s="46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88"/>
      <c r="N90" s="96"/>
      <c r="O90" s="76"/>
      <c r="P90" s="79"/>
      <c r="Q90" s="79"/>
      <c r="R90" s="79"/>
      <c r="S90" s="79"/>
      <c r="T90" s="88"/>
      <c r="U90" s="28"/>
      <c r="V90" s="93"/>
      <c r="W90" s="79"/>
      <c r="X90" s="79"/>
      <c r="Y90" s="79"/>
      <c r="Z90" s="79"/>
      <c r="AA90" s="88"/>
      <c r="AB90" s="28"/>
      <c r="AC90" s="91"/>
      <c r="AD90" s="79"/>
      <c r="AE90" s="79"/>
      <c r="AF90" s="79"/>
      <c r="AG90" s="79"/>
      <c r="AH90" s="88"/>
      <c r="AI90" s="28"/>
      <c r="AJ90" s="91"/>
      <c r="AK90" s="87"/>
      <c r="AL90" s="79"/>
      <c r="AM90" s="79"/>
      <c r="AN90" s="79"/>
      <c r="AO90" s="88"/>
      <c r="AP90" s="28"/>
      <c r="AQ90" s="97"/>
      <c r="AR90" s="91"/>
      <c r="AS90" s="79"/>
      <c r="AT90" s="79"/>
      <c r="AU90" s="79"/>
      <c r="AV90" s="79"/>
      <c r="AW90" s="88"/>
      <c r="AX90" s="96"/>
      <c r="AY90" s="98"/>
      <c r="AZ90" s="99"/>
      <c r="BA90" s="91"/>
      <c r="BB90" s="79"/>
      <c r="BC90" s="79"/>
      <c r="BD90" s="79"/>
      <c r="BE90" s="79"/>
      <c r="BF90" s="79"/>
      <c r="BG90" s="79"/>
      <c r="BH90" s="79"/>
      <c r="BI90" s="79"/>
      <c r="BJ90" s="79"/>
      <c r="BK90" s="79"/>
    </row>
    <row r="91" ht="15.75" customHeight="1">
      <c r="A91" s="46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88"/>
      <c r="N91" s="96"/>
      <c r="O91" s="76"/>
      <c r="P91" s="79"/>
      <c r="Q91" s="79"/>
      <c r="R91" s="79"/>
      <c r="S91" s="79"/>
      <c r="T91" s="88"/>
      <c r="U91" s="28"/>
      <c r="V91" s="93"/>
      <c r="W91" s="79"/>
      <c r="X91" s="79"/>
      <c r="Y91" s="79"/>
      <c r="Z91" s="79"/>
      <c r="AA91" s="88"/>
      <c r="AB91" s="28"/>
      <c r="AC91" s="91"/>
      <c r="AD91" s="79"/>
      <c r="AE91" s="79"/>
      <c r="AF91" s="79"/>
      <c r="AG91" s="79"/>
      <c r="AH91" s="88"/>
      <c r="AI91" s="28"/>
      <c r="AJ91" s="91"/>
      <c r="AK91" s="87"/>
      <c r="AL91" s="79"/>
      <c r="AM91" s="79"/>
      <c r="AN91" s="79"/>
      <c r="AO91" s="88"/>
      <c r="AP91" s="28"/>
      <c r="AQ91" s="97"/>
      <c r="AR91" s="91"/>
      <c r="AS91" s="79"/>
      <c r="AT91" s="79"/>
      <c r="AU91" s="79"/>
      <c r="AV91" s="79"/>
      <c r="AW91" s="88"/>
      <c r="AX91" s="96"/>
      <c r="AY91" s="98"/>
      <c r="AZ91" s="99"/>
      <c r="BA91" s="91"/>
      <c r="BB91" s="79"/>
      <c r="BC91" s="79"/>
      <c r="BD91" s="79"/>
      <c r="BE91" s="79"/>
      <c r="BF91" s="79"/>
      <c r="BG91" s="79"/>
      <c r="BH91" s="79"/>
      <c r="BI91" s="79"/>
      <c r="BJ91" s="79"/>
      <c r="BK91" s="79"/>
    </row>
    <row r="92" ht="15.75" customHeight="1">
      <c r="A92" s="46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88"/>
      <c r="N92" s="96"/>
      <c r="O92" s="76"/>
      <c r="P92" s="79"/>
      <c r="Q92" s="79"/>
      <c r="R92" s="79"/>
      <c r="S92" s="79"/>
      <c r="T92" s="88"/>
      <c r="U92" s="28"/>
      <c r="V92" s="93"/>
      <c r="W92" s="79"/>
      <c r="X92" s="79"/>
      <c r="Y92" s="79"/>
      <c r="Z92" s="79"/>
      <c r="AA92" s="79"/>
      <c r="AB92" s="104"/>
      <c r="AC92" s="79"/>
      <c r="AD92" s="79"/>
      <c r="AE92" s="79"/>
      <c r="AF92" s="79"/>
      <c r="AG92" s="79"/>
      <c r="AH92" s="88"/>
      <c r="AI92" s="28"/>
      <c r="AJ92" s="91"/>
      <c r="AK92" s="87"/>
      <c r="AL92" s="79"/>
      <c r="AM92" s="79"/>
      <c r="AN92" s="79"/>
      <c r="AO92" s="88"/>
      <c r="AP92" s="28"/>
      <c r="AQ92" s="97"/>
      <c r="AR92" s="91"/>
      <c r="AS92" s="79"/>
      <c r="AT92" s="79"/>
      <c r="AU92" s="79"/>
      <c r="AV92" s="79"/>
      <c r="AW92" s="88"/>
      <c r="AX92" s="96"/>
      <c r="AY92" s="98"/>
      <c r="AZ92" s="99"/>
      <c r="BA92" s="91"/>
      <c r="BB92" s="79"/>
      <c r="BC92" s="79"/>
      <c r="BD92" s="79"/>
      <c r="BE92" s="79"/>
      <c r="BF92" s="79"/>
      <c r="BG92" s="79"/>
      <c r="BH92" s="79"/>
      <c r="BI92" s="79"/>
      <c r="BJ92" s="79"/>
      <c r="BK92" s="79"/>
    </row>
    <row r="93" ht="15.75" customHeight="1">
      <c r="A93" s="46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88"/>
      <c r="N93" s="96"/>
      <c r="O93" s="76"/>
      <c r="P93" s="79"/>
      <c r="Q93" s="79"/>
      <c r="R93" s="79"/>
      <c r="S93" s="79"/>
      <c r="T93" s="88"/>
      <c r="U93" s="28"/>
      <c r="V93" s="93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88"/>
      <c r="AI93" s="28"/>
      <c r="AJ93" s="91"/>
      <c r="AK93" s="87"/>
      <c r="AL93" s="79"/>
      <c r="AM93" s="79"/>
      <c r="AN93" s="79"/>
      <c r="AO93" s="88"/>
      <c r="AP93" s="28"/>
      <c r="AQ93" s="97"/>
      <c r="AR93" s="91"/>
      <c r="AS93" s="79"/>
      <c r="AT93" s="79"/>
      <c r="AU93" s="79"/>
      <c r="AV93" s="79"/>
      <c r="AW93" s="88"/>
      <c r="AX93" s="96"/>
      <c r="AY93" s="98"/>
      <c r="AZ93" s="99"/>
      <c r="BA93" s="91"/>
      <c r="BB93" s="79"/>
      <c r="BC93" s="79"/>
      <c r="BD93" s="79"/>
      <c r="BE93" s="79"/>
      <c r="BF93" s="79"/>
      <c r="BG93" s="79"/>
      <c r="BH93" s="79"/>
      <c r="BI93" s="79"/>
      <c r="BJ93" s="79"/>
      <c r="BK93" s="79"/>
    </row>
    <row r="94" ht="15.75" customHeight="1">
      <c r="A94" s="46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88"/>
      <c r="N94" s="96"/>
      <c r="O94" s="76"/>
      <c r="P94" s="79"/>
      <c r="Q94" s="79"/>
      <c r="R94" s="79"/>
      <c r="S94" s="79"/>
      <c r="T94" s="88"/>
      <c r="U94" s="28"/>
      <c r="V94" s="93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88"/>
      <c r="AI94" s="28"/>
      <c r="AJ94" s="91"/>
      <c r="AK94" s="87"/>
      <c r="AL94" s="79"/>
      <c r="AM94" s="79"/>
      <c r="AN94" s="79"/>
      <c r="AO94" s="88"/>
      <c r="AP94" s="28"/>
      <c r="AQ94" s="97"/>
      <c r="AR94" s="91"/>
      <c r="AS94" s="79"/>
      <c r="AT94" s="79"/>
      <c r="AU94" s="79"/>
      <c r="AV94" s="79"/>
      <c r="AW94" s="88"/>
      <c r="AX94" s="96"/>
      <c r="AY94" s="98"/>
      <c r="AZ94" s="99"/>
      <c r="BA94" s="91"/>
      <c r="BB94" s="79"/>
      <c r="BC94" s="79"/>
      <c r="BD94" s="79"/>
      <c r="BE94" s="79"/>
      <c r="BF94" s="79"/>
      <c r="BG94" s="79"/>
      <c r="BH94" s="79"/>
      <c r="BI94" s="79"/>
      <c r="BJ94" s="79"/>
      <c r="BK94" s="79"/>
    </row>
    <row r="95" ht="15.75" customHeight="1">
      <c r="A95" s="46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88"/>
      <c r="N95" s="96"/>
      <c r="O95" s="76"/>
      <c r="P95" s="79"/>
      <c r="Q95" s="79"/>
      <c r="R95" s="79"/>
      <c r="S95" s="79"/>
      <c r="T95" s="88"/>
      <c r="U95" s="28"/>
      <c r="V95" s="93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88"/>
      <c r="AI95" s="28"/>
      <c r="AJ95" s="91"/>
      <c r="AK95" s="87"/>
      <c r="AL95" s="79"/>
      <c r="AM95" s="79"/>
      <c r="AN95" s="79"/>
      <c r="AO95" s="88"/>
      <c r="AP95" s="28"/>
      <c r="AQ95" s="97"/>
      <c r="AR95" s="91"/>
      <c r="AS95" s="79"/>
      <c r="AT95" s="79"/>
      <c r="AU95" s="79"/>
      <c r="AV95" s="79"/>
      <c r="AW95" s="88"/>
      <c r="AX95" s="96"/>
      <c r="AY95" s="98"/>
      <c r="AZ95" s="99"/>
      <c r="BA95" s="91"/>
      <c r="BB95" s="79"/>
      <c r="BC95" s="79"/>
      <c r="BD95" s="79"/>
      <c r="BE95" s="79"/>
      <c r="BF95" s="79"/>
      <c r="BG95" s="79"/>
      <c r="BH95" s="79"/>
      <c r="BI95" s="79"/>
      <c r="BJ95" s="79"/>
      <c r="BK95" s="79"/>
    </row>
    <row r="96" ht="15.75" customHeight="1">
      <c r="A96" s="46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88"/>
      <c r="N96" s="96"/>
      <c r="O96" s="76"/>
      <c r="P96" s="79"/>
      <c r="Q96" s="79"/>
      <c r="R96" s="79"/>
      <c r="S96" s="79"/>
      <c r="T96" s="88"/>
      <c r="U96" s="28"/>
      <c r="V96" s="93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104"/>
      <c r="AJ96" s="79"/>
      <c r="AK96" s="87"/>
      <c r="AL96" s="79"/>
      <c r="AM96" s="79"/>
      <c r="AN96" s="79"/>
      <c r="AO96" s="88"/>
      <c r="AP96" s="28"/>
      <c r="AQ96" s="97"/>
      <c r="AR96" s="91"/>
      <c r="AS96" s="79"/>
      <c r="AT96" s="79"/>
      <c r="AU96" s="79"/>
      <c r="AV96" s="79"/>
      <c r="AW96" s="88"/>
      <c r="AX96" s="96"/>
      <c r="AY96" s="98"/>
      <c r="AZ96" s="99"/>
      <c r="BA96" s="91"/>
      <c r="BB96" s="79"/>
      <c r="BC96" s="79"/>
      <c r="BD96" s="79"/>
      <c r="BE96" s="79"/>
      <c r="BF96" s="79"/>
      <c r="BG96" s="79"/>
      <c r="BH96" s="79"/>
      <c r="BI96" s="79"/>
      <c r="BJ96" s="79"/>
      <c r="BK96" s="79"/>
    </row>
    <row r="97" ht="15.75" customHeight="1">
      <c r="A97" s="46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88"/>
      <c r="N97" s="96"/>
      <c r="O97" s="76"/>
      <c r="P97" s="79"/>
      <c r="Q97" s="79"/>
      <c r="R97" s="79"/>
      <c r="S97" s="79"/>
      <c r="T97" s="88"/>
      <c r="U97" s="28"/>
      <c r="V97" s="93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87"/>
      <c r="AL97" s="79"/>
      <c r="AM97" s="79"/>
      <c r="AN97" s="79"/>
      <c r="AO97" s="88"/>
      <c r="AP97" s="28"/>
      <c r="AQ97" s="97"/>
      <c r="AR97" s="91"/>
      <c r="AS97" s="79"/>
      <c r="AT97" s="79"/>
      <c r="AU97" s="79"/>
      <c r="AV97" s="79"/>
      <c r="AW97" s="88"/>
      <c r="AX97" s="96"/>
      <c r="AY97" s="98"/>
      <c r="AZ97" s="99"/>
      <c r="BA97" s="91"/>
      <c r="BB97" s="79"/>
      <c r="BC97" s="79"/>
      <c r="BD97" s="79"/>
      <c r="BE97" s="79"/>
      <c r="BF97" s="79"/>
      <c r="BG97" s="79"/>
      <c r="BH97" s="79"/>
      <c r="BI97" s="79"/>
      <c r="BJ97" s="79"/>
      <c r="BK97" s="79"/>
    </row>
    <row r="98" ht="15.75" customHeight="1">
      <c r="A98" s="46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88"/>
      <c r="N98" s="96"/>
      <c r="O98" s="76"/>
      <c r="P98" s="79"/>
      <c r="Q98" s="79"/>
      <c r="R98" s="79"/>
      <c r="S98" s="79"/>
      <c r="T98" s="88"/>
      <c r="U98" s="28"/>
      <c r="V98" s="93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87"/>
      <c r="AL98" s="79"/>
      <c r="AM98" s="79"/>
      <c r="AN98" s="79"/>
      <c r="AO98" s="88"/>
      <c r="AP98" s="28"/>
      <c r="AQ98" s="97"/>
      <c r="AR98" s="91"/>
      <c r="AS98" s="79"/>
      <c r="AT98" s="79"/>
      <c r="AU98" s="79"/>
      <c r="AV98" s="79"/>
      <c r="AW98" s="88"/>
      <c r="AX98" s="96"/>
      <c r="AY98" s="98"/>
      <c r="AZ98" s="99"/>
      <c r="BA98" s="91"/>
      <c r="BB98" s="79"/>
      <c r="BC98" s="79"/>
      <c r="BD98" s="79"/>
      <c r="BE98" s="79"/>
      <c r="BF98" s="79"/>
      <c r="BG98" s="79"/>
      <c r="BH98" s="79"/>
      <c r="BI98" s="79"/>
      <c r="BJ98" s="79"/>
      <c r="BK98" s="79"/>
    </row>
    <row r="99" ht="15.75" customHeight="1">
      <c r="A99" s="46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104"/>
      <c r="O99" s="79"/>
      <c r="P99" s="79"/>
      <c r="Q99" s="79"/>
      <c r="R99" s="79"/>
      <c r="S99" s="79"/>
      <c r="T99" s="79"/>
      <c r="U99" s="104"/>
      <c r="V99" s="87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87"/>
      <c r="AL99" s="79"/>
      <c r="AM99" s="79"/>
      <c r="AN99" s="79"/>
      <c r="AO99" s="79"/>
      <c r="AP99" s="102"/>
      <c r="AQ99" s="97"/>
      <c r="AR99" s="91"/>
      <c r="AS99" s="79"/>
      <c r="AT99" s="79"/>
      <c r="AU99" s="79"/>
      <c r="AV99" s="79"/>
      <c r="AW99" s="88"/>
      <c r="AX99" s="96"/>
      <c r="AY99" s="98"/>
      <c r="AZ99" s="99"/>
      <c r="BA99" s="91"/>
      <c r="BB99" s="79"/>
      <c r="BC99" s="79"/>
      <c r="BD99" s="79"/>
      <c r="BE99" s="79"/>
      <c r="BF99" s="79"/>
      <c r="BG99" s="79"/>
      <c r="BH99" s="79"/>
      <c r="BI99" s="79"/>
      <c r="BJ99" s="79"/>
      <c r="BK99" s="79"/>
    </row>
    <row r="100" ht="15.75" customHeight="1">
      <c r="A100" s="46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87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87"/>
      <c r="AL100" s="79"/>
      <c r="AM100" s="79"/>
      <c r="AN100" s="79"/>
      <c r="AO100" s="79"/>
      <c r="AP100" s="88"/>
      <c r="AQ100" s="97"/>
      <c r="AR100" s="91"/>
      <c r="AS100" s="79"/>
      <c r="AT100" s="79"/>
      <c r="AU100" s="79"/>
      <c r="AV100" s="79"/>
      <c r="AW100" s="88"/>
      <c r="AX100" s="96"/>
      <c r="AY100" s="98"/>
      <c r="AZ100" s="99"/>
      <c r="BA100" s="91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</row>
    <row r="101" ht="15.75" customHeight="1">
      <c r="A101" s="46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87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87"/>
      <c r="AL101" s="79"/>
      <c r="AM101" s="79"/>
      <c r="AN101" s="79"/>
      <c r="AO101" s="79"/>
      <c r="AP101" s="88"/>
      <c r="AQ101" s="97"/>
      <c r="AR101" s="91"/>
      <c r="AS101" s="79"/>
      <c r="AT101" s="79"/>
      <c r="AU101" s="79"/>
      <c r="AV101" s="79"/>
      <c r="AW101" s="79"/>
      <c r="AX101" s="104"/>
      <c r="AY101" s="105"/>
      <c r="AZ101" s="106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</row>
    <row r="102" ht="15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2"/>
      <c r="AQ102" s="97"/>
      <c r="AR102" s="107"/>
      <c r="AS102" s="61"/>
      <c r="AT102" s="61"/>
      <c r="AU102" s="61"/>
      <c r="AV102" s="61"/>
      <c r="AW102" s="61"/>
      <c r="AX102" s="61"/>
      <c r="AY102" s="108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</row>
    <row r="103" ht="15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2"/>
      <c r="AQ103" s="97"/>
      <c r="AR103" s="107"/>
      <c r="AS103" s="61"/>
      <c r="AT103" s="61"/>
      <c r="AU103" s="61"/>
      <c r="AV103" s="61"/>
      <c r="AW103" s="61"/>
      <c r="AX103" s="61"/>
      <c r="AY103" s="108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</row>
    <row r="104" ht="15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2"/>
      <c r="AQ104" s="97"/>
      <c r="AR104" s="107"/>
      <c r="AS104" s="61"/>
      <c r="AT104" s="61"/>
      <c r="AU104" s="61"/>
      <c r="AV104" s="61"/>
      <c r="AW104" s="61"/>
      <c r="AX104" s="61"/>
      <c r="AY104" s="108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</row>
    <row r="105" ht="15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2"/>
      <c r="AQ105" s="97"/>
      <c r="AR105" s="107"/>
      <c r="AS105" s="61"/>
      <c r="AT105" s="61"/>
      <c r="AU105" s="61"/>
      <c r="AV105" s="61"/>
      <c r="AW105" s="61"/>
      <c r="AX105" s="61"/>
      <c r="AY105" s="108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</row>
    <row r="106" ht="15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2"/>
      <c r="AQ106" s="97"/>
      <c r="AR106" s="107"/>
      <c r="AS106" s="61"/>
      <c r="AT106" s="61"/>
      <c r="AU106" s="61"/>
      <c r="AV106" s="61"/>
      <c r="AW106" s="61"/>
      <c r="AX106" s="61"/>
      <c r="AY106" s="108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</row>
    <row r="107" ht="15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2"/>
      <c r="AQ107" s="97"/>
      <c r="AR107" s="107"/>
      <c r="AS107" s="61"/>
      <c r="AT107" s="61"/>
      <c r="AU107" s="61"/>
      <c r="AV107" s="61"/>
      <c r="AW107" s="61"/>
      <c r="AX107" s="61"/>
      <c r="AY107" s="108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</row>
    <row r="108" ht="15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2"/>
      <c r="AQ108" s="97"/>
      <c r="AR108" s="107"/>
      <c r="AS108" s="61"/>
      <c r="AT108" s="61"/>
      <c r="AU108" s="61"/>
      <c r="AV108" s="61"/>
      <c r="AW108" s="61"/>
      <c r="AX108" s="61"/>
      <c r="AY108" s="108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</row>
    <row r="109" ht="15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2"/>
      <c r="AQ109" s="97"/>
      <c r="AR109" s="107"/>
      <c r="AS109" s="61"/>
      <c r="AT109" s="61"/>
      <c r="AU109" s="61"/>
      <c r="AV109" s="61"/>
      <c r="AW109" s="61"/>
      <c r="AX109" s="61"/>
      <c r="AY109" s="108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</row>
    <row r="110" ht="15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2"/>
      <c r="AQ110" s="97"/>
      <c r="AR110" s="107"/>
      <c r="AS110" s="61"/>
      <c r="AT110" s="61"/>
      <c r="AU110" s="61"/>
      <c r="AV110" s="61"/>
      <c r="AW110" s="61"/>
      <c r="AX110" s="61"/>
      <c r="AY110" s="108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</row>
    <row r="111" ht="15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2"/>
      <c r="AQ111" s="97"/>
      <c r="AR111" s="107"/>
      <c r="AS111" s="61"/>
      <c r="AT111" s="61"/>
      <c r="AU111" s="61"/>
      <c r="AV111" s="61"/>
      <c r="AW111" s="61"/>
      <c r="AX111" s="61"/>
      <c r="AY111" s="108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</row>
    <row r="112" ht="15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2"/>
      <c r="AQ112" s="97"/>
      <c r="AR112" s="107"/>
      <c r="AS112" s="61"/>
      <c r="AT112" s="61"/>
      <c r="AU112" s="61"/>
      <c r="AV112" s="61"/>
      <c r="AW112" s="61"/>
      <c r="AX112" s="61"/>
      <c r="AY112" s="108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</row>
    <row r="113" ht="15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2"/>
      <c r="AQ113" s="97"/>
      <c r="AR113" s="107"/>
      <c r="AS113" s="61"/>
      <c r="AT113" s="61"/>
      <c r="AU113" s="61"/>
      <c r="AV113" s="61"/>
      <c r="AW113" s="61"/>
      <c r="AX113" s="61"/>
      <c r="AY113" s="108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</row>
    <row r="114" ht="15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2"/>
      <c r="AQ114" s="97"/>
      <c r="AR114" s="107"/>
      <c r="AS114" s="61"/>
      <c r="AT114" s="61"/>
      <c r="AU114" s="61"/>
      <c r="AV114" s="61"/>
      <c r="AW114" s="61"/>
      <c r="AX114" s="61"/>
      <c r="AY114" s="108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</row>
    <row r="115" ht="15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2"/>
      <c r="AQ115" s="97"/>
      <c r="AR115" s="107"/>
      <c r="AS115" s="61"/>
      <c r="AT115" s="61"/>
      <c r="AU115" s="61"/>
      <c r="AV115" s="61"/>
      <c r="AW115" s="61"/>
      <c r="AX115" s="61"/>
      <c r="AY115" s="108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</row>
    <row r="116" ht="15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2"/>
      <c r="AQ116" s="96"/>
      <c r="AR116" s="107"/>
      <c r="AS116" s="61"/>
      <c r="AT116" s="61"/>
      <c r="AU116" s="61"/>
      <c r="AV116" s="61"/>
      <c r="AW116" s="61"/>
      <c r="AX116" s="61"/>
      <c r="AY116" s="108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</row>
    <row r="117" ht="15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2"/>
      <c r="AQ117" s="96"/>
      <c r="AR117" s="107"/>
      <c r="AS117" s="61"/>
      <c r="AT117" s="61"/>
      <c r="AU117" s="61"/>
      <c r="AV117" s="61"/>
      <c r="AW117" s="61"/>
      <c r="AX117" s="61"/>
      <c r="AY117" s="108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</row>
    <row r="118" ht="15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2"/>
      <c r="AQ118" s="96"/>
      <c r="AR118" s="107"/>
      <c r="AS118" s="61"/>
      <c r="AT118" s="61"/>
      <c r="AU118" s="61"/>
      <c r="AV118" s="61"/>
      <c r="AW118" s="61"/>
      <c r="AX118" s="61"/>
      <c r="AY118" s="108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</row>
    <row r="119" ht="15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2"/>
      <c r="AQ119" s="96"/>
      <c r="AR119" s="107"/>
      <c r="AS119" s="61"/>
      <c r="AT119" s="61"/>
      <c r="AU119" s="61"/>
      <c r="AV119" s="61"/>
      <c r="AW119" s="61"/>
      <c r="AX119" s="61"/>
      <c r="AY119" s="108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</row>
    <row r="120" ht="15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2"/>
      <c r="AQ120" s="96"/>
      <c r="AR120" s="107"/>
      <c r="AS120" s="61"/>
      <c r="AT120" s="61"/>
      <c r="AU120" s="61"/>
      <c r="AV120" s="61"/>
      <c r="AW120" s="61"/>
      <c r="AX120" s="61"/>
      <c r="AY120" s="108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</row>
    <row r="121" ht="15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2"/>
      <c r="AQ121" s="96"/>
      <c r="AR121" s="107"/>
      <c r="AS121" s="61"/>
      <c r="AT121" s="61"/>
      <c r="AU121" s="61"/>
      <c r="AV121" s="61"/>
      <c r="AW121" s="61"/>
      <c r="AX121" s="61"/>
      <c r="AY121" s="108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</row>
    <row r="122" ht="15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2"/>
      <c r="AQ122" s="96"/>
      <c r="AR122" s="107"/>
      <c r="AS122" s="61"/>
      <c r="AT122" s="61"/>
      <c r="AU122" s="61"/>
      <c r="AV122" s="61"/>
      <c r="AW122" s="61"/>
      <c r="AX122" s="61"/>
      <c r="AY122" s="108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</row>
    <row r="123" ht="15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2"/>
      <c r="AQ123" s="96"/>
      <c r="AR123" s="107"/>
      <c r="AS123" s="61"/>
      <c r="AT123" s="61"/>
      <c r="AU123" s="61"/>
      <c r="AV123" s="61"/>
      <c r="AW123" s="61"/>
      <c r="AX123" s="61"/>
      <c r="AY123" s="108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</row>
    <row r="124" ht="15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2"/>
      <c r="AQ124" s="96"/>
      <c r="AR124" s="107"/>
      <c r="AS124" s="61"/>
      <c r="AT124" s="61"/>
      <c r="AU124" s="61"/>
      <c r="AV124" s="61"/>
      <c r="AW124" s="61"/>
      <c r="AX124" s="61"/>
      <c r="AY124" s="108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</row>
    <row r="125" ht="15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2"/>
      <c r="AQ125" s="96"/>
      <c r="AR125" s="107"/>
      <c r="AS125" s="61"/>
      <c r="AT125" s="61"/>
      <c r="AU125" s="61"/>
      <c r="AV125" s="61"/>
      <c r="AW125" s="61"/>
      <c r="AX125" s="61"/>
      <c r="AY125" s="108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</row>
    <row r="126" ht="15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2"/>
      <c r="AQ126" s="96"/>
      <c r="AR126" s="107"/>
      <c r="AS126" s="61"/>
      <c r="AT126" s="61"/>
      <c r="AU126" s="61"/>
      <c r="AV126" s="61"/>
      <c r="AW126" s="61"/>
      <c r="AX126" s="61"/>
      <c r="AY126" s="108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</row>
    <row r="127" ht="15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2"/>
      <c r="AQ127" s="96"/>
      <c r="AR127" s="107"/>
      <c r="AS127" s="61"/>
      <c r="AT127" s="61"/>
      <c r="AU127" s="61"/>
      <c r="AV127" s="61"/>
      <c r="AW127" s="61"/>
      <c r="AX127" s="61"/>
      <c r="AY127" s="108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</row>
    <row r="128" ht="15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2"/>
      <c r="AQ128" s="96"/>
      <c r="AR128" s="107"/>
      <c r="AS128" s="61"/>
      <c r="AT128" s="61"/>
      <c r="AU128" s="61"/>
      <c r="AV128" s="61"/>
      <c r="AW128" s="61"/>
      <c r="AX128" s="61"/>
      <c r="AY128" s="108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</row>
    <row r="129" ht="15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2"/>
      <c r="AQ129" s="96"/>
      <c r="AR129" s="107"/>
      <c r="AS129" s="61"/>
      <c r="AT129" s="61"/>
      <c r="AU129" s="61"/>
      <c r="AV129" s="61"/>
      <c r="AW129" s="61"/>
      <c r="AX129" s="61"/>
      <c r="AY129" s="108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</row>
    <row r="130" ht="15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2"/>
      <c r="AQ130" s="96"/>
      <c r="AR130" s="107"/>
      <c r="AS130" s="61"/>
      <c r="AT130" s="61"/>
      <c r="AU130" s="61"/>
      <c r="AV130" s="61"/>
      <c r="AW130" s="61"/>
      <c r="AX130" s="61"/>
      <c r="AY130" s="108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</row>
    <row r="131" ht="15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2"/>
      <c r="AQ131" s="96"/>
      <c r="AR131" s="107"/>
      <c r="AS131" s="61"/>
      <c r="AT131" s="61"/>
      <c r="AU131" s="61"/>
      <c r="AV131" s="61"/>
      <c r="AW131" s="61"/>
      <c r="AX131" s="61"/>
      <c r="AY131" s="108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</row>
    <row r="132" ht="15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2"/>
      <c r="AQ132" s="96"/>
      <c r="AR132" s="107"/>
      <c r="AS132" s="61"/>
      <c r="AT132" s="61"/>
      <c r="AU132" s="61"/>
      <c r="AV132" s="61"/>
      <c r="AW132" s="61"/>
      <c r="AX132" s="61"/>
      <c r="AY132" s="108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</row>
    <row r="133" ht="15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2"/>
      <c r="AQ133" s="96"/>
      <c r="AR133" s="107"/>
      <c r="AS133" s="61"/>
      <c r="AT133" s="61"/>
      <c r="AU133" s="61"/>
      <c r="AV133" s="61"/>
      <c r="AW133" s="61"/>
      <c r="AX133" s="61"/>
      <c r="AY133" s="108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</row>
    <row r="134" ht="15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2"/>
      <c r="AQ134" s="96"/>
      <c r="AR134" s="107"/>
      <c r="AS134" s="61"/>
      <c r="AT134" s="61"/>
      <c r="AU134" s="61"/>
      <c r="AV134" s="61"/>
      <c r="AW134" s="61"/>
      <c r="AX134" s="61"/>
      <c r="AY134" s="108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</row>
    <row r="135" ht="15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2"/>
      <c r="AQ135" s="96"/>
      <c r="AR135" s="107"/>
      <c r="AS135" s="61"/>
      <c r="AT135" s="61"/>
      <c r="AU135" s="61"/>
      <c r="AV135" s="61"/>
      <c r="AW135" s="61"/>
      <c r="AX135" s="61"/>
      <c r="AY135" s="108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</row>
    <row r="136" ht="15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2"/>
      <c r="AQ136" s="96"/>
      <c r="AR136" s="107"/>
      <c r="AS136" s="61"/>
      <c r="AT136" s="61"/>
      <c r="AU136" s="61"/>
      <c r="AV136" s="61"/>
      <c r="AW136" s="61"/>
      <c r="AX136" s="61"/>
      <c r="AY136" s="108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</row>
    <row r="137" ht="15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2"/>
      <c r="AQ137" s="96"/>
      <c r="AR137" s="107"/>
      <c r="AS137" s="61"/>
      <c r="AT137" s="61"/>
      <c r="AU137" s="61"/>
      <c r="AV137" s="61"/>
      <c r="AW137" s="61"/>
      <c r="AX137" s="61"/>
      <c r="AY137" s="108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</row>
    <row r="138" ht="15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2"/>
      <c r="AQ138" s="96"/>
      <c r="AR138" s="107"/>
      <c r="AS138" s="61"/>
      <c r="AT138" s="61"/>
      <c r="AU138" s="61"/>
      <c r="AV138" s="61"/>
      <c r="AW138" s="61"/>
      <c r="AX138" s="61"/>
      <c r="AY138" s="108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</row>
    <row r="139" ht="15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6"/>
      <c r="AR139" s="61"/>
      <c r="AS139" s="61"/>
      <c r="AT139" s="61"/>
      <c r="AU139" s="61"/>
      <c r="AV139" s="61"/>
      <c r="AW139" s="61"/>
      <c r="AX139" s="61"/>
      <c r="AY139" s="108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</row>
    <row r="140" ht="15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108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</row>
    <row r="141" ht="15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108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</row>
    <row r="142" ht="15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108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</row>
    <row r="143" ht="15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108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</row>
    <row r="144" ht="15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108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</row>
    <row r="145" ht="15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108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</row>
    <row r="146" ht="15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108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</row>
    <row r="147" ht="15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108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</row>
    <row r="148" ht="15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108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</row>
    <row r="149" ht="15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108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</row>
    <row r="150" ht="15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108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</row>
    <row r="15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108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</row>
    <row r="152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108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</row>
    <row r="153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108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</row>
    <row r="154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108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</row>
    <row r="155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108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</row>
    <row r="156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108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</row>
    <row r="157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108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</row>
    <row r="158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108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</row>
    <row r="159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108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</row>
    <row r="160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108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</row>
    <row r="16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108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</row>
    <row r="162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108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</row>
    <row r="163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108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</row>
    <row r="164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108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</row>
    <row r="165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108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</row>
    <row r="166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108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</row>
    <row r="167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108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</row>
    <row r="168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108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</row>
    <row r="169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108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</row>
    <row r="170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108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</row>
    <row r="17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108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</row>
    <row r="172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108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</row>
    <row r="173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108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</row>
    <row r="174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108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</row>
    <row r="175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108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</row>
    <row r="176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108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</row>
    <row r="177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108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</row>
    <row r="178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108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</row>
    <row r="179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108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</row>
    <row r="180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108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</row>
    <row r="18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108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</row>
    <row r="182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108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</row>
    <row r="183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108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</row>
    <row r="184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108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</row>
    <row r="185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108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</row>
    <row r="186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108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</row>
    <row r="187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108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</row>
    <row r="188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108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</row>
    <row r="189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108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</row>
    <row r="190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108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</row>
    <row r="19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108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</row>
    <row r="192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108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</row>
    <row r="193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108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</row>
    <row r="194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108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</row>
    <row r="195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108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</row>
    <row r="196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108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</row>
    <row r="197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108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</row>
    <row r="198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108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</row>
    <row r="199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108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</row>
    <row r="200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108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</row>
    <row r="20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108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</row>
    <row r="202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108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</row>
    <row r="203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108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</row>
    <row r="204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108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</row>
    <row r="205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108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</row>
    <row r="206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108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</row>
    <row r="207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108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</row>
    <row r="208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108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</row>
    <row r="209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108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</row>
    <row r="210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108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</row>
    <row r="21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108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</row>
    <row r="212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108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</row>
    <row r="213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108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</row>
    <row r="214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108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</row>
    <row r="215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108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</row>
    <row r="216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108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</row>
    <row r="217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108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</row>
    <row r="218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108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</row>
    <row r="219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108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</row>
    <row r="220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108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</row>
    <row r="22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108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</row>
    <row r="222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108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</row>
    <row r="223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108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</row>
    <row r="224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108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</row>
    <row r="225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108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</row>
    <row r="226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108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</row>
    <row r="227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108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</row>
    <row r="228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108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</row>
    <row r="229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108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</row>
    <row r="230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108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</row>
    <row r="23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108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</row>
    <row r="232" ht="15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108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</row>
    <row r="233" ht="15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108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</row>
    <row r="234" ht="15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108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</row>
    <row r="235" ht="15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108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</row>
    <row r="236" ht="15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108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</row>
    <row r="237" ht="15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108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</row>
    <row r="238" ht="15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108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</row>
    <row r="239" ht="15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108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</row>
    <row r="240" ht="15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108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</row>
    <row r="241" ht="15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108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</row>
    <row r="242" ht="15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108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</row>
    <row r="243" ht="15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108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</row>
    <row r="244" ht="15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108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</row>
    <row r="245" ht="15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108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</row>
    <row r="246" ht="15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108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</row>
    <row r="247" ht="15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108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</row>
    <row r="248" ht="15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108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</row>
    <row r="249" ht="15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108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</row>
    <row r="250" ht="15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108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</row>
    <row r="251" ht="15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108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</row>
    <row r="252" ht="15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108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</row>
    <row r="253" ht="15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108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</row>
    <row r="254" ht="15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108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</row>
    <row r="255" ht="15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108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</row>
    <row r="256" ht="15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108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</row>
  </sheetData>
  <mergeCells count="34">
    <mergeCell ref="AK4:AQ4"/>
    <mergeCell ref="AR4:AX4"/>
    <mergeCell ref="A1:BK1"/>
    <mergeCell ref="A2:BK2"/>
    <mergeCell ref="A3:D3"/>
    <mergeCell ref="I3:N3"/>
    <mergeCell ref="O3:AJ3"/>
    <mergeCell ref="AK3:BA3"/>
    <mergeCell ref="A4:D4"/>
    <mergeCell ref="AY4:BA4"/>
    <mergeCell ref="AJ5:AJ6"/>
    <mergeCell ref="AQ5:AQ6"/>
    <mergeCell ref="AX5:AX6"/>
    <mergeCell ref="BB6:BD6"/>
    <mergeCell ref="I4:O4"/>
    <mergeCell ref="P4:V4"/>
    <mergeCell ref="A5:B5"/>
    <mergeCell ref="C5:D5"/>
    <mergeCell ref="O5:O6"/>
    <mergeCell ref="V5:V6"/>
    <mergeCell ref="AC5:AC6"/>
    <mergeCell ref="I51:R51"/>
    <mergeCell ref="I52:R52"/>
    <mergeCell ref="M56:Y59"/>
    <mergeCell ref="AC56:AN59"/>
    <mergeCell ref="AQ56:BA59"/>
    <mergeCell ref="W4:AC4"/>
    <mergeCell ref="AD4:AJ4"/>
    <mergeCell ref="G48:AF48"/>
    <mergeCell ref="I50:R50"/>
    <mergeCell ref="S50:T50"/>
    <mergeCell ref="S51:T51"/>
    <mergeCell ref="AC51:AN52"/>
    <mergeCell ref="S52:T52"/>
  </mergeCells>
  <pageMargins left="0.314961" right="0.314961" top="0.354331" bottom="0.354331" header="0" footer="0"/>
  <pageSetup firstPageNumber="1" fitToHeight="1" fitToWidth="1" scale="49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68"/>
  <sheetViews>
    <sheetView workbookViewId="0" showGridLines="0" defaultGridColor="1"/>
  </sheetViews>
  <sheetFormatPr defaultColWidth="12.6667" defaultRowHeight="15" customHeight="1" outlineLevelRow="0" outlineLevelCol="0"/>
  <cols>
    <col min="1" max="1" width="14" style="109" customWidth="1"/>
    <col min="2" max="2" width="17" style="109" customWidth="1"/>
    <col min="3" max="3" width="18.6719" style="109" customWidth="1"/>
    <col min="4" max="4" width="6.85156" style="109" customWidth="1"/>
    <col min="5" max="5" width="7.85156" style="109" customWidth="1"/>
    <col min="6" max="6" width="7.67188" style="109" customWidth="1"/>
    <col min="7" max="7" width="8" style="109" customWidth="1"/>
    <col min="8" max="8" width="8.67188" style="109" customWidth="1"/>
    <col min="9" max="9" width="8.35156" style="109" customWidth="1"/>
    <col min="10" max="10" width="6.85156" style="109" customWidth="1"/>
    <col min="11" max="11" width="7.85156" style="109" customWidth="1"/>
    <col min="12" max="12" width="7.67188" style="109" customWidth="1"/>
    <col min="13" max="14" width="7" style="109" customWidth="1"/>
    <col min="15" max="15" width="10.6719" style="109" customWidth="1"/>
    <col min="16" max="16384" width="12.6719" style="109" customWidth="1"/>
  </cols>
  <sheetData>
    <row r="1" ht="17.9" customHeight="1">
      <c r="A1" s="77"/>
      <c r="B1" t="s" s="110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ht="17.9" customHeight="1">
      <c r="A2" s="77"/>
      <c r="B2" t="s" s="110">
        <v>50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ht="17.9" customHeight="1">
      <c r="A3" s="77"/>
      <c r="B3" t="s" s="110">
        <v>51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ht="14.6" customHeight="1">
      <c r="A4" s="77"/>
      <c r="B4" t="s" s="111">
        <v>52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</row>
    <row r="5" ht="14.6" customHeight="1">
      <c r="A5" s="77"/>
      <c r="B5" t="s" s="111">
        <v>53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</row>
    <row r="6" ht="14.6" customHeight="1">
      <c r="A6" s="77"/>
      <c r="B6" t="s" s="111">
        <v>54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  <row r="7" ht="14.6" customHeight="1">
      <c r="A7" s="77"/>
      <c r="B7" t="s" s="112">
        <v>55</v>
      </c>
      <c r="C7" t="s" s="112">
        <v>32</v>
      </c>
      <c r="D7" t="s" s="113">
        <v>56</v>
      </c>
      <c r="E7" s="3"/>
      <c r="F7" s="3"/>
      <c r="G7" s="3"/>
      <c r="H7" s="4"/>
      <c r="I7" t="s" s="114">
        <v>57</v>
      </c>
      <c r="J7" t="s" s="113">
        <v>58</v>
      </c>
      <c r="K7" s="3"/>
      <c r="L7" s="3"/>
      <c r="M7" s="3"/>
      <c r="N7" s="4"/>
      <c r="O7" t="s" s="114">
        <v>57</v>
      </c>
    </row>
    <row r="8" ht="14.6" customHeight="1">
      <c r="A8" s="77"/>
      <c r="B8" s="29"/>
      <c r="C8" t="s" s="112">
        <v>59</v>
      </c>
      <c r="D8" t="s" s="112">
        <v>60</v>
      </c>
      <c r="E8" t="s" s="112">
        <v>61</v>
      </c>
      <c r="F8" t="s" s="112">
        <v>62</v>
      </c>
      <c r="G8" t="s" s="112">
        <v>39</v>
      </c>
      <c r="H8" t="s" s="112">
        <v>38</v>
      </c>
      <c r="I8" s="26"/>
      <c r="J8" t="s" s="112">
        <v>63</v>
      </c>
      <c r="K8" t="s" s="112">
        <v>64</v>
      </c>
      <c r="L8" t="s" s="112">
        <v>65</v>
      </c>
      <c r="M8" t="s" s="112">
        <v>66</v>
      </c>
      <c r="N8" t="s" s="112">
        <v>67</v>
      </c>
      <c r="O8" s="26"/>
    </row>
    <row r="9" ht="14.6" customHeight="1">
      <c r="A9" s="77"/>
      <c r="B9" t="s" s="112">
        <v>68</v>
      </c>
      <c r="C9" s="29"/>
      <c r="D9" s="29"/>
      <c r="E9" s="29"/>
      <c r="F9" s="115">
        <v>0</v>
      </c>
      <c r="G9" s="115">
        <v>0</v>
      </c>
      <c r="H9" s="115">
        <v>0</v>
      </c>
      <c r="I9" s="29"/>
      <c r="J9" s="115">
        <v>0</v>
      </c>
      <c r="K9" s="115">
        <v>0</v>
      </c>
      <c r="L9" s="115">
        <v>10</v>
      </c>
      <c r="M9" s="115">
        <v>9</v>
      </c>
      <c r="N9" s="115">
        <v>3</v>
      </c>
      <c r="O9" s="115">
        <v>22</v>
      </c>
    </row>
    <row r="10" ht="14.6" customHeight="1">
      <c r="A10" s="77"/>
      <c r="B10" t="s" s="112">
        <v>8</v>
      </c>
      <c r="C10" s="29"/>
      <c r="D10" s="29"/>
      <c r="E10" s="29"/>
      <c r="F10" s="115">
        <v>0</v>
      </c>
      <c r="G10" s="115">
        <v>0</v>
      </c>
      <c r="H10" s="115">
        <v>0</v>
      </c>
      <c r="I10" s="29"/>
      <c r="J10" s="115">
        <v>0</v>
      </c>
      <c r="K10" s="115">
        <v>0</v>
      </c>
      <c r="L10" s="115">
        <v>8</v>
      </c>
      <c r="M10" s="115">
        <v>10</v>
      </c>
      <c r="N10" s="115">
        <v>4</v>
      </c>
      <c r="O10" s="115">
        <v>22</v>
      </c>
    </row>
    <row r="11" ht="14.6" customHeight="1">
      <c r="A11" s="77"/>
      <c r="B11" t="s" s="112">
        <v>69</v>
      </c>
      <c r="C11" s="29"/>
      <c r="D11" s="29"/>
      <c r="E11" s="29"/>
      <c r="F11" s="115">
        <v>0</v>
      </c>
      <c r="G11" s="115">
        <v>0</v>
      </c>
      <c r="H11" s="115">
        <v>0</v>
      </c>
      <c r="I11" s="29"/>
      <c r="J11" s="115">
        <v>0</v>
      </c>
      <c r="K11" s="115">
        <v>0</v>
      </c>
      <c r="L11" s="115">
        <v>5</v>
      </c>
      <c r="M11" s="115">
        <v>14</v>
      </c>
      <c r="N11" s="115">
        <v>3</v>
      </c>
      <c r="O11" s="115">
        <v>22</v>
      </c>
    </row>
    <row r="12" ht="14.6" customHeight="1">
      <c r="A12" s="77"/>
      <c r="B12" t="s" s="112">
        <v>10</v>
      </c>
      <c r="C12" s="29"/>
      <c r="D12" s="29"/>
      <c r="E12" s="29"/>
      <c r="F12" s="115">
        <v>0</v>
      </c>
      <c r="G12" s="115">
        <v>0</v>
      </c>
      <c r="H12" s="115">
        <v>0</v>
      </c>
      <c r="I12" s="29"/>
      <c r="J12" t="s" s="112">
        <v>70</v>
      </c>
      <c r="K12" t="s" s="112">
        <v>70</v>
      </c>
      <c r="L12" t="s" s="112">
        <v>70</v>
      </c>
      <c r="M12" t="s" s="112">
        <v>70</v>
      </c>
      <c r="N12" t="s" s="112">
        <v>70</v>
      </c>
      <c r="O12" t="s" s="112">
        <v>70</v>
      </c>
    </row>
    <row r="13" ht="14.6" customHeight="1">
      <c r="A13" s="77"/>
      <c r="B13" t="s" s="112">
        <v>11</v>
      </c>
      <c r="C13" s="29"/>
      <c r="D13" s="29"/>
      <c r="E13" s="29"/>
      <c r="F13" s="115">
        <v>0</v>
      </c>
      <c r="G13" s="115">
        <v>0</v>
      </c>
      <c r="H13" s="115">
        <v>0</v>
      </c>
      <c r="I13" s="29"/>
      <c r="J13" t="s" s="112">
        <v>70</v>
      </c>
      <c r="K13" t="s" s="112">
        <v>70</v>
      </c>
      <c r="L13" t="s" s="112">
        <v>70</v>
      </c>
      <c r="M13" t="s" s="112">
        <v>70</v>
      </c>
      <c r="N13" t="s" s="112">
        <v>70</v>
      </c>
      <c r="O13" t="s" s="112">
        <v>70</v>
      </c>
    </row>
    <row r="14" ht="16.5" customHeight="1">
      <c r="A14" s="77"/>
      <c r="B14" t="s" s="112">
        <v>12</v>
      </c>
      <c r="C14" s="29"/>
      <c r="D14" s="29"/>
      <c r="E14" s="29"/>
      <c r="F14" s="115">
        <v>1</v>
      </c>
      <c r="G14" s="115">
        <v>0</v>
      </c>
      <c r="H14" s="115">
        <v>0</v>
      </c>
      <c r="I14" s="29"/>
      <c r="J14" t="s" s="112">
        <v>70</v>
      </c>
      <c r="K14" t="s" s="112">
        <v>70</v>
      </c>
      <c r="L14" t="s" s="112">
        <v>70</v>
      </c>
      <c r="M14" t="s" s="112">
        <v>70</v>
      </c>
      <c r="N14" t="s" s="112">
        <v>70</v>
      </c>
      <c r="O14" t="s" s="112">
        <v>70</v>
      </c>
    </row>
    <row r="15" ht="14.6" customHeight="1">
      <c r="A15" s="77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</row>
    <row r="16" ht="14.6" customHeight="1">
      <c r="A16" s="6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ht="14.6" customHeight="1">
      <c r="A17" s="77"/>
      <c r="B17" t="s" s="111">
        <v>71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</row>
    <row r="18" ht="14.6" customHeight="1">
      <c r="A18" s="77"/>
      <c r="B18" t="s" s="112">
        <v>55</v>
      </c>
      <c r="C18" t="s" s="112">
        <v>32</v>
      </c>
      <c r="D18" t="s" s="113">
        <v>56</v>
      </c>
      <c r="E18" s="3"/>
      <c r="F18" s="3"/>
      <c r="G18" s="3"/>
      <c r="H18" s="4"/>
      <c r="I18" t="s" s="114">
        <v>57</v>
      </c>
      <c r="J18" t="s" s="113">
        <v>58</v>
      </c>
      <c r="K18" s="3"/>
      <c r="L18" s="3"/>
      <c r="M18" s="3"/>
      <c r="N18" s="4"/>
      <c r="O18" t="s" s="114">
        <v>57</v>
      </c>
    </row>
    <row r="19" ht="14.6" customHeight="1">
      <c r="A19" s="77"/>
      <c r="B19" s="29"/>
      <c r="C19" t="s" s="112">
        <v>59</v>
      </c>
      <c r="D19" t="s" s="112">
        <v>60</v>
      </c>
      <c r="E19" t="s" s="112">
        <v>61</v>
      </c>
      <c r="F19" t="s" s="112">
        <v>62</v>
      </c>
      <c r="G19" t="s" s="112">
        <v>39</v>
      </c>
      <c r="H19" t="s" s="112">
        <v>38</v>
      </c>
      <c r="I19" s="26"/>
      <c r="J19" t="s" s="112">
        <v>63</v>
      </c>
      <c r="K19" t="s" s="112">
        <v>64</v>
      </c>
      <c r="L19" t="s" s="112">
        <v>65</v>
      </c>
      <c r="M19" t="s" s="112">
        <v>66</v>
      </c>
      <c r="N19" t="s" s="112">
        <v>67</v>
      </c>
      <c r="O19" s="26"/>
    </row>
    <row r="20" ht="14.6" customHeight="1">
      <c r="A20" s="77"/>
      <c r="B20" t="s" s="112">
        <v>68</v>
      </c>
      <c r="C20" s="115">
        <v>0</v>
      </c>
      <c r="D20" s="115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6">
        <v>0</v>
      </c>
      <c r="L20" s="115">
        <v>0</v>
      </c>
      <c r="M20" s="115">
        <v>0</v>
      </c>
      <c r="N20" s="115">
        <v>0</v>
      </c>
      <c r="O20" s="115">
        <v>0</v>
      </c>
    </row>
    <row r="21" ht="14.6" customHeight="1">
      <c r="A21" s="77"/>
      <c r="B21" t="s" s="112">
        <v>8</v>
      </c>
      <c r="C21" s="115">
        <v>0</v>
      </c>
      <c r="D21" s="115">
        <v>0</v>
      </c>
      <c r="E21" s="115">
        <v>0</v>
      </c>
      <c r="F21" s="115">
        <v>0</v>
      </c>
      <c r="G21" s="115">
        <v>0</v>
      </c>
      <c r="H21" s="115">
        <v>0</v>
      </c>
      <c r="I21" s="115">
        <v>0</v>
      </c>
      <c r="J21" s="115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</row>
    <row r="22" ht="15.75" customHeight="1">
      <c r="A22" s="77"/>
      <c r="B22" t="s" s="112">
        <v>69</v>
      </c>
      <c r="C22" s="115">
        <v>0</v>
      </c>
      <c r="D22" s="115">
        <v>0</v>
      </c>
      <c r="E22" s="115">
        <v>0</v>
      </c>
      <c r="F22" s="115">
        <v>0</v>
      </c>
      <c r="G22" s="115">
        <v>0</v>
      </c>
      <c r="H22" s="115">
        <v>0</v>
      </c>
      <c r="I22" s="115">
        <v>0</v>
      </c>
      <c r="J22" s="115">
        <v>0</v>
      </c>
      <c r="K22" s="115">
        <v>0</v>
      </c>
      <c r="L22" s="115">
        <v>0</v>
      </c>
      <c r="M22" s="115">
        <v>0</v>
      </c>
      <c r="N22" s="115">
        <v>0</v>
      </c>
      <c r="O22" s="115">
        <v>0</v>
      </c>
    </row>
    <row r="23" ht="15.75" customHeight="1">
      <c r="A23" s="77"/>
      <c r="B23" t="s" s="112">
        <v>10</v>
      </c>
      <c r="C23" s="115">
        <v>0</v>
      </c>
      <c r="D23" s="115">
        <v>0</v>
      </c>
      <c r="E23" s="115">
        <v>0</v>
      </c>
      <c r="F23" s="115">
        <v>0</v>
      </c>
      <c r="G23" s="115">
        <v>0</v>
      </c>
      <c r="H23" s="115">
        <v>0</v>
      </c>
      <c r="I23" s="115">
        <v>0</v>
      </c>
      <c r="J23" t="s" s="112">
        <v>70</v>
      </c>
      <c r="K23" t="s" s="112">
        <v>70</v>
      </c>
      <c r="L23" t="s" s="112">
        <v>70</v>
      </c>
      <c r="M23" t="s" s="112">
        <v>70</v>
      </c>
      <c r="N23" t="s" s="112">
        <v>70</v>
      </c>
      <c r="O23" t="s" s="112">
        <v>70</v>
      </c>
    </row>
    <row r="24" ht="15.75" customHeight="1">
      <c r="A24" s="77"/>
      <c r="B24" t="s" s="112">
        <v>11</v>
      </c>
      <c r="C24" s="115">
        <v>0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  <c r="I24" s="115">
        <v>0</v>
      </c>
      <c r="J24" t="s" s="112">
        <v>70</v>
      </c>
      <c r="K24" t="s" s="112">
        <v>70</v>
      </c>
      <c r="L24" t="s" s="112">
        <v>70</v>
      </c>
      <c r="M24" t="s" s="112">
        <v>70</v>
      </c>
      <c r="N24" t="s" s="112">
        <v>70</v>
      </c>
      <c r="O24" t="s" s="112">
        <v>70</v>
      </c>
    </row>
    <row r="25" ht="15.75" customHeight="1">
      <c r="A25" s="77"/>
      <c r="B25" t="s" s="112">
        <v>12</v>
      </c>
      <c r="C25" s="115">
        <v>0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t="s" s="112">
        <v>70</v>
      </c>
      <c r="K25" t="s" s="112">
        <v>70</v>
      </c>
      <c r="L25" t="s" s="112">
        <v>70</v>
      </c>
      <c r="M25" t="s" s="112">
        <v>70</v>
      </c>
      <c r="N25" t="s" s="112">
        <v>70</v>
      </c>
      <c r="O25" t="s" s="112">
        <v>70</v>
      </c>
    </row>
    <row r="26" ht="15.75" customHeight="1">
      <c r="A26" s="7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ht="15.75" customHeight="1">
      <c r="A27" s="60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ht="15.75" customHeight="1">
      <c r="A28" s="77"/>
      <c r="B28" t="s" s="111">
        <v>72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</row>
    <row r="29" ht="15.75" customHeight="1">
      <c r="A29" s="77"/>
      <c r="B29" t="s" s="112">
        <v>55</v>
      </c>
      <c r="C29" t="s" s="112">
        <v>32</v>
      </c>
      <c r="D29" t="s" s="113">
        <v>56</v>
      </c>
      <c r="E29" s="3"/>
      <c r="F29" s="3"/>
      <c r="G29" s="3"/>
      <c r="H29" s="4"/>
      <c r="I29" t="s" s="114">
        <v>57</v>
      </c>
      <c r="J29" t="s" s="113">
        <v>58</v>
      </c>
      <c r="K29" s="3"/>
      <c r="L29" s="3"/>
      <c r="M29" s="3"/>
      <c r="N29" s="4"/>
      <c r="O29" t="s" s="114">
        <v>57</v>
      </c>
    </row>
    <row r="30" ht="15.75" customHeight="1">
      <c r="A30" s="77"/>
      <c r="B30" s="29"/>
      <c r="C30" t="s" s="112">
        <v>59</v>
      </c>
      <c r="D30" t="s" s="112">
        <v>60</v>
      </c>
      <c r="E30" t="s" s="112">
        <v>61</v>
      </c>
      <c r="F30" t="s" s="112">
        <v>62</v>
      </c>
      <c r="G30" t="s" s="112">
        <v>39</v>
      </c>
      <c r="H30" t="s" s="112">
        <v>38</v>
      </c>
      <c r="I30" s="26"/>
      <c r="J30" t="s" s="112">
        <v>63</v>
      </c>
      <c r="K30" t="s" s="112">
        <v>64</v>
      </c>
      <c r="L30" t="s" s="112">
        <v>65</v>
      </c>
      <c r="M30" t="s" s="112">
        <v>66</v>
      </c>
      <c r="N30" t="s" s="112">
        <v>67</v>
      </c>
      <c r="O30" s="26"/>
    </row>
    <row r="31" ht="15.75" customHeight="1">
      <c r="A31" s="77"/>
      <c r="B31" t="s" s="112">
        <v>68</v>
      </c>
      <c r="C31" s="115">
        <v>0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</row>
    <row r="32" ht="15.75" customHeight="1">
      <c r="A32" s="77"/>
      <c r="B32" t="s" s="112">
        <v>8</v>
      </c>
      <c r="C32" s="115">
        <v>0</v>
      </c>
      <c r="D32" s="115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</row>
    <row r="33" ht="15.75" customHeight="1">
      <c r="A33" s="77"/>
      <c r="B33" t="s" s="112">
        <v>69</v>
      </c>
      <c r="C33" s="115">
        <v>0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  <c r="I33" s="115">
        <v>0</v>
      </c>
      <c r="J33" s="115">
        <v>0</v>
      </c>
      <c r="K33" s="115">
        <v>0</v>
      </c>
      <c r="L33" s="115">
        <v>0</v>
      </c>
      <c r="M33" s="115">
        <v>0</v>
      </c>
      <c r="N33" s="115">
        <v>0</v>
      </c>
      <c r="O33" s="115">
        <v>0</v>
      </c>
    </row>
    <row r="34" ht="15.75" customHeight="1">
      <c r="A34" s="77"/>
      <c r="B34" t="s" s="112">
        <v>10</v>
      </c>
      <c r="C34" s="115">
        <v>0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  <c r="I34" s="115">
        <v>0</v>
      </c>
      <c r="J34" t="s" s="112">
        <v>70</v>
      </c>
      <c r="K34" t="s" s="112">
        <v>70</v>
      </c>
      <c r="L34" t="s" s="112">
        <v>70</v>
      </c>
      <c r="M34" t="s" s="112">
        <v>70</v>
      </c>
      <c r="N34" t="s" s="112">
        <v>70</v>
      </c>
      <c r="O34" t="s" s="112">
        <v>70</v>
      </c>
    </row>
    <row r="35" ht="15.75" customHeight="1">
      <c r="A35" s="77"/>
      <c r="B35" t="s" s="112">
        <v>11</v>
      </c>
      <c r="C35" s="115">
        <v>0</v>
      </c>
      <c r="D35" s="115">
        <v>0</v>
      </c>
      <c r="E35" s="115">
        <v>0</v>
      </c>
      <c r="F35" s="115">
        <v>0</v>
      </c>
      <c r="G35" s="115">
        <v>0</v>
      </c>
      <c r="H35" s="115">
        <v>0</v>
      </c>
      <c r="I35" s="115">
        <v>0</v>
      </c>
      <c r="J35" t="s" s="112">
        <v>70</v>
      </c>
      <c r="K35" t="s" s="112">
        <v>70</v>
      </c>
      <c r="L35" t="s" s="112">
        <v>70</v>
      </c>
      <c r="M35" t="s" s="112">
        <v>70</v>
      </c>
      <c r="N35" t="s" s="112">
        <v>70</v>
      </c>
      <c r="O35" t="s" s="112">
        <v>70</v>
      </c>
    </row>
    <row r="36" ht="15.75" customHeight="1">
      <c r="A36" s="77"/>
      <c r="B36" t="s" s="112">
        <v>12</v>
      </c>
      <c r="C36" s="115">
        <v>0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  <c r="I36" s="115">
        <v>0</v>
      </c>
      <c r="J36" t="s" s="112">
        <v>70</v>
      </c>
      <c r="K36" t="s" s="112">
        <v>70</v>
      </c>
      <c r="L36" t="s" s="112">
        <v>70</v>
      </c>
      <c r="M36" t="s" s="112">
        <v>70</v>
      </c>
      <c r="N36" t="s" s="112">
        <v>70</v>
      </c>
      <c r="O36" t="s" s="112">
        <v>70</v>
      </c>
    </row>
    <row r="37" ht="15.75" customHeight="1">
      <c r="A37" s="7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ht="15.75" customHeight="1">
      <c r="A38" s="60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ht="15.75" customHeight="1">
      <c r="A39" s="77"/>
      <c r="B39" t="s" s="111">
        <v>73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ht="15.75" customHeight="1">
      <c r="A40" s="77"/>
      <c r="B40" t="s" s="112">
        <v>55</v>
      </c>
      <c r="C40" t="s" s="112">
        <v>32</v>
      </c>
      <c r="D40" t="s" s="113">
        <v>56</v>
      </c>
      <c r="E40" s="3"/>
      <c r="F40" s="3"/>
      <c r="G40" s="3"/>
      <c r="H40" s="4"/>
      <c r="I40" t="s" s="114">
        <v>57</v>
      </c>
      <c r="J40" t="s" s="113">
        <v>58</v>
      </c>
      <c r="K40" s="3"/>
      <c r="L40" s="3"/>
      <c r="M40" s="3"/>
      <c r="N40" s="4"/>
      <c r="O40" t="s" s="114">
        <v>57</v>
      </c>
    </row>
    <row r="41" ht="15.75" customHeight="1">
      <c r="A41" s="77"/>
      <c r="B41" s="29"/>
      <c r="C41" t="s" s="112">
        <v>59</v>
      </c>
      <c r="D41" t="s" s="112">
        <v>60</v>
      </c>
      <c r="E41" t="s" s="112">
        <v>61</v>
      </c>
      <c r="F41" t="s" s="112">
        <v>62</v>
      </c>
      <c r="G41" t="s" s="112">
        <v>39</v>
      </c>
      <c r="H41" t="s" s="112">
        <v>38</v>
      </c>
      <c r="I41" s="26"/>
      <c r="J41" t="s" s="112">
        <v>63</v>
      </c>
      <c r="K41" t="s" s="112">
        <v>64</v>
      </c>
      <c r="L41" t="s" s="112">
        <v>65</v>
      </c>
      <c r="M41" t="s" s="112">
        <v>66</v>
      </c>
      <c r="N41" t="s" s="112">
        <v>67</v>
      </c>
      <c r="O41" s="26"/>
    </row>
    <row r="42" ht="15.75" customHeight="1">
      <c r="A42" s="77"/>
      <c r="B42" t="s" s="112">
        <v>68</v>
      </c>
      <c r="C42" s="115">
        <v>0</v>
      </c>
      <c r="D42" s="115">
        <v>0</v>
      </c>
      <c r="E42" s="115">
        <v>0</v>
      </c>
      <c r="F42" s="115">
        <v>0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</row>
    <row r="43" ht="15.75" customHeight="1">
      <c r="A43" s="77"/>
      <c r="B43" t="s" s="112">
        <v>8</v>
      </c>
      <c r="C43" s="115">
        <v>0</v>
      </c>
      <c r="D43" s="115">
        <v>0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</row>
    <row r="44" ht="15.75" customHeight="1">
      <c r="A44" s="77"/>
      <c r="B44" t="s" s="112">
        <v>69</v>
      </c>
      <c r="C44" s="115">
        <v>0</v>
      </c>
      <c r="D44" s="115">
        <v>0</v>
      </c>
      <c r="E44" s="115">
        <v>0</v>
      </c>
      <c r="F44" s="115">
        <v>0</v>
      </c>
      <c r="G44" s="115">
        <v>0</v>
      </c>
      <c r="H44" s="115">
        <v>0</v>
      </c>
      <c r="I44" s="115">
        <v>0</v>
      </c>
      <c r="J44" s="115">
        <v>0</v>
      </c>
      <c r="K44" s="115">
        <v>0</v>
      </c>
      <c r="L44" s="115">
        <v>0</v>
      </c>
      <c r="M44" s="115">
        <v>0</v>
      </c>
      <c r="N44" s="115">
        <v>0</v>
      </c>
      <c r="O44" s="115">
        <v>0</v>
      </c>
    </row>
    <row r="45" ht="15.75" customHeight="1">
      <c r="A45" s="77"/>
      <c r="B45" t="s" s="112">
        <v>10</v>
      </c>
      <c r="C45" s="115">
        <v>0</v>
      </c>
      <c r="D45" s="115">
        <v>0</v>
      </c>
      <c r="E45" s="115">
        <v>0</v>
      </c>
      <c r="F45" s="115">
        <v>0</v>
      </c>
      <c r="G45" s="115">
        <v>0</v>
      </c>
      <c r="H45" s="115">
        <v>0</v>
      </c>
      <c r="I45" s="115">
        <v>0</v>
      </c>
      <c r="J45" t="s" s="112">
        <v>70</v>
      </c>
      <c r="K45" t="s" s="112">
        <v>70</v>
      </c>
      <c r="L45" t="s" s="112">
        <v>70</v>
      </c>
      <c r="M45" t="s" s="112">
        <v>70</v>
      </c>
      <c r="N45" t="s" s="112">
        <v>70</v>
      </c>
      <c r="O45" t="s" s="112">
        <v>70</v>
      </c>
    </row>
    <row r="46" ht="15.75" customHeight="1">
      <c r="A46" s="77"/>
      <c r="B46" t="s" s="112">
        <v>11</v>
      </c>
      <c r="C46" s="115">
        <v>0</v>
      </c>
      <c r="D46" s="115">
        <v>0</v>
      </c>
      <c r="E46" s="115">
        <v>0</v>
      </c>
      <c r="F46" s="115">
        <v>0</v>
      </c>
      <c r="G46" s="115">
        <v>0</v>
      </c>
      <c r="H46" s="115">
        <v>0</v>
      </c>
      <c r="I46" s="115">
        <v>0</v>
      </c>
      <c r="J46" t="s" s="112">
        <v>70</v>
      </c>
      <c r="K46" t="s" s="112">
        <v>70</v>
      </c>
      <c r="L46" t="s" s="112">
        <v>70</v>
      </c>
      <c r="M46" t="s" s="112">
        <v>70</v>
      </c>
      <c r="N46" t="s" s="112">
        <v>70</v>
      </c>
      <c r="O46" t="s" s="112">
        <v>70</v>
      </c>
    </row>
    <row r="47" ht="15.75" customHeight="1">
      <c r="A47" s="77"/>
      <c r="B47" t="s" s="112">
        <v>12</v>
      </c>
      <c r="C47" s="115">
        <v>0</v>
      </c>
      <c r="D47" s="115">
        <v>0</v>
      </c>
      <c r="E47" s="115">
        <v>0</v>
      </c>
      <c r="F47" s="115">
        <v>0</v>
      </c>
      <c r="G47" s="115">
        <v>0</v>
      </c>
      <c r="H47" s="115">
        <v>0</v>
      </c>
      <c r="I47" s="115">
        <v>0</v>
      </c>
      <c r="J47" t="s" s="112">
        <v>70</v>
      </c>
      <c r="K47" t="s" s="112">
        <v>70</v>
      </c>
      <c r="L47" t="s" s="112">
        <v>70</v>
      </c>
      <c r="M47" t="s" s="112">
        <v>70</v>
      </c>
      <c r="N47" t="s" s="112">
        <v>70</v>
      </c>
      <c r="O47" t="s" s="112">
        <v>70</v>
      </c>
    </row>
    <row r="48" ht="15.75" customHeight="1">
      <c r="A48" s="77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</row>
    <row r="49" ht="15.75" customHeight="1">
      <c r="A49" s="6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ht="15.75" customHeight="1">
      <c r="A50" s="77"/>
      <c r="B50" t="s" s="111">
        <v>74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ht="15.75" customHeight="1">
      <c r="A51" s="77"/>
      <c r="B51" t="s" s="112">
        <v>55</v>
      </c>
      <c r="C51" t="s" s="112">
        <v>32</v>
      </c>
      <c r="D51" t="s" s="113">
        <v>56</v>
      </c>
      <c r="E51" s="3"/>
      <c r="F51" s="3"/>
      <c r="G51" s="3"/>
      <c r="H51" s="4"/>
      <c r="I51" t="s" s="114">
        <v>57</v>
      </c>
      <c r="J51" t="s" s="113">
        <v>58</v>
      </c>
      <c r="K51" s="3"/>
      <c r="L51" s="3"/>
      <c r="M51" s="3"/>
      <c r="N51" s="4"/>
      <c r="O51" t="s" s="114">
        <v>57</v>
      </c>
    </row>
    <row r="52" ht="15.75" customHeight="1">
      <c r="A52" s="77"/>
      <c r="B52" s="29"/>
      <c r="C52" t="s" s="112">
        <v>59</v>
      </c>
      <c r="D52" t="s" s="112">
        <v>60</v>
      </c>
      <c r="E52" t="s" s="112">
        <v>61</v>
      </c>
      <c r="F52" t="s" s="112">
        <v>62</v>
      </c>
      <c r="G52" t="s" s="112">
        <v>39</v>
      </c>
      <c r="H52" t="s" s="112">
        <v>38</v>
      </c>
      <c r="I52" s="26"/>
      <c r="J52" t="s" s="112">
        <v>63</v>
      </c>
      <c r="K52" t="s" s="112">
        <v>64</v>
      </c>
      <c r="L52" t="s" s="112">
        <v>65</v>
      </c>
      <c r="M52" t="s" s="112">
        <v>66</v>
      </c>
      <c r="N52" t="s" s="112">
        <v>67</v>
      </c>
      <c r="O52" s="26"/>
    </row>
    <row r="53" ht="15.75" customHeight="1">
      <c r="A53" s="77"/>
      <c r="B53" t="s" s="112">
        <v>68</v>
      </c>
      <c r="C53" s="115">
        <v>0</v>
      </c>
      <c r="D53" s="115">
        <v>0</v>
      </c>
      <c r="E53" s="115">
        <v>0</v>
      </c>
      <c r="F53" s="115">
        <v>0</v>
      </c>
      <c r="G53" s="115">
        <v>0</v>
      </c>
      <c r="H53" s="115">
        <v>0</v>
      </c>
      <c r="I53" s="115">
        <v>0</v>
      </c>
      <c r="J53" s="115">
        <v>0</v>
      </c>
      <c r="K53" s="115">
        <v>0</v>
      </c>
      <c r="L53" s="115">
        <v>0</v>
      </c>
      <c r="M53" s="115">
        <v>0</v>
      </c>
      <c r="N53" s="115">
        <v>0</v>
      </c>
      <c r="O53" s="115">
        <v>0</v>
      </c>
    </row>
    <row r="54" ht="15.75" customHeight="1">
      <c r="A54" s="77"/>
      <c r="B54" t="s" s="112">
        <v>8</v>
      </c>
      <c r="C54" s="115">
        <v>0</v>
      </c>
      <c r="D54" s="115">
        <v>0</v>
      </c>
      <c r="E54" s="115">
        <v>0</v>
      </c>
      <c r="F54" s="115">
        <v>0</v>
      </c>
      <c r="G54" s="115">
        <v>0</v>
      </c>
      <c r="H54" s="115">
        <v>0</v>
      </c>
      <c r="I54" s="115">
        <v>0</v>
      </c>
      <c r="J54" s="115">
        <v>0</v>
      </c>
      <c r="K54" s="115">
        <v>0</v>
      </c>
      <c r="L54" s="115">
        <v>0</v>
      </c>
      <c r="M54" s="115">
        <v>0</v>
      </c>
      <c r="N54" s="115">
        <v>0</v>
      </c>
      <c r="O54" s="115">
        <v>0</v>
      </c>
    </row>
    <row r="55" ht="15.75" customHeight="1">
      <c r="A55" s="77"/>
      <c r="B55" t="s" s="112">
        <v>69</v>
      </c>
      <c r="C55" s="115">
        <v>0</v>
      </c>
      <c r="D55" s="115">
        <v>0</v>
      </c>
      <c r="E55" s="115">
        <v>0</v>
      </c>
      <c r="F55" s="115">
        <v>0</v>
      </c>
      <c r="G55" s="115">
        <v>0</v>
      </c>
      <c r="H55" s="115">
        <v>0</v>
      </c>
      <c r="I55" s="115">
        <v>0</v>
      </c>
      <c r="J55" s="115">
        <v>0</v>
      </c>
      <c r="K55" s="115">
        <v>0</v>
      </c>
      <c r="L55" s="115">
        <v>0</v>
      </c>
      <c r="M55" s="115">
        <v>0</v>
      </c>
      <c r="N55" s="115">
        <v>0</v>
      </c>
      <c r="O55" s="115">
        <v>0</v>
      </c>
    </row>
    <row r="56" ht="15.75" customHeight="1">
      <c r="A56" s="77"/>
      <c r="B56" t="s" s="112">
        <v>10</v>
      </c>
      <c r="C56" s="115">
        <v>0</v>
      </c>
      <c r="D56" s="115">
        <v>0</v>
      </c>
      <c r="E56" s="115">
        <v>0</v>
      </c>
      <c r="F56" s="115">
        <v>0</v>
      </c>
      <c r="G56" s="115">
        <v>0</v>
      </c>
      <c r="H56" s="115">
        <v>0</v>
      </c>
      <c r="I56" s="115">
        <v>0</v>
      </c>
      <c r="J56" t="s" s="112">
        <v>70</v>
      </c>
      <c r="K56" t="s" s="112">
        <v>70</v>
      </c>
      <c r="L56" t="s" s="112">
        <v>70</v>
      </c>
      <c r="M56" t="s" s="112">
        <v>70</v>
      </c>
      <c r="N56" t="s" s="112">
        <v>70</v>
      </c>
      <c r="O56" t="s" s="112">
        <v>70</v>
      </c>
    </row>
    <row r="57" ht="15.75" customHeight="1">
      <c r="A57" s="77"/>
      <c r="B57" t="s" s="112">
        <v>11</v>
      </c>
      <c r="C57" s="115">
        <v>0</v>
      </c>
      <c r="D57" s="115">
        <v>0</v>
      </c>
      <c r="E57" s="115">
        <v>0</v>
      </c>
      <c r="F57" s="115">
        <v>0</v>
      </c>
      <c r="G57" s="115">
        <v>0</v>
      </c>
      <c r="H57" s="115">
        <v>0</v>
      </c>
      <c r="I57" s="115">
        <v>0</v>
      </c>
      <c r="J57" t="s" s="112">
        <v>70</v>
      </c>
      <c r="K57" t="s" s="112">
        <v>70</v>
      </c>
      <c r="L57" t="s" s="112">
        <v>70</v>
      </c>
      <c r="M57" t="s" s="112">
        <v>70</v>
      </c>
      <c r="N57" t="s" s="112">
        <v>70</v>
      </c>
      <c r="O57" t="s" s="112">
        <v>70</v>
      </c>
    </row>
    <row r="58" ht="15.75" customHeight="1">
      <c r="A58" s="77"/>
      <c r="B58" t="s" s="112">
        <v>12</v>
      </c>
      <c r="C58" s="115">
        <v>0</v>
      </c>
      <c r="D58" s="115">
        <v>0</v>
      </c>
      <c r="E58" s="115">
        <v>0</v>
      </c>
      <c r="F58" s="115">
        <v>0</v>
      </c>
      <c r="G58" s="115">
        <v>0</v>
      </c>
      <c r="H58" s="115">
        <v>0</v>
      </c>
      <c r="I58" s="115">
        <v>0</v>
      </c>
      <c r="J58" t="s" s="112">
        <v>70</v>
      </c>
      <c r="K58" t="s" s="112">
        <v>70</v>
      </c>
      <c r="L58" t="s" s="112">
        <v>70</v>
      </c>
      <c r="M58" t="s" s="112">
        <v>70</v>
      </c>
      <c r="N58" t="s" s="112">
        <v>70</v>
      </c>
      <c r="O58" t="s" s="112">
        <v>70</v>
      </c>
    </row>
    <row r="59" ht="15.75" customHeight="1">
      <c r="A59" s="77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ht="15.75" customHeight="1">
      <c r="A60" s="60"/>
      <c r="B60" s="3"/>
      <c r="C60" s="3"/>
      <c r="D60" s="3"/>
      <c r="E60" s="3"/>
      <c r="F60" s="3"/>
      <c r="G60" s="3"/>
      <c r="H60" s="3"/>
      <c r="I60" s="3"/>
      <c r="J60" s="41"/>
      <c r="K60" s="41"/>
      <c r="L60" s="41"/>
      <c r="M60" s="41"/>
      <c r="N60" s="41"/>
      <c r="O60" s="41"/>
    </row>
    <row r="61" ht="15.75" customHeight="1">
      <c r="A61" s="77"/>
      <c r="B61" t="s" s="117">
        <v>75</v>
      </c>
      <c r="C61" s="3"/>
      <c r="D61" s="3"/>
      <c r="E61" s="3"/>
      <c r="F61" s="3"/>
      <c r="G61" s="3"/>
      <c r="H61" s="3"/>
      <c r="I61" s="4"/>
      <c r="J61" s="76"/>
      <c r="K61" s="60"/>
      <c r="L61" s="60"/>
      <c r="M61" s="60"/>
      <c r="N61" s="60"/>
      <c r="O61" s="60"/>
    </row>
    <row r="62" ht="15.75" customHeight="1">
      <c r="A62" s="77"/>
      <c r="B62" t="s" s="118">
        <v>76</v>
      </c>
      <c r="C62" t="s" s="119">
        <v>77</v>
      </c>
      <c r="D62" t="s" s="120">
        <v>78</v>
      </c>
      <c r="E62" s="4"/>
      <c r="F62" t="s" s="120">
        <v>79</v>
      </c>
      <c r="G62" s="4"/>
      <c r="H62" t="s" s="121">
        <v>80</v>
      </c>
      <c r="I62" s="58"/>
      <c r="J62" s="76"/>
      <c r="K62" s="60"/>
      <c r="L62" s="60"/>
      <c r="M62" s="60"/>
      <c r="N62" s="60"/>
      <c r="O62" s="60"/>
    </row>
    <row r="63" ht="15.75" customHeight="1">
      <c r="A63" s="77"/>
      <c r="B63" s="122"/>
      <c r="C63" s="26"/>
      <c r="D63" t="s" s="120">
        <v>81</v>
      </c>
      <c r="E63" s="4"/>
      <c r="F63" t="s" s="120">
        <v>56</v>
      </c>
      <c r="G63" s="4"/>
      <c r="H63" s="63"/>
      <c r="I63" s="65"/>
      <c r="J63" s="76"/>
      <c r="K63" s="60"/>
      <c r="L63" s="60"/>
      <c r="M63" s="60"/>
      <c r="N63" s="60"/>
      <c r="O63" s="60"/>
    </row>
    <row r="64" ht="15.75" customHeight="1">
      <c r="A64" s="77"/>
      <c r="B64" t="s" s="118">
        <v>82</v>
      </c>
      <c r="C64" s="122"/>
      <c r="D64" s="123"/>
      <c r="E64" s="4"/>
      <c r="F64" s="123"/>
      <c r="G64" s="4"/>
      <c r="H64" s="124"/>
      <c r="I64" s="4"/>
      <c r="J64" s="76"/>
      <c r="K64" s="60"/>
      <c r="L64" s="60"/>
      <c r="M64" s="60"/>
      <c r="N64" s="60"/>
      <c r="O64" s="60"/>
    </row>
    <row r="65" ht="15.75" customHeight="1">
      <c r="A65" s="77"/>
      <c r="B65" t="s" s="118">
        <v>83</v>
      </c>
      <c r="C65" s="122"/>
      <c r="D65" s="123"/>
      <c r="E65" s="4"/>
      <c r="F65" s="123"/>
      <c r="G65" s="4"/>
      <c r="H65" s="124"/>
      <c r="I65" s="4"/>
      <c r="J65" s="76"/>
      <c r="K65" s="60"/>
      <c r="L65" s="60"/>
      <c r="M65" s="60"/>
      <c r="N65" s="60"/>
      <c r="O65" s="60"/>
    </row>
    <row r="66" ht="15.75" customHeight="1">
      <c r="A66" s="77"/>
      <c r="B66" t="s" s="118">
        <v>84</v>
      </c>
      <c r="C66" s="122"/>
      <c r="D66" s="123"/>
      <c r="E66" s="4"/>
      <c r="F66" s="123"/>
      <c r="G66" s="4"/>
      <c r="H66" s="124"/>
      <c r="I66" s="4"/>
      <c r="J66" s="76"/>
      <c r="K66" s="60"/>
      <c r="L66" s="60"/>
      <c r="M66" s="60"/>
      <c r="N66" s="60"/>
      <c r="O66" s="60"/>
    </row>
    <row r="67" ht="15.75" customHeight="1">
      <c r="A67" s="60"/>
      <c r="B67" s="41"/>
      <c r="C67" s="41"/>
      <c r="D67" s="41"/>
      <c r="E67" s="41"/>
      <c r="F67" s="41"/>
      <c r="G67" s="41"/>
      <c r="H67" s="41"/>
      <c r="I67" s="41"/>
      <c r="J67" s="60"/>
      <c r="K67" s="60"/>
      <c r="L67" s="60"/>
      <c r="M67" s="60"/>
      <c r="N67" s="60"/>
      <c r="O67" s="60"/>
    </row>
    <row r="68" ht="98.25" customHeight="1">
      <c r="A68" s="60"/>
      <c r="B68" t="s" s="75">
        <v>85</v>
      </c>
      <c r="C68" s="60"/>
      <c r="D68" s="125"/>
      <c r="E68" s="60"/>
      <c r="F68" s="60"/>
      <c r="G68" s="60"/>
      <c r="H68" s="60"/>
      <c r="I68" t="s" s="75">
        <v>48</v>
      </c>
      <c r="J68" s="60"/>
      <c r="K68" s="60"/>
      <c r="L68" s="60"/>
      <c r="M68" s="60"/>
      <c r="N68" s="60"/>
      <c r="O68" s="60"/>
    </row>
  </sheetData>
  <mergeCells count="49">
    <mergeCell ref="D62:E62"/>
    <mergeCell ref="F62:G62"/>
    <mergeCell ref="C62:C63"/>
    <mergeCell ref="D63:E63"/>
    <mergeCell ref="D64:E64"/>
    <mergeCell ref="F64:G64"/>
    <mergeCell ref="H64:I64"/>
    <mergeCell ref="F65:G65"/>
    <mergeCell ref="H65:I65"/>
    <mergeCell ref="D7:H7"/>
    <mergeCell ref="J7:N7"/>
    <mergeCell ref="B1:O1"/>
    <mergeCell ref="B2:O2"/>
    <mergeCell ref="B3:O3"/>
    <mergeCell ref="B4:O4"/>
    <mergeCell ref="B5:O5"/>
    <mergeCell ref="B6:O6"/>
    <mergeCell ref="I7:I8"/>
    <mergeCell ref="O7:O8"/>
    <mergeCell ref="B17:O17"/>
    <mergeCell ref="D18:H18"/>
    <mergeCell ref="I18:I19"/>
    <mergeCell ref="J18:N18"/>
    <mergeCell ref="O18:O19"/>
    <mergeCell ref="B28:O28"/>
    <mergeCell ref="J40:N40"/>
    <mergeCell ref="O40:O41"/>
    <mergeCell ref="D29:H29"/>
    <mergeCell ref="I29:I30"/>
    <mergeCell ref="J29:N29"/>
    <mergeCell ref="O29:O30"/>
    <mergeCell ref="B39:O39"/>
    <mergeCell ref="D40:H40"/>
    <mergeCell ref="I40:I41"/>
    <mergeCell ref="B50:O50"/>
    <mergeCell ref="D51:H51"/>
    <mergeCell ref="I51:I52"/>
    <mergeCell ref="J51:N51"/>
    <mergeCell ref="O51:O52"/>
    <mergeCell ref="B61:I61"/>
    <mergeCell ref="H62:I63"/>
    <mergeCell ref="F63:G63"/>
    <mergeCell ref="D65:E65"/>
    <mergeCell ref="D66:E66"/>
    <mergeCell ref="F66:G66"/>
    <mergeCell ref="H66:I66"/>
    <mergeCell ref="B68:C68"/>
    <mergeCell ref="D68:H68"/>
    <mergeCell ref="I68:O68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