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640" yWindow="1180" windowWidth="28160" windowHeight="15620" tabRatio="500"/>
  </bookViews>
  <sheets>
    <sheet name="Notes" sheetId="1" r:id="rId1"/>
    <sheet name="Time Flow Analysi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2" l="1"/>
</calcChain>
</file>

<file path=xl/sharedStrings.xml><?xml version="1.0" encoding="utf-8"?>
<sst xmlns="http://schemas.openxmlformats.org/spreadsheetml/2006/main" count="35" uniqueCount="32">
  <si>
    <t>Surgery Notes</t>
  </si>
  <si>
    <t>Date</t>
  </si>
  <si>
    <t>Surgery</t>
  </si>
  <si>
    <t>Notes</t>
  </si>
  <si>
    <t>Cholesteatoma removal - repeat surgery</t>
  </si>
  <si>
    <t>- as per scan, cholesteatoma was in the mastoid bone which needs to be accessed via incision, so not primarily an endoscopic case
- even though used incision, endoscope was useful and used mostly to visualize inside the ear and especially into the middle ear 
- incision allows wider acecss, and better visibility of the cholesteatoma</t>
  </si>
  <si>
    <t>Problems with Instruments</t>
  </si>
  <si>
    <t>Solutions</t>
  </si>
  <si>
    <t>- using a thin metal tip (looked like an unbent hockey stick) 
     - took a few moves and a few changes of instruments to grip the specimen as it was slipping
     - need better grip on the instrument 
- instruments could not reach around the tip of the endoscope to access portions visualized by endoscope 
     - even instruments that were rigid and curved or angled (double or single angle) couldn't reach some places 
     - perhaps a flexible or bend-controlling instrument will be better 
- forceps - one has a short tip and cannot go around endoscope, other has longer tip and has trouble reaching around endoscope
- Panetti dissector kept blocking with bone chips</t>
  </si>
  <si>
    <t xml:space="preserve">- instrument in many sizes, angles that are optimized to reach hard to reach areas (optimize using 3D model)
- use the double bend in the forceps with long tips to reach around the endoscope
- Kyle's manual tool but different handle -&gt; naturally tip unbent, with a roller that allows the tip to bend just by using one finger, roller needs to have enough friction to maintain the position but not be too tight
     - 'stem' can be bent, or assume different geometries to get around the endoscope and then the business end can be flexible/controlled
</t>
  </si>
  <si>
    <t>- concentric tubes - pre-shape of the curve and push it out when ready - ask Vivek what the sharpest curved tool he has made
     - show Dr. James a video on concentric tubes to get the idea
- wrist needs cable inside so it will be larger diameter</t>
  </si>
  <si>
    <t>Tympanoplasty - Narrow ear canal</t>
  </si>
  <si>
    <t>- fellow was being trained
- may be uncomfortable/unnatural to hold the anaesthesia syringe ready to be injected and inserting into ear canal</t>
  </si>
  <si>
    <t>Step</t>
  </si>
  <si>
    <t>Time</t>
  </si>
  <si>
    <t>Tympanoplasty</t>
  </si>
  <si>
    <t>Cleaning out Ear canal</t>
  </si>
  <si>
    <t>injecting anaesthesia</t>
  </si>
  <si>
    <t>Time (min)</t>
  </si>
  <si>
    <t>hair trimming</t>
  </si>
  <si>
    <t>cleaning edges of perforation</t>
  </si>
  <si>
    <t>making skin incision</t>
  </si>
  <si>
    <t>raising flap</t>
  </si>
  <si>
    <t>preparing graft</t>
  </si>
  <si>
    <t>placing graft</t>
  </si>
  <si>
    <t>replacing flap</t>
  </si>
  <si>
    <t>packing ear canal</t>
  </si>
  <si>
    <t>Date/notes</t>
  </si>
  <si>
    <t>trainee</t>
  </si>
  <si>
    <t xml:space="preserve">- switched out instruments with cleaning edges of perforation step many times: panetti curved suction, blade, rosen, forceps, angled forceps, </t>
  </si>
  <si>
    <t>noisy suction pedal - need to find a quote for a less noisy one</t>
  </si>
  <si>
    <r>
      <t xml:space="preserve">- rosen needle has nice curvature, if it could slice this would be easier - </t>
    </r>
    <r>
      <rPr>
        <b/>
        <sz val="12"/>
        <color theme="1"/>
        <rFont val="Calibri"/>
        <family val="2"/>
        <scheme val="minor"/>
      </rPr>
      <t xml:space="preserve">sharp edge rosen needle
</t>
    </r>
    <r>
      <rPr>
        <sz val="12"/>
        <color theme="1"/>
        <rFont val="Calibri"/>
        <family val="2"/>
        <scheme val="minor"/>
      </rPr>
      <t>- curved panetti suction - what angle of curvature?? - determine using workspace study, and what is the angle between ear canal and umbo?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</si>
</sst>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5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D2" zoomScale="120" zoomScaleNormal="120" zoomScalePageLayoutView="120" workbookViewId="0">
      <selection activeCell="E6" sqref="E6"/>
    </sheetView>
  </sheetViews>
  <sheetFormatPr baseColWidth="10" defaultRowHeight="16" x14ac:dyDescent="0.2"/>
  <cols>
    <col min="2" max="2" width="26.33203125" style="4" customWidth="1"/>
    <col min="3" max="3" width="58.6640625" customWidth="1"/>
    <col min="4" max="4" width="66.83203125" customWidth="1"/>
    <col min="5" max="5" width="67.1640625" customWidth="1"/>
  </cols>
  <sheetData>
    <row r="1" spans="1:5" s="1" customFormat="1" ht="26" x14ac:dyDescent="0.3">
      <c r="A1" s="1" t="s">
        <v>0</v>
      </c>
      <c r="B1" s="3"/>
    </row>
    <row r="2" spans="1:5" x14ac:dyDescent="0.2">
      <c r="A2" t="s">
        <v>1</v>
      </c>
      <c r="B2" s="4" t="s">
        <v>2</v>
      </c>
      <c r="C2" t="s">
        <v>3</v>
      </c>
      <c r="D2" t="s">
        <v>6</v>
      </c>
      <c r="E2" t="s">
        <v>7</v>
      </c>
    </row>
    <row r="3" spans="1:5" ht="192" x14ac:dyDescent="0.2">
      <c r="A3" s="2">
        <v>42628</v>
      </c>
      <c r="B3" s="4" t="s">
        <v>4</v>
      </c>
      <c r="C3" s="5" t="s">
        <v>5</v>
      </c>
      <c r="D3" s="5" t="s">
        <v>8</v>
      </c>
      <c r="E3" s="5" t="s">
        <v>9</v>
      </c>
    </row>
    <row r="4" spans="1:5" ht="64" x14ac:dyDescent="0.2">
      <c r="E4" s="5" t="s">
        <v>10</v>
      </c>
    </row>
    <row r="5" spans="1:5" ht="64" x14ac:dyDescent="0.2">
      <c r="A5" s="2">
        <v>42633</v>
      </c>
      <c r="B5" s="4" t="s">
        <v>11</v>
      </c>
      <c r="C5" s="5" t="s">
        <v>12</v>
      </c>
      <c r="D5" s="6" t="s">
        <v>29</v>
      </c>
      <c r="E5" s="5" t="s">
        <v>31</v>
      </c>
    </row>
    <row r="6" spans="1:5" x14ac:dyDescent="0.2">
      <c r="D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A2" zoomScale="130" zoomScaleNormal="130" zoomScalePageLayoutView="130" workbookViewId="0">
      <selection activeCell="F13" sqref="F13"/>
    </sheetView>
  </sheetViews>
  <sheetFormatPr baseColWidth="10" defaultRowHeight="16" x14ac:dyDescent="0.2"/>
  <cols>
    <col min="1" max="1" width="16.5" customWidth="1"/>
    <col min="2" max="2" width="30.5" customWidth="1"/>
  </cols>
  <sheetData>
    <row r="2" spans="1:8" x14ac:dyDescent="0.2">
      <c r="A2" t="s">
        <v>15</v>
      </c>
      <c r="B2" t="s">
        <v>13</v>
      </c>
      <c r="C2" t="s">
        <v>27</v>
      </c>
      <c r="D2" t="s">
        <v>18</v>
      </c>
      <c r="E2" t="s">
        <v>1</v>
      </c>
      <c r="F2" t="s">
        <v>14</v>
      </c>
      <c r="G2" t="s">
        <v>1</v>
      </c>
      <c r="H2" t="s">
        <v>14</v>
      </c>
    </row>
    <row r="3" spans="1:8" x14ac:dyDescent="0.2">
      <c r="B3" s="2" t="s">
        <v>16</v>
      </c>
      <c r="C3" s="2">
        <v>42633</v>
      </c>
      <c r="E3" s="2">
        <v>42633</v>
      </c>
      <c r="F3">
        <v>1</v>
      </c>
    </row>
    <row r="4" spans="1:8" x14ac:dyDescent="0.2">
      <c r="B4" t="s">
        <v>17</v>
      </c>
      <c r="C4" t="s">
        <v>28</v>
      </c>
      <c r="F4">
        <v>1</v>
      </c>
    </row>
    <row r="5" spans="1:8" x14ac:dyDescent="0.2">
      <c r="B5" t="s">
        <v>19</v>
      </c>
      <c r="D5">
        <v>9</v>
      </c>
      <c r="F5">
        <v>2</v>
      </c>
    </row>
    <row r="6" spans="1:8" x14ac:dyDescent="0.2">
      <c r="B6" t="s">
        <v>20</v>
      </c>
      <c r="D6">
        <v>7</v>
      </c>
    </row>
    <row r="7" spans="1:8" x14ac:dyDescent="0.2">
      <c r="B7" t="s">
        <v>21</v>
      </c>
      <c r="D7">
        <v>4</v>
      </c>
      <c r="F7">
        <v>1</v>
      </c>
    </row>
    <row r="8" spans="1:8" x14ac:dyDescent="0.2">
      <c r="B8" t="s">
        <v>22</v>
      </c>
      <c r="D8">
        <v>43</v>
      </c>
      <c r="F8">
        <f>53-35</f>
        <v>18</v>
      </c>
    </row>
    <row r="9" spans="1:8" x14ac:dyDescent="0.2">
      <c r="B9" t="s">
        <v>23</v>
      </c>
      <c r="D9">
        <v>1</v>
      </c>
      <c r="F9">
        <v>1</v>
      </c>
    </row>
    <row r="10" spans="1:8" x14ac:dyDescent="0.2">
      <c r="B10" t="s">
        <v>24</v>
      </c>
      <c r="D10">
        <v>7</v>
      </c>
      <c r="F10">
        <v>2</v>
      </c>
    </row>
    <row r="11" spans="1:8" x14ac:dyDescent="0.2">
      <c r="B11" t="s">
        <v>25</v>
      </c>
      <c r="D11">
        <v>2</v>
      </c>
      <c r="F11">
        <v>3</v>
      </c>
    </row>
    <row r="12" spans="1:8" x14ac:dyDescent="0.2">
      <c r="B12" t="s">
        <v>26</v>
      </c>
      <c r="D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Time Flow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2016-09-15T17:11:12Z</dcterms:created>
  <dcterms:modified xsi:type="dcterms:W3CDTF">2016-09-20T22:48:20Z</dcterms:modified>
</cp:coreProperties>
</file>