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<sst xmlns="http://schemas.openxmlformats.org/spreadsheetml/2006/main" count="23" uniqueCount="10">
  <si>
    <t xml:space="preserve">X1</t>
  </si>
  <si>
    <t xml:space="preserve">X2</t>
  </si>
  <si>
    <t xml:space="preserve">Y</t>
  </si>
  <si>
    <t xml:space="preserve">Group</t>
  </si>
  <si>
    <t xml:space="preserve">LEFT</t>
  </si>
  <si>
    <t xml:space="preserve">GINI</t>
  </si>
  <si>
    <t xml:space="preserve">Classify</t>
  </si>
  <si>
    <t xml:space="preserve">Y=0</t>
  </si>
  <si>
    <t xml:space="preserve">Y=1</t>
  </si>
  <si>
    <t xml:space="preserve">RIGHT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</si>
</sst>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99718732420776"/>
          <c:y val="0.0626180686742972"/>
          <c:w val="0.829239327457966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2.771244718</c:v>
                </c:pt>
                <c:pt idx="1">
                  <c:v>1.728571309</c:v>
                </c:pt>
                <c:pt idx="2">
                  <c:v>3.678319846</c:v>
                </c:pt>
                <c:pt idx="3">
                  <c:v>3.961043357</c:v>
                </c:pt>
                <c:pt idx="4">
                  <c:v>2.999208922</c:v>
                </c:pt>
                <c:pt idx="5">
                  <c:v>7.497545867</c:v>
                </c:pt>
                <c:pt idx="6">
                  <c:v>9.00220326</c:v>
                </c:pt>
                <c:pt idx="7">
                  <c:v>7.444542326</c:v>
                </c:pt>
                <c:pt idx="8">
                  <c:v>10.12493903</c:v>
                </c:pt>
                <c:pt idx="9">
                  <c:v>6.642287351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1.784783929</c:v>
                </c:pt>
                <c:pt idx="1">
                  <c:v>1.169761413</c:v>
                </c:pt>
                <c:pt idx="2">
                  <c:v>2.81281357</c:v>
                </c:pt>
                <c:pt idx="3">
                  <c:v>2.61995032</c:v>
                </c:pt>
                <c:pt idx="4">
                  <c:v>2.209014212</c:v>
                </c:pt>
                <c:pt idx="5">
                  <c:v>3.162953546</c:v>
                </c:pt>
                <c:pt idx="6">
                  <c:v>3.339047188</c:v>
                </c:pt>
                <c:pt idx="7">
                  <c:v>0.476683375</c:v>
                </c:pt>
                <c:pt idx="8">
                  <c:v>3.234550982</c:v>
                </c:pt>
                <c:pt idx="9">
                  <c:v>3.319983761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2.771244718</c:v>
                </c:pt>
                <c:pt idx="1">
                  <c:v>1.728571309</c:v>
                </c:pt>
                <c:pt idx="2">
                  <c:v>3.678319846</c:v>
                </c:pt>
                <c:pt idx="3">
                  <c:v>3.961043357</c:v>
                </c:pt>
                <c:pt idx="4">
                  <c:v>2.999208922</c:v>
                </c:pt>
                <c:pt idx="5">
                  <c:v>7.497545867</c:v>
                </c:pt>
                <c:pt idx="6">
                  <c:v>9.00220326</c:v>
                </c:pt>
                <c:pt idx="7">
                  <c:v>7.444542326</c:v>
                </c:pt>
                <c:pt idx="8">
                  <c:v>10.12493903</c:v>
                </c:pt>
                <c:pt idx="9">
                  <c:v>6.642287351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65509404"/>
        <c:axId val="6618408"/>
      </c:scatterChart>
      <c:valAx>
        <c:axId val="655094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8408"/>
        <c:crosses val="autoZero"/>
        <c:crossBetween val="midCat"/>
      </c:valAx>
      <c:valAx>
        <c:axId val="6618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09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169200</xdr:colOff>
      <xdr:row>18</xdr:row>
      <xdr:rowOff>151200</xdr:rowOff>
    </xdr:from>
    <xdr:to>
      <xdr:col>10</xdr:col>
      <xdr:colOff>239400</xdr:colOff>
      <xdr:row>38</xdr:row>
      <xdr:rowOff>139680</xdr:rowOff>
    </xdr:to>
    <xdr:graphicFrame>
      <xdr:nvGraphicFramePr>
        <xdr:cNvPr id="0" name=""/>
        <xdr:cNvGraphicFramePr/>
      </xdr:nvGraphicFramePr>
      <xdr:xfrm>
        <a:off x="2607480" y="3077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5</v>
      </c>
      <c r="J1" s="1" t="s">
        <v>0</v>
      </c>
      <c r="K1" s="1" t="s">
        <v>1</v>
      </c>
      <c r="L1" s="1" t="s">
        <v>2</v>
      </c>
      <c r="M1" s="1" t="s">
        <v>6</v>
      </c>
    </row>
    <row r="2" customFormat="false" ht="12.8" hidden="false" customHeight="false" outlineLevel="0" collapsed="false">
      <c r="A2" s="1" t="n">
        <v>2.771244718</v>
      </c>
      <c r="B2" s="1" t="n">
        <v>1.784783929</v>
      </c>
      <c r="C2" s="1" t="n">
        <v>0</v>
      </c>
      <c r="D2" s="1" t="str">
        <f aca="false">IF(A2&lt;2.771244718,"LEFT","RIGHT")</f>
        <v>RIGHT</v>
      </c>
      <c r="E2" s="1" t="s">
        <v>7</v>
      </c>
      <c r="F2" s="1" t="n">
        <f aca="false">0*(1-0) + 1*(1-1) + 0.444*(1-0.444) + 0.555*(1-0.555)</f>
        <v>0.493839</v>
      </c>
      <c r="G2" s="1" t="str">
        <f aca="false">IF(A2&lt;6.642287351,"LEFT","RIGHT")</f>
        <v>LEFT</v>
      </c>
      <c r="H2" s="1" t="s">
        <v>7</v>
      </c>
      <c r="I2" s="1" t="n">
        <f aca="false">0*(1-0) + 1*(1-1) + 0*(1-0) + 1*(1-1)</f>
        <v>0</v>
      </c>
      <c r="J2" s="1" t="n">
        <v>2.343875381</v>
      </c>
      <c r="K2" s="1" t="n">
        <v>2.051757824</v>
      </c>
      <c r="L2" s="1" t="n">
        <v>0</v>
      </c>
      <c r="M2" s="1" t="n">
        <f aca="false">IF(J2&lt;6.642287351, 0,1)</f>
        <v>0</v>
      </c>
    </row>
    <row r="3" customFormat="false" ht="12.8" hidden="false" customHeight="false" outlineLevel="0" collapsed="false">
      <c r="A3" s="1" t="n">
        <v>1.728571309</v>
      </c>
      <c r="B3" s="1" t="n">
        <v>1.169761413</v>
      </c>
      <c r="C3" s="1" t="n">
        <v>0</v>
      </c>
      <c r="D3" s="1" t="str">
        <f aca="false">IF(A3&lt;2.771244718,"LEFT","RIGHT")</f>
        <v>LEFT</v>
      </c>
      <c r="E3" s="1" t="n">
        <f aca="false">1/1</f>
        <v>1</v>
      </c>
      <c r="G3" s="1" t="str">
        <f aca="false">IF(A3&lt;6.642287351,"LEFT","RIGHT")</f>
        <v>LEFT</v>
      </c>
      <c r="H3" s="2" t="n">
        <f aca="false">5/5</f>
        <v>1</v>
      </c>
      <c r="J3" s="1" t="n">
        <v>3.536904049</v>
      </c>
      <c r="K3" s="1" t="n">
        <v>3.032932531</v>
      </c>
      <c r="L3" s="1" t="n">
        <v>0</v>
      </c>
      <c r="M3" s="1" t="n">
        <f aca="false">IF(J3&lt;6.642287351, 0,1)</f>
        <v>0</v>
      </c>
    </row>
    <row r="4" customFormat="false" ht="12.8" hidden="false" customHeight="false" outlineLevel="0" collapsed="false">
      <c r="A4" s="1" t="n">
        <v>3.678319846</v>
      </c>
      <c r="B4" s="1" t="n">
        <v>2.81281357</v>
      </c>
      <c r="C4" s="1" t="n">
        <v>0</v>
      </c>
      <c r="D4" s="1" t="str">
        <f aca="false">IF(A4&lt;2.771244718,"LEFT","RIGHT")</f>
        <v>RIGHT</v>
      </c>
      <c r="E4" s="1" t="s">
        <v>8</v>
      </c>
      <c r="G4" s="1" t="str">
        <f aca="false">IF(A4&lt;6.642287351,"LEFT","RIGHT")</f>
        <v>LEFT</v>
      </c>
      <c r="H4" s="1" t="s">
        <v>8</v>
      </c>
      <c r="J4" s="1" t="n">
        <v>2.801395588</v>
      </c>
      <c r="K4" s="1" t="n">
        <v>2.786327755</v>
      </c>
      <c r="L4" s="1" t="n">
        <v>0</v>
      </c>
      <c r="M4" s="1" t="n">
        <f aca="false">IF(J4&lt;6.642287351, 0,1)</f>
        <v>0</v>
      </c>
    </row>
    <row r="5" customFormat="false" ht="12.8" hidden="false" customHeight="false" outlineLevel="0" collapsed="false">
      <c r="A5" s="1" t="n">
        <v>3.961043357</v>
      </c>
      <c r="B5" s="1" t="n">
        <v>2.61995032</v>
      </c>
      <c r="C5" s="1" t="n">
        <v>0</v>
      </c>
      <c r="D5" s="1" t="str">
        <f aca="false">IF(A5&lt;2.771244718,"LEFT","RIGHT")</f>
        <v>RIGHT</v>
      </c>
      <c r="E5" s="1" t="n">
        <f aca="false">0/1</f>
        <v>0</v>
      </c>
      <c r="G5" s="1" t="str">
        <f aca="false">IF(A5&lt;6.642287351,"LEFT","RIGHT")</f>
        <v>LEFT</v>
      </c>
      <c r="H5" s="1" t="n">
        <f aca="false">0/5</f>
        <v>0</v>
      </c>
      <c r="J5" s="1" t="n">
        <v>3.656342926</v>
      </c>
      <c r="K5" s="1" t="n">
        <v>2.581460765</v>
      </c>
      <c r="L5" s="1" t="n">
        <v>0</v>
      </c>
      <c r="M5" s="1" t="n">
        <f aca="false">IF(J5&lt;6.642287351, 0,1)</f>
        <v>0</v>
      </c>
    </row>
    <row r="6" customFormat="false" ht="12.8" hidden="false" customHeight="false" outlineLevel="0" collapsed="false">
      <c r="A6" s="1" t="n">
        <v>2.999208922</v>
      </c>
      <c r="B6" s="1" t="n">
        <v>2.209014212</v>
      </c>
      <c r="C6" s="1" t="n">
        <v>0</v>
      </c>
      <c r="D6" s="1" t="str">
        <f aca="false">IF(A6&lt;2.771244718,"LEFT","RIGHT")</f>
        <v>RIGHT</v>
      </c>
      <c r="G6" s="1" t="str">
        <f aca="false">IF(A6&lt;6.642287351,"LEFT","RIGHT")</f>
        <v>LEFT</v>
      </c>
      <c r="J6" s="1" t="n">
        <v>2.853194386</v>
      </c>
      <c r="K6" s="1" t="n">
        <v>1.052331062</v>
      </c>
      <c r="L6" s="1" t="n">
        <v>0</v>
      </c>
      <c r="M6" s="1" t="n">
        <f aca="false">IF(J6&lt;6.642287351, 0,1)</f>
        <v>0</v>
      </c>
    </row>
    <row r="7" customFormat="false" ht="12.8" hidden="false" customHeight="false" outlineLevel="0" collapsed="false">
      <c r="A7" s="1" t="n">
        <v>7.497545867</v>
      </c>
      <c r="B7" s="1" t="n">
        <v>3.162953546</v>
      </c>
      <c r="C7" s="1" t="n">
        <v>1</v>
      </c>
      <c r="D7" s="1" t="str">
        <f aca="false">IF(A7&lt;2.771244718,"LEFT","RIGHT")</f>
        <v>RIGHT</v>
      </c>
      <c r="E7" s="1" t="s">
        <v>9</v>
      </c>
      <c r="G7" s="1" t="str">
        <f aca="false">IF(A7&lt;6.642287351,"LEFT","RIGHT")</f>
        <v>RIGHT</v>
      </c>
      <c r="H7" s="1" t="s">
        <v>9</v>
      </c>
      <c r="J7" s="1" t="n">
        <v>8.907647835</v>
      </c>
      <c r="K7" s="1" t="n">
        <v>3.730540859</v>
      </c>
      <c r="L7" s="1" t="n">
        <v>1</v>
      </c>
      <c r="M7" s="1" t="n">
        <f aca="false">IF(J7&lt;6.642287351, 0,1)</f>
        <v>1</v>
      </c>
    </row>
    <row r="8" customFormat="false" ht="12.8" hidden="false" customHeight="false" outlineLevel="0" collapsed="false">
      <c r="A8" s="1" t="n">
        <v>9.00220326</v>
      </c>
      <c r="B8" s="1" t="n">
        <v>3.339047188</v>
      </c>
      <c r="C8" s="1" t="n">
        <v>1</v>
      </c>
      <c r="D8" s="1" t="str">
        <f aca="false">IF(A8&lt;2.771244718,"LEFT","RIGHT")</f>
        <v>RIGHT</v>
      </c>
      <c r="E8" s="1" t="s">
        <v>7</v>
      </c>
      <c r="G8" s="1" t="str">
        <f aca="false">IF(A8&lt;6.642287351,"LEFT","RIGHT")</f>
        <v>RIGHT</v>
      </c>
      <c r="H8" s="1" t="s">
        <v>7</v>
      </c>
      <c r="J8" s="1" t="n">
        <v>9.752464513</v>
      </c>
      <c r="K8" s="1" t="n">
        <v>3.740754624</v>
      </c>
      <c r="L8" s="1" t="n">
        <v>1</v>
      </c>
      <c r="M8" s="1" t="n">
        <f aca="false">IF(J8&lt;6.642287351, 0,1)</f>
        <v>1</v>
      </c>
    </row>
    <row r="9" customFormat="false" ht="12.8" hidden="false" customHeight="false" outlineLevel="0" collapsed="false">
      <c r="A9" s="1" t="n">
        <v>7.444542326</v>
      </c>
      <c r="B9" s="1" t="n">
        <v>0.476683375</v>
      </c>
      <c r="C9" s="1" t="n">
        <v>1</v>
      </c>
      <c r="D9" s="1" t="str">
        <f aca="false">IF(A9&lt;2.771244718,"LEFT","RIGHT")</f>
        <v>RIGHT</v>
      </c>
      <c r="E9" s="1" t="n">
        <f aca="false">4/9</f>
        <v>0.444444444444444</v>
      </c>
      <c r="G9" s="1" t="str">
        <f aca="false">IF(A9&lt;6.642287351,"LEFT","RIGHT")</f>
        <v>RIGHT</v>
      </c>
      <c r="H9" s="1" t="n">
        <f aca="false">0/5</f>
        <v>0</v>
      </c>
      <c r="J9" s="1" t="n">
        <v>8.016361622</v>
      </c>
      <c r="K9" s="1" t="n">
        <v>3.013408249</v>
      </c>
      <c r="L9" s="1" t="n">
        <v>1</v>
      </c>
      <c r="M9" s="1" t="n">
        <f aca="false">IF(J9&lt;6.642287351, 0,1)</f>
        <v>1</v>
      </c>
    </row>
    <row r="10" customFormat="false" ht="12.8" hidden="false" customHeight="false" outlineLevel="0" collapsed="false">
      <c r="A10" s="1" t="n">
        <v>10.12493903</v>
      </c>
      <c r="B10" s="1" t="n">
        <v>3.234550982</v>
      </c>
      <c r="C10" s="1" t="n">
        <v>1</v>
      </c>
      <c r="D10" s="1" t="str">
        <f aca="false">IF(A10&lt;2.771244718,"LEFT","RIGHT")</f>
        <v>RIGHT</v>
      </c>
      <c r="E10" s="1" t="s">
        <v>8</v>
      </c>
      <c r="G10" s="1" t="str">
        <f aca="false">IF(A10&lt;6.642287351,"LEFT","RIGHT")</f>
        <v>RIGHT</v>
      </c>
      <c r="H10" s="1" t="s">
        <v>8</v>
      </c>
      <c r="J10" s="1" t="n">
        <v>6.58490395</v>
      </c>
      <c r="K10" s="1" t="n">
        <v>2.436333477</v>
      </c>
      <c r="L10" s="1" t="n">
        <v>1</v>
      </c>
      <c r="M10" s="1" t="n">
        <f aca="false">IF(J10&lt;6.642287351, 0,1)</f>
        <v>0</v>
      </c>
    </row>
    <row r="11" customFormat="false" ht="12.8" hidden="false" customHeight="false" outlineLevel="0" collapsed="false">
      <c r="A11" s="1" t="n">
        <v>6.642287351</v>
      </c>
      <c r="B11" s="1" t="n">
        <v>3.319983761</v>
      </c>
      <c r="C11" s="1" t="n">
        <v>1</v>
      </c>
      <c r="D11" s="1" t="str">
        <f aca="false">IF(A11&lt;2.771244718,"LEFT","RIGHT")</f>
        <v>RIGHT</v>
      </c>
      <c r="E11" s="1" t="n">
        <f aca="false">5/9</f>
        <v>0.555555555555556</v>
      </c>
      <c r="G11" s="1" t="str">
        <f aca="false">IF(A11&lt;6.642287351,"LEFT","RIGHT")</f>
        <v>RIGHT</v>
      </c>
      <c r="H11" s="1" t="n">
        <f aca="false">5/5</f>
        <v>1</v>
      </c>
      <c r="J11" s="1" t="n">
        <v>7.142525173</v>
      </c>
      <c r="K11" s="1" t="n">
        <v>3.650120799</v>
      </c>
      <c r="L11" s="1" t="n">
        <v>1</v>
      </c>
      <c r="M11" s="1" t="n">
        <f aca="false">IF(J11&lt;6.642287351, 0,1)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2020-06-05T19:41:50Z</dcterms:created>
  <dc:creator/>
  <dc:description/>
  <dc:language>en-IN</dc:language>
  <cp:lastModifiedBy/>
  <dcterms:modified xsi:type="dcterms:W3CDTF">2020-06-06T13:07:17Z</dcterms:modified>
  <cp:revision>1</cp:revision>
  <dc:subject/>
  <dc:title/>
</cp:coreProperties>
</file>