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<sst xmlns="http://schemas.openxmlformats.org/spreadsheetml/2006/main" count="54" uniqueCount="27">
  <si>
    <t xml:space="preserve">Weather</t>
  </si>
  <si>
    <t xml:space="preserve">Car</t>
  </si>
  <si>
    <t xml:space="preserve">Class</t>
  </si>
  <si>
    <t xml:space="preserve">P(class = 1)</t>
  </si>
  <si>
    <t xml:space="preserve">P(s,g)</t>
  </si>
  <si>
    <t xml:space="preserve">P(w,g)</t>
  </si>
  <si>
    <t xml:space="preserve">P(g|s,w)</t>
  </si>
  <si>
    <t xml:space="preserve">Go-out</t>
  </si>
  <si>
    <t xml:space="preserve">Stay home</t>
  </si>
  <si>
    <t xml:space="preserve">Predictions</t>
  </si>
  <si>
    <t xml:space="preserve">Accuracy</t>
  </si>
  <si>
    <t xml:space="preserve">sunny</t>
  </si>
  <si>
    <t xml:space="preserve">working</t>
  </si>
  <si>
    <t xml:space="preserve">go-out</t>
  </si>
  <si>
    <t xml:space="preserve">p(s|g)*p(w|g)*p(g)</t>
  </si>
  <si>
    <t xml:space="preserve">rainy</t>
  </si>
  <si>
    <t xml:space="preserve">broken</t>
  </si>
  <si>
    <t xml:space="preserve">P(class = 0)</t>
  </si>
  <si>
    <t xml:space="preserve">P(r,g)</t>
  </si>
  <si>
    <t xml:space="preserve">P(b,g)</t>
  </si>
  <si>
    <t xml:space="preserve">P(sh|s,w)</t>
  </si>
  <si>
    <t xml:space="preserve">p(s|sh)*p(w|sh)*p(sh)</t>
  </si>
  <si>
    <t xml:space="preserve">stay-home</t>
  </si>
  <si>
    <t xml:space="preserve">P(s,sh)</t>
  </si>
  <si>
    <t xml:space="preserve">P(w,sh)</t>
  </si>
  <si>
    <t xml:space="preserve">P(r,sh)</t>
  </si>
  <si>
    <t xml:space="preserve">P(b,sh)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</si>
</sst>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customFormat="false" ht="23.85" hidden="false" customHeight="false" outlineLevel="0" collapsed="false">
      <c r="A2" s="1" t="s">
        <v>11</v>
      </c>
      <c r="B2" s="1" t="s">
        <v>12</v>
      </c>
      <c r="C2" s="1" t="s">
        <v>13</v>
      </c>
      <c r="D2" s="1" t="n">
        <v>1</v>
      </c>
      <c r="E2" s="1" t="n">
        <v>1</v>
      </c>
      <c r="F2" s="1" t="n">
        <f aca="false">IF(C2="go-out",1,0)</f>
        <v>1</v>
      </c>
      <c r="G2" s="1" t="n">
        <f aca="false">SUM(F2:F6)/COUNT(F2:F11)</f>
        <v>0.5</v>
      </c>
      <c r="H2" s="1" t="n">
        <f aca="false">4/5</f>
        <v>0.8</v>
      </c>
      <c r="I2" s="1" t="n">
        <f aca="false">4/5</f>
        <v>0.8</v>
      </c>
      <c r="J2" s="1" t="s">
        <v>14</v>
      </c>
      <c r="K2" s="1" t="n">
        <f aca="false">0.8*0.8*0.5</f>
        <v>0.32</v>
      </c>
      <c r="L2" s="1" t="n">
        <f aca="false">0.4*0.2*0.5</f>
        <v>0.04</v>
      </c>
      <c r="M2" s="1" t="n">
        <f aca="false">IF(K2&gt;L2,1,0)</f>
        <v>1</v>
      </c>
      <c r="N2" s="1" t="n">
        <f aca="false">IF(M2=F2,1,0)</f>
        <v>1</v>
      </c>
    </row>
    <row r="3" customFormat="false" ht="12.8" hidden="false" customHeight="false" outlineLevel="0" collapsed="false">
      <c r="A3" s="1" t="s">
        <v>15</v>
      </c>
      <c r="B3" s="1" t="s">
        <v>16</v>
      </c>
      <c r="C3" s="1" t="s">
        <v>13</v>
      </c>
      <c r="D3" s="1" t="n">
        <v>0</v>
      </c>
      <c r="E3" s="1" t="n">
        <v>0</v>
      </c>
      <c r="F3" s="1" t="n">
        <f aca="false">IF(C3="go-out",1,0)</f>
        <v>1</v>
      </c>
      <c r="J3" s="1" t="n">
        <f aca="false">0.8*0.8*0.5</f>
        <v>0.32</v>
      </c>
      <c r="K3" s="1" t="n">
        <f aca="false">0.2*0.2*0.5</f>
        <v>0.02</v>
      </c>
      <c r="L3" s="1" t="n">
        <f aca="false">0.6*0.8*0.5</f>
        <v>0.24</v>
      </c>
      <c r="M3" s="1" t="n">
        <f aca="false">IF(K3&gt;L3,1,0)</f>
        <v>0</v>
      </c>
      <c r="N3" s="1" t="n">
        <f aca="false">IF(M3=F3,1,0)</f>
        <v>0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s">
        <v>13</v>
      </c>
      <c r="D4" s="1" t="n">
        <v>1</v>
      </c>
      <c r="E4" s="1" t="n">
        <v>1</v>
      </c>
      <c r="F4" s="1" t="n">
        <f aca="false">IF(C4="go-out",1,0)</f>
        <v>1</v>
      </c>
      <c r="G4" s="1" t="s">
        <v>17</v>
      </c>
      <c r="H4" s="1" t="s">
        <v>18</v>
      </c>
      <c r="I4" s="1" t="s">
        <v>19</v>
      </c>
      <c r="K4" s="1" t="n">
        <f aca="false">0.8*0.8*0.5</f>
        <v>0.32</v>
      </c>
      <c r="L4" s="1" t="n">
        <f aca="false">0.4*0.2*0.5</f>
        <v>0.04</v>
      </c>
      <c r="M4" s="1" t="n">
        <f aca="false">IF(K4&gt;L4,1,0)</f>
        <v>1</v>
      </c>
      <c r="N4" s="1" t="n">
        <f aca="false">IF(M4=F4,1,0)</f>
        <v>1</v>
      </c>
    </row>
    <row r="5" customFormat="false" ht="12.8" hidden="false" customHeight="false" outlineLevel="0" collapsed="false">
      <c r="A5" s="1" t="s">
        <v>11</v>
      </c>
      <c r="B5" s="1" t="s">
        <v>12</v>
      </c>
      <c r="C5" s="1" t="s">
        <v>13</v>
      </c>
      <c r="D5" s="1" t="n">
        <v>1</v>
      </c>
      <c r="E5" s="1" t="n">
        <v>1</v>
      </c>
      <c r="F5" s="1" t="n">
        <f aca="false">IF(C5="go-out",1,0)</f>
        <v>1</v>
      </c>
      <c r="G5" s="1" t="n">
        <f aca="false">1-0.5</f>
        <v>0.5</v>
      </c>
      <c r="H5" s="1" t="n">
        <f aca="false">1/5</f>
        <v>0.2</v>
      </c>
      <c r="I5" s="1" t="n">
        <f aca="false">1/5</f>
        <v>0.2</v>
      </c>
      <c r="J5" s="1" t="s">
        <v>20</v>
      </c>
      <c r="K5" s="1" t="n">
        <f aca="false">0.8*0.8*0.5</f>
        <v>0.32</v>
      </c>
      <c r="L5" s="1" t="n">
        <f aca="false">0.4*0.2*0.5</f>
        <v>0.04</v>
      </c>
      <c r="M5" s="1" t="n">
        <f aca="false">IF(K5&gt;L5,1,0)</f>
        <v>1</v>
      </c>
      <c r="N5" s="1" t="n">
        <f aca="false">IF(M5=F5,1,0)</f>
        <v>1</v>
      </c>
    </row>
    <row r="6" customFormat="false" ht="23.85" hidden="false" customHeight="false" outlineLevel="0" collapsed="false">
      <c r="A6" s="1" t="s">
        <v>11</v>
      </c>
      <c r="B6" s="1" t="s">
        <v>12</v>
      </c>
      <c r="C6" s="1" t="s">
        <v>13</v>
      </c>
      <c r="D6" s="1" t="n">
        <v>1</v>
      </c>
      <c r="E6" s="1" t="n">
        <v>1</v>
      </c>
      <c r="F6" s="1" t="n">
        <f aca="false">IF(C6="go-out",1,0)</f>
        <v>1</v>
      </c>
      <c r="J6" s="1" t="s">
        <v>21</v>
      </c>
      <c r="K6" s="1" t="n">
        <f aca="false">0.8*0.8*0.5</f>
        <v>0.32</v>
      </c>
      <c r="L6" s="1" t="n">
        <f aca="false">0.4*0.2*0.5</f>
        <v>0.04</v>
      </c>
      <c r="M6" s="1" t="n">
        <f aca="false">IF(K6&gt;L6,1,0)</f>
        <v>1</v>
      </c>
      <c r="N6" s="1" t="n">
        <f aca="false">IF(M6=F6,1,0)</f>
        <v>1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1" t="s">
        <v>22</v>
      </c>
      <c r="D7" s="1" t="n">
        <v>0</v>
      </c>
      <c r="E7" s="1" t="n">
        <v>0</v>
      </c>
      <c r="F7" s="1" t="n">
        <f aca="false">IF(C7="go-out",1,0)</f>
        <v>0</v>
      </c>
      <c r="H7" s="1" t="s">
        <v>23</v>
      </c>
      <c r="I7" s="1" t="s">
        <v>24</v>
      </c>
      <c r="J7" s="1" t="n">
        <f aca="false">0.4*0.2*0.5</f>
        <v>0.04</v>
      </c>
      <c r="K7" s="1" t="n">
        <f aca="false">0.2*0.2*0.5</f>
        <v>0.02</v>
      </c>
      <c r="L7" s="1" t="n">
        <f aca="false">0.6*0.8*0.5</f>
        <v>0.24</v>
      </c>
      <c r="M7" s="1" t="n">
        <f aca="false">IF(K7&gt;L7,1,0)</f>
        <v>0</v>
      </c>
      <c r="N7" s="1" t="n">
        <f aca="false">IF(M7=F7,1,0)</f>
        <v>1</v>
      </c>
    </row>
    <row r="8" customFormat="false" ht="12.8" hidden="false" customHeight="false" outlineLevel="0" collapsed="false">
      <c r="A8" s="1" t="s">
        <v>15</v>
      </c>
      <c r="B8" s="1" t="s">
        <v>16</v>
      </c>
      <c r="C8" s="1" t="s">
        <v>22</v>
      </c>
      <c r="D8" s="1" t="n">
        <v>0</v>
      </c>
      <c r="E8" s="1" t="n">
        <v>0</v>
      </c>
      <c r="F8" s="1" t="n">
        <f aca="false">IF(C8="go-out",1,0)</f>
        <v>0</v>
      </c>
      <c r="H8" s="1" t="n">
        <f aca="false">2/5</f>
        <v>0.4</v>
      </c>
      <c r="I8" s="1" t="n">
        <f aca="false">1/5</f>
        <v>0.2</v>
      </c>
      <c r="K8" s="1" t="n">
        <f aca="false">0.2*0.2*0.5</f>
        <v>0.02</v>
      </c>
      <c r="L8" s="1" t="n">
        <v>0.24</v>
      </c>
      <c r="M8" s="1" t="n">
        <f aca="false">IF(K8&gt;L8,1,0)</f>
        <v>0</v>
      </c>
      <c r="N8" s="1" t="n">
        <f aca="false">IF(M8=F8,1,0)</f>
        <v>1</v>
      </c>
    </row>
    <row r="9" customFormat="false" ht="12.8" hidden="false" customHeight="false" outlineLevel="0" collapsed="false">
      <c r="A9" s="1" t="s">
        <v>11</v>
      </c>
      <c r="B9" s="1" t="s">
        <v>12</v>
      </c>
      <c r="C9" s="1" t="s">
        <v>22</v>
      </c>
      <c r="D9" s="1" t="n">
        <v>1</v>
      </c>
      <c r="E9" s="1" t="n">
        <v>1</v>
      </c>
      <c r="F9" s="1" t="n">
        <f aca="false">IF(C9="go-out",1,0)</f>
        <v>0</v>
      </c>
      <c r="K9" s="1" t="n">
        <f aca="false">0.8*0.8*0.5</f>
        <v>0.32</v>
      </c>
      <c r="L9" s="1" t="n">
        <f aca="false">0.4*0.2*0.5</f>
        <v>0.04</v>
      </c>
      <c r="M9" s="1" t="n">
        <f aca="false">IF(K9&gt;L9,1,0)</f>
        <v>1</v>
      </c>
      <c r="N9" s="1" t="n">
        <f aca="false">IF(M9=F9,1,0)</f>
        <v>0</v>
      </c>
    </row>
    <row r="10" customFormat="false" ht="12.8" hidden="false" customHeight="false" outlineLevel="0" collapsed="false">
      <c r="A10" s="1" t="s">
        <v>11</v>
      </c>
      <c r="B10" s="1" t="s">
        <v>16</v>
      </c>
      <c r="C10" s="1" t="s">
        <v>22</v>
      </c>
      <c r="D10" s="1" t="n">
        <v>1</v>
      </c>
      <c r="E10" s="1" t="n">
        <v>0</v>
      </c>
      <c r="F10" s="1" t="n">
        <f aca="false">IF(C10="go-out",1,0)</f>
        <v>0</v>
      </c>
      <c r="H10" s="1" t="s">
        <v>25</v>
      </c>
      <c r="I10" s="1" t="s">
        <v>26</v>
      </c>
      <c r="K10" s="1" t="n">
        <f aca="false">0.8*0.2*0.5</f>
        <v>0.08</v>
      </c>
      <c r="L10" s="1" t="n">
        <f aca="false">0.4*0.8*0.5</f>
        <v>0.16</v>
      </c>
      <c r="M10" s="1" t="n">
        <f aca="false">IF(K10&gt;L10,1,0)</f>
        <v>0</v>
      </c>
      <c r="N10" s="1" t="n">
        <f aca="false">IF(M10=F10,1,0)</f>
        <v>1</v>
      </c>
    </row>
    <row r="11" customFormat="false" ht="12.8" hidden="false" customHeight="false" outlineLevel="0" collapsed="false">
      <c r="A11" s="1" t="s">
        <v>15</v>
      </c>
      <c r="B11" s="1" t="s">
        <v>16</v>
      </c>
      <c r="C11" s="1" t="s">
        <v>22</v>
      </c>
      <c r="D11" s="1" t="n">
        <v>0</v>
      </c>
      <c r="E11" s="1" t="n">
        <v>0</v>
      </c>
      <c r="F11" s="1" t="n">
        <f aca="false">IF(C11="go-out",1,0)</f>
        <v>0</v>
      </c>
      <c r="H11" s="1" t="n">
        <f aca="false">3/5</f>
        <v>0.6</v>
      </c>
      <c r="I11" s="1" t="n">
        <f aca="false">4/5</f>
        <v>0.8</v>
      </c>
      <c r="K11" s="1" t="n">
        <f aca="false">0.2*0.2*0.5</f>
        <v>0.02</v>
      </c>
      <c r="L11" s="1" t="n">
        <f aca="false">0.6*0.8*0.5</f>
        <v>0.24</v>
      </c>
      <c r="M11" s="1" t="n">
        <f aca="false">IF(K11&gt;L11,1,0)</f>
        <v>0</v>
      </c>
      <c r="N11" s="1" t="n">
        <f aca="false">IF(M11=F11,1,0)</f>
        <v>1</v>
      </c>
    </row>
    <row r="12" customFormat="false" ht="12.8" hidden="false" customHeight="false" outlineLevel="0" collapsed="false">
      <c r="N12" s="1" t="n">
        <f aca="false">SUM(N2:N11)*10</f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2020-06-06T21:09:04Z</dcterms:created>
  <dc:creator/>
  <dc:description/>
  <dc:language>en-IN</dc:language>
  <cp:lastModifiedBy/>
  <dcterms:modified xsi:type="dcterms:W3CDTF">2020-06-07T14:41:33Z</dcterms:modified>
  <cp:revision>2</cp:revision>
  <dc:subject/>
  <dc:title/>
</cp:coreProperties>
</file>