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15" i="1"/>
  <c r="D14" i="1"/>
  <c r="D13" i="1"/>
  <c r="D12" i="1"/>
  <c r="D6" i="1"/>
  <c r="D5" i="1"/>
  <c r="D23" i="1"/>
  <c r="D22" i="1"/>
  <c r="D21" i="1"/>
  <c r="D27" i="1"/>
</calcChain>
</file>

<file path=xl/sharedStrings.xml><?xml version="1.0" encoding="utf-8"?>
<sst xmlns="http://schemas.openxmlformats.org/spreadsheetml/2006/main" count="35" uniqueCount="28">
  <si>
    <t>File</t>
  </si>
  <si>
    <t>Lines (Base locations)</t>
  </si>
  <si>
    <t>delly.chr18.all.vcf</t>
  </si>
  <si>
    <t>delly.chr18.filtered.vcf</t>
  </si>
  <si>
    <t>freebayes.chr18.all.vcf</t>
  </si>
  <si>
    <t>Variants that PASSed (were not Low Quality)</t>
  </si>
  <si>
    <t>all.chr18.vcf</t>
  </si>
  <si>
    <t>snps.chr18.filtered.vcf</t>
  </si>
  <si>
    <t>snps.chr18.tagged.vcf</t>
  </si>
  <si>
    <t>snps.chr18.vcf</t>
  </si>
  <si>
    <t>GATK</t>
  </si>
  <si>
    <t>delly</t>
  </si>
  <si>
    <t>Command</t>
  </si>
  <si>
    <t>grep -v "^#" &lt;file&gt; | wc -l</t>
  </si>
  <si>
    <t>Variants that PASSed and were homozygous in the first sample (sample 0)</t>
  </si>
  <si>
    <t>snpeff.chr18.vcf</t>
  </si>
  <si>
    <t>SnpSift.jar filter "QUAL &gt;= 30" | grep -v ^#</t>
  </si>
  <si>
    <t>SnpSift.jar filter "( countHom() &gt;= 3 ) &amp; (QUAL &gt;= 30)" | grep -v ^#</t>
  </si>
  <si>
    <t>SnpSift.jar filter "((countHom() &gt;= 3) &amp; (QUAL &gt;= 30)) | (DP&gt;=50)" | grep -v ^#</t>
  </si>
  <si>
    <t>freebayes</t>
  </si>
  <si>
    <t>Comparison between freebayes and GATK</t>
  </si>
  <si>
    <t>bedtools intersect -a snpeff.chr18.vcf -b ../04-gatk/all.chr18.vcf | wc -l</t>
  </si>
  <si>
    <t>of the freebayes variants are found in the GATK vcf file.</t>
  </si>
  <si>
    <t>SnpSift.jar filter "ANN[*].EFFECT has 'missense_variant'" snpeff.chr18.vcf | grep -v "^#"</t>
  </si>
  <si>
    <t>SnpSift.jar filter "isVariant(GEN[0]) &amp; isHom(GEN[0]) &amp; isRef(GEN[1]) &amp; isRef(GEN[2]) &amp; isRef(GEN[3]) &amp; isRef(GEN[4]) &amp; FILTER='PASS'" delly.chr18.all.vcf</t>
  </si>
  <si>
    <t>cat delly.chr18.all.vcf | awk '{ if($7=="PASS") print}'</t>
  </si>
  <si>
    <t>To find the homoygous variant in the first sample that had the reference base n all other samples</t>
  </si>
  <si>
    <t>SnpSift.jar filter "isVariant(GEN[0]) &amp; isHom(GEN[0]) &amp; FILTER='PASS'" | grep -v "^#"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</si>
</sst>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7" sqref="B7"/>
    </sheetView>
  </sheetViews>
  <sheetFormatPr defaultRowHeight="15" x14ac:dyDescent="0.25"/>
  <cols>
    <col min="1" max="1" width="21.5703125" bestFit="1" customWidth="1"/>
    <col min="2" max="2" width="79.7109375" bestFit="1" customWidth="1"/>
    <col min="3" max="3" width="20.28515625" bestFit="1" customWidth="1"/>
    <col min="5" max="5" width="16.85546875" bestFit="1" customWidth="1"/>
    <col min="6" max="7" width="9.140625" style="2"/>
    <col min="8" max="8" width="16" bestFit="1" customWidth="1"/>
  </cols>
  <sheetData>
    <row r="1" spans="1:14" x14ac:dyDescent="0.25">
      <c r="A1" t="s">
        <v>0</v>
      </c>
      <c r="B1" t="s">
        <v>12</v>
      </c>
      <c r="C1" s="2" t="s">
        <v>1</v>
      </c>
      <c r="D1" s="2"/>
      <c r="E1" s="2"/>
      <c r="H1" s="2"/>
    </row>
    <row r="2" spans="1:14" x14ac:dyDescent="0.25">
      <c r="C2" s="2"/>
      <c r="D2" s="2"/>
      <c r="E2" s="2"/>
      <c r="H2" s="2"/>
    </row>
    <row r="3" spans="1:14" x14ac:dyDescent="0.25">
      <c r="A3" s="8" t="s">
        <v>11</v>
      </c>
      <c r="B3" s="8"/>
      <c r="C3" s="1"/>
      <c r="D3" s="1"/>
      <c r="E3" s="1"/>
      <c r="F3" s="3"/>
      <c r="G3" s="3"/>
      <c r="H3" s="1"/>
      <c r="I3" s="4"/>
      <c r="L3" s="4"/>
      <c r="N3" s="5"/>
    </row>
    <row r="4" spans="1:14" x14ac:dyDescent="0.25">
      <c r="A4" t="s">
        <v>2</v>
      </c>
      <c r="B4" t="s">
        <v>13</v>
      </c>
      <c r="C4">
        <v>5334</v>
      </c>
      <c r="D4" s="1"/>
      <c r="E4" s="1"/>
      <c r="F4" s="3"/>
      <c r="G4" s="3"/>
      <c r="H4" s="1"/>
      <c r="I4" s="4"/>
      <c r="L4" s="4"/>
    </row>
    <row r="5" spans="1:14" x14ac:dyDescent="0.25">
      <c r="A5" t="s">
        <v>3</v>
      </c>
      <c r="B5" t="s">
        <v>25</v>
      </c>
      <c r="C5">
        <v>756</v>
      </c>
      <c r="D5" s="6">
        <f>C5/C$4</f>
        <v>0.14173228346456693</v>
      </c>
      <c r="E5" s="1" t="s">
        <v>5</v>
      </c>
      <c r="F5" s="3"/>
      <c r="G5" s="3"/>
      <c r="H5" s="1"/>
      <c r="I5" s="4"/>
      <c r="L5" s="4"/>
    </row>
    <row r="6" spans="1:14" x14ac:dyDescent="0.25">
      <c r="A6" t="s">
        <v>2</v>
      </c>
      <c r="B6" t="s">
        <v>27</v>
      </c>
      <c r="C6">
        <v>130</v>
      </c>
      <c r="D6" s="6">
        <f>C6/C$4</f>
        <v>2.4371953505811773E-2</v>
      </c>
      <c r="E6" s="1" t="s">
        <v>14</v>
      </c>
      <c r="F6" s="3"/>
      <c r="G6" s="3"/>
      <c r="H6" s="1"/>
      <c r="I6" s="4"/>
      <c r="L6" s="4"/>
    </row>
    <row r="7" spans="1:14" ht="30" x14ac:dyDescent="0.25">
      <c r="A7" t="s">
        <v>2</v>
      </c>
      <c r="B7" s="9" t="s">
        <v>24</v>
      </c>
      <c r="C7" s="1">
        <v>1</v>
      </c>
      <c r="D7" s="10">
        <f>C7/C$4</f>
        <v>1.8747656542932134E-4</v>
      </c>
      <c r="E7" s="1" t="s">
        <v>26</v>
      </c>
      <c r="F7" s="3"/>
      <c r="G7" s="3"/>
      <c r="H7" s="1"/>
      <c r="I7" s="4"/>
      <c r="L7" s="4"/>
    </row>
    <row r="8" spans="1:14" x14ac:dyDescent="0.25">
      <c r="B8" s="9"/>
      <c r="C8" s="1"/>
      <c r="D8" s="1"/>
      <c r="E8" s="1"/>
      <c r="F8" s="3"/>
      <c r="G8" s="3"/>
      <c r="H8" s="1"/>
      <c r="I8" s="4"/>
      <c r="L8" s="4"/>
    </row>
    <row r="9" spans="1:14" x14ac:dyDescent="0.25">
      <c r="C9" s="1"/>
      <c r="D9" s="1"/>
      <c r="E9" s="1"/>
      <c r="F9" s="3"/>
      <c r="G9" s="3"/>
      <c r="H9" s="1"/>
      <c r="I9" s="4"/>
      <c r="L9" s="4"/>
    </row>
    <row r="10" spans="1:14" x14ac:dyDescent="0.25">
      <c r="A10" s="8" t="s">
        <v>19</v>
      </c>
      <c r="C10" s="1"/>
      <c r="D10" s="1"/>
      <c r="E10" s="1"/>
      <c r="F10" s="3"/>
      <c r="G10" s="3"/>
      <c r="H10" s="1"/>
      <c r="I10" s="4"/>
      <c r="L10" s="4"/>
    </row>
    <row r="11" spans="1:14" x14ac:dyDescent="0.25">
      <c r="A11" t="s">
        <v>4</v>
      </c>
      <c r="B11" t="s">
        <v>13</v>
      </c>
      <c r="C11">
        <v>481381</v>
      </c>
    </row>
    <row r="12" spans="1:14" x14ac:dyDescent="0.25">
      <c r="A12" t="s">
        <v>15</v>
      </c>
      <c r="B12" t="s">
        <v>16</v>
      </c>
      <c r="C12">
        <v>383712</v>
      </c>
      <c r="D12" s="6">
        <f>C12/C$11</f>
        <v>0.79710665772018419</v>
      </c>
    </row>
    <row r="13" spans="1:14" x14ac:dyDescent="0.25">
      <c r="A13" t="s">
        <v>15</v>
      </c>
      <c r="B13" t="s">
        <v>17</v>
      </c>
      <c r="C13">
        <v>288707</v>
      </c>
      <c r="D13" s="6">
        <f>C13/C$11</f>
        <v>0.5997473934367995</v>
      </c>
    </row>
    <row r="14" spans="1:14" x14ac:dyDescent="0.25">
      <c r="A14" t="s">
        <v>15</v>
      </c>
      <c r="B14" t="s">
        <v>18</v>
      </c>
      <c r="C14">
        <v>437556</v>
      </c>
      <c r="D14" s="6">
        <f>C14/C$11</f>
        <v>0.90895984677417685</v>
      </c>
    </row>
    <row r="15" spans="1:14" x14ac:dyDescent="0.25">
      <c r="A15" t="s">
        <v>15</v>
      </c>
      <c r="B15" t="s">
        <v>23</v>
      </c>
      <c r="C15">
        <v>1403</v>
      </c>
      <c r="D15" s="6">
        <f>C15/C$11</f>
        <v>2.9145313171895027E-3</v>
      </c>
    </row>
    <row r="16" spans="1:14" x14ac:dyDescent="0.25">
      <c r="A16" t="s">
        <v>15</v>
      </c>
      <c r="D16" s="6"/>
    </row>
    <row r="17" spans="1:7" x14ac:dyDescent="0.25">
      <c r="D17" s="6"/>
    </row>
    <row r="18" spans="1:7" x14ac:dyDescent="0.25">
      <c r="D18" s="6"/>
    </row>
    <row r="19" spans="1:7" x14ac:dyDescent="0.25">
      <c r="A19" s="8" t="s">
        <v>10</v>
      </c>
    </row>
    <row r="20" spans="1:7" x14ac:dyDescent="0.25">
      <c r="A20" t="s">
        <v>6</v>
      </c>
      <c r="C20">
        <v>464440</v>
      </c>
      <c r="G20" s="7"/>
    </row>
    <row r="21" spans="1:7" x14ac:dyDescent="0.25">
      <c r="A21" t="s">
        <v>9</v>
      </c>
      <c r="C21">
        <v>415531</v>
      </c>
      <c r="D21" s="6">
        <f>C21/C$20</f>
        <v>0.89469253294289897</v>
      </c>
    </row>
    <row r="22" spans="1:7" x14ac:dyDescent="0.25">
      <c r="A22" t="s">
        <v>8</v>
      </c>
      <c r="C22">
        <v>415490</v>
      </c>
      <c r="D22" s="6">
        <f>C22/C$20</f>
        <v>0.89460425458616832</v>
      </c>
    </row>
    <row r="23" spans="1:7" x14ac:dyDescent="0.25">
      <c r="A23" t="s">
        <v>7</v>
      </c>
      <c r="C23">
        <v>359790</v>
      </c>
      <c r="D23" s="6">
        <f>C23/C$20</f>
        <v>0.77467487727155282</v>
      </c>
    </row>
    <row r="26" spans="1:7" x14ac:dyDescent="0.25">
      <c r="A26" s="8" t="s">
        <v>20</v>
      </c>
    </row>
    <row r="27" spans="1:7" x14ac:dyDescent="0.25">
      <c r="B27" t="s">
        <v>21</v>
      </c>
      <c r="C27">
        <v>429112</v>
      </c>
      <c r="D27" s="6">
        <f>C27/C20</f>
        <v>0.92393420032727591</v>
      </c>
      <c r="E27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Britton</dc:creator>
  <cp:lastModifiedBy>Monica Britton</cp:lastModifiedBy>
  <dcterms:created xsi:type="dcterms:W3CDTF">2017-08-23T12:41:45Z</dcterms:created>
  <dcterms:modified xsi:type="dcterms:W3CDTF">2017-08-25T17:58:42Z</dcterms:modified>
</cp:coreProperties>
</file>