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vind Kumar\Documents\"/>
    </mc:Choice>
  </mc:AlternateContent>
  <xr:revisionPtr revIDLastSave="0" documentId="8_{762742E2-BAD8-436C-BBD3-88ACEB4DE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or" sheetId="19" r:id="rId1"/>
    <sheet name="Main Data" sheetId="17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4" i="17" l="1" a="1"/>
  <c r="N64" i="17" s="1"/>
  <c r="M64" i="17" a="1"/>
  <c r="M64" i="17" s="1"/>
  <c r="L64" i="17" a="1"/>
  <c r="L64" i="17" s="1"/>
  <c r="K64" i="17" a="1"/>
  <c r="K64" i="17" s="1"/>
  <c r="N63" i="17" a="1"/>
  <c r="N63" i="17" s="1"/>
  <c r="M63" i="17" a="1"/>
  <c r="M63" i="17" s="1"/>
  <c r="L63" i="17" a="1"/>
  <c r="L63" i="17" s="1"/>
  <c r="K63" i="17" a="1"/>
  <c r="K63" i="17" s="1"/>
  <c r="N62" i="17" a="1"/>
  <c r="N62" i="17" s="1"/>
  <c r="M62" i="17" a="1"/>
  <c r="M62" i="17" s="1"/>
  <c r="L62" i="17" a="1"/>
  <c r="L62" i="17" s="1"/>
  <c r="K62" i="17" a="1"/>
  <c r="K62" i="17" s="1"/>
  <c r="N61" i="17" a="1"/>
  <c r="N61" i="17" s="1"/>
  <c r="M61" i="17" a="1"/>
  <c r="M61" i="17" s="1"/>
  <c r="L61" i="17" a="1"/>
  <c r="L61" i="17" s="1"/>
  <c r="K61" i="17" a="1"/>
  <c r="K61" i="17" s="1"/>
  <c r="N60" i="17" a="1"/>
  <c r="N60" i="17" s="1"/>
  <c r="M60" i="17" a="1"/>
  <c r="M60" i="17" s="1"/>
  <c r="L60" i="17" a="1"/>
  <c r="L60" i="17" s="1"/>
  <c r="K60" i="17" a="1"/>
  <c r="K60" i="17" s="1"/>
  <c r="N59" i="17" a="1"/>
  <c r="N59" i="17" s="1"/>
  <c r="M59" i="17" a="1"/>
  <c r="M59" i="17" s="1"/>
  <c r="L59" i="17" a="1"/>
  <c r="L59" i="17" s="1"/>
  <c r="K59" i="17" a="1"/>
  <c r="K59" i="17" s="1"/>
  <c r="N58" i="17" a="1"/>
  <c r="N58" i="17" s="1"/>
  <c r="M58" i="17" a="1"/>
  <c r="M58" i="17" s="1"/>
  <c r="L58" i="17" a="1"/>
  <c r="L58" i="17" s="1"/>
  <c r="K58" i="17" a="1"/>
  <c r="K58" i="17" s="1"/>
  <c r="N57" i="17" a="1"/>
  <c r="N57" i="17" s="1"/>
  <c r="M57" i="17" a="1"/>
  <c r="M57" i="17" s="1"/>
  <c r="L57" i="17" a="1"/>
  <c r="L57" i="17" s="1"/>
  <c r="K57" i="17" a="1"/>
  <c r="K57" i="17" s="1"/>
  <c r="N56" i="17" a="1"/>
  <c r="N56" i="17" s="1"/>
  <c r="M56" i="17" a="1"/>
  <c r="M56" i="17" s="1"/>
  <c r="L56" i="17" a="1"/>
  <c r="L56" i="17" s="1"/>
  <c r="K56" i="17" a="1"/>
  <c r="K56" i="17" s="1"/>
  <c r="N55" i="17" a="1"/>
  <c r="N55" i="17" s="1"/>
  <c r="M55" i="17" a="1"/>
  <c r="M55" i="17" s="1"/>
  <c r="L55" i="17" a="1"/>
  <c r="L55" i="17" s="1"/>
  <c r="K55" i="17" a="1"/>
  <c r="K55" i="17" s="1"/>
  <c r="N54" i="17" a="1"/>
  <c r="N54" i="17" s="1"/>
  <c r="M54" i="17" a="1"/>
  <c r="M54" i="17" s="1"/>
  <c r="L54" i="17" a="1"/>
  <c r="L54" i="17" s="1"/>
  <c r="K54" i="17" a="1"/>
  <c r="K54" i="17" s="1"/>
  <c r="N53" i="17" a="1"/>
  <c r="N53" i="17" s="1"/>
  <c r="M53" i="17" a="1"/>
  <c r="M53" i="17" s="1"/>
  <c r="L53" i="17" a="1"/>
  <c r="L53" i="17" s="1"/>
  <c r="K53" i="17" a="1"/>
  <c r="K53" i="17" s="1"/>
  <c r="N52" i="17" a="1"/>
  <c r="N52" i="17" s="1"/>
  <c r="M52" i="17" a="1"/>
  <c r="M52" i="17" s="1"/>
  <c r="L52" i="17" a="1"/>
  <c r="L52" i="17" s="1"/>
  <c r="K52" i="17" a="1"/>
  <c r="K52" i="17" s="1"/>
  <c r="N51" i="17" a="1"/>
  <c r="N51" i="17" s="1"/>
  <c r="M51" i="17" a="1"/>
  <c r="M51" i="17" s="1"/>
  <c r="L51" i="17" a="1"/>
  <c r="L51" i="17" s="1"/>
  <c r="K51" i="17" a="1"/>
  <c r="K51" i="17" s="1"/>
  <c r="N50" i="17" a="1"/>
  <c r="N50" i="17" s="1"/>
  <c r="M50" i="17" a="1"/>
  <c r="M50" i="17" s="1"/>
  <c r="L50" i="17" a="1"/>
  <c r="L50" i="17" s="1"/>
  <c r="K50" i="17" a="1"/>
  <c r="K50" i="17" s="1"/>
  <c r="N49" i="17" a="1"/>
  <c r="N49" i="17" s="1"/>
  <c r="M49" i="17" a="1"/>
  <c r="M49" i="17" s="1"/>
  <c r="L49" i="17" a="1"/>
  <c r="L49" i="17" s="1"/>
  <c r="K49" i="17" a="1"/>
  <c r="K49" i="17" s="1"/>
  <c r="N48" i="17" a="1"/>
  <c r="N48" i="17" s="1"/>
  <c r="M48" i="17" a="1"/>
  <c r="M48" i="17" s="1"/>
  <c r="L48" i="17" a="1"/>
  <c r="L48" i="17" s="1"/>
  <c r="K48" i="17" a="1"/>
  <c r="K48" i="17" s="1"/>
  <c r="N47" i="17" a="1"/>
  <c r="N47" i="17" s="1"/>
  <c r="M47" i="17" a="1"/>
  <c r="M47" i="17" s="1"/>
  <c r="L47" i="17" a="1"/>
  <c r="L47" i="17" s="1"/>
  <c r="K47" i="17" a="1"/>
  <c r="K47" i="17" s="1"/>
  <c r="N46" i="17" a="1"/>
  <c r="N46" i="17" s="1"/>
  <c r="M46" i="17" a="1"/>
  <c r="M46" i="17" s="1"/>
  <c r="L46" i="17" a="1"/>
  <c r="L46" i="17" s="1"/>
  <c r="K46" i="17" a="1"/>
  <c r="K46" i="17" s="1"/>
  <c r="N45" i="17" a="1"/>
  <c r="N45" i="17" s="1"/>
  <c r="M45" i="17" a="1"/>
  <c r="M45" i="17" s="1"/>
  <c r="L45" i="17" a="1"/>
  <c r="L45" i="17" s="1"/>
  <c r="K45" i="17" a="1"/>
  <c r="K45" i="17" s="1"/>
  <c r="N44" i="17" a="1"/>
  <c r="N44" i="17" s="1"/>
  <c r="M44" i="17" a="1"/>
  <c r="M44" i="17" s="1"/>
  <c r="L44" i="17" a="1"/>
  <c r="L44" i="17" s="1"/>
  <c r="K44" i="17" a="1"/>
  <c r="K44" i="17" s="1"/>
  <c r="N43" i="17" a="1"/>
  <c r="N43" i="17" s="1"/>
  <c r="M43" i="17" a="1"/>
  <c r="M43" i="17" s="1"/>
  <c r="L43" i="17" a="1"/>
  <c r="L43" i="17" s="1"/>
  <c r="K43" i="17" a="1"/>
  <c r="K43" i="17" s="1"/>
  <c r="N42" i="17" a="1"/>
  <c r="N42" i="17" s="1"/>
  <c r="M42" i="17" a="1"/>
  <c r="M42" i="17" s="1"/>
  <c r="L42" i="17" a="1"/>
  <c r="L42" i="17" s="1"/>
  <c r="K42" i="17" a="1"/>
  <c r="K42" i="17" s="1"/>
  <c r="N41" i="17" a="1"/>
  <c r="N41" i="17" s="1"/>
  <c r="M41" i="17" a="1"/>
  <c r="M41" i="17" s="1"/>
  <c r="L41" i="17" a="1"/>
  <c r="L41" i="17" s="1"/>
  <c r="K41" i="17" a="1"/>
  <c r="K41" i="17" s="1"/>
  <c r="N40" i="17" a="1"/>
  <c r="N40" i="17" s="1"/>
  <c r="M40" i="17" a="1"/>
  <c r="M40" i="17" s="1"/>
  <c r="L40" i="17" a="1"/>
  <c r="L40" i="17" s="1"/>
  <c r="K40" i="17" a="1"/>
  <c r="K40" i="17" s="1"/>
  <c r="N39" i="17" a="1"/>
  <c r="N39" i="17" s="1"/>
  <c r="M39" i="17" a="1"/>
  <c r="M39" i="17" s="1"/>
  <c r="L39" i="17" a="1"/>
  <c r="L39" i="17" s="1"/>
  <c r="K39" i="17" a="1"/>
  <c r="K39" i="17" s="1"/>
  <c r="N38" i="17" a="1"/>
  <c r="N38" i="17" s="1"/>
  <c r="M38" i="17" a="1"/>
  <c r="M38" i="17" s="1"/>
  <c r="L38" i="17" a="1"/>
  <c r="L38" i="17" s="1"/>
  <c r="K38" i="17" a="1"/>
  <c r="K38" i="17" s="1"/>
  <c r="N37" i="17" a="1"/>
  <c r="N37" i="17" s="1"/>
  <c r="M37" i="17" a="1"/>
  <c r="M37" i="17" s="1"/>
  <c r="L37" i="17" a="1"/>
  <c r="L37" i="17" s="1"/>
  <c r="K37" i="17" a="1"/>
  <c r="K37" i="17" s="1"/>
  <c r="N36" i="17" a="1"/>
  <c r="N36" i="17" s="1"/>
  <c r="M36" i="17" a="1"/>
  <c r="M36" i="17" s="1"/>
  <c r="L36" i="17" a="1"/>
  <c r="L36" i="17" s="1"/>
  <c r="K36" i="17" a="1"/>
  <c r="K36" i="17" s="1"/>
  <c r="N35" i="17" a="1"/>
  <c r="N35" i="17" s="1"/>
  <c r="M35" i="17" a="1"/>
  <c r="M35" i="17" s="1"/>
  <c r="L35" i="17" a="1"/>
  <c r="L35" i="17" s="1"/>
  <c r="K35" i="17" a="1"/>
  <c r="K35" i="17" s="1"/>
  <c r="N34" i="17" a="1"/>
  <c r="N34" i="17" s="1"/>
  <c r="M34" i="17" a="1"/>
  <c r="M34" i="17" s="1"/>
  <c r="L34" i="17" a="1"/>
  <c r="L34" i="17" s="1"/>
  <c r="K34" i="17" a="1"/>
  <c r="K34" i="17" s="1"/>
  <c r="N33" i="17" a="1"/>
  <c r="N33" i="17" s="1"/>
  <c r="M33" i="17" a="1"/>
  <c r="M33" i="17" s="1"/>
  <c r="L33" i="17" a="1"/>
  <c r="L33" i="17" s="1"/>
  <c r="K33" i="17" a="1"/>
  <c r="K33" i="17" s="1"/>
  <c r="N32" i="17" a="1"/>
  <c r="N32" i="17" s="1"/>
  <c r="M32" i="17" a="1"/>
  <c r="M32" i="17" s="1"/>
  <c r="L32" i="17" a="1"/>
  <c r="L32" i="17" s="1"/>
  <c r="K32" i="17" a="1"/>
  <c r="K32" i="17" s="1"/>
  <c r="N31" i="17" a="1"/>
  <c r="N31" i="17" s="1"/>
  <c r="M31" i="17" a="1"/>
  <c r="M31" i="17" s="1"/>
  <c r="L31" i="17" a="1"/>
  <c r="L31" i="17" s="1"/>
  <c r="K31" i="17" a="1"/>
  <c r="K31" i="17" s="1"/>
  <c r="N30" i="17" a="1"/>
  <c r="N30" i="17" s="1"/>
  <c r="M30" i="17" a="1"/>
  <c r="M30" i="17" s="1"/>
  <c r="L30" i="17" a="1"/>
  <c r="L30" i="17" s="1"/>
  <c r="K30" i="17" a="1"/>
  <c r="K30" i="17" s="1"/>
  <c r="N29" i="17" a="1"/>
  <c r="N29" i="17" s="1"/>
  <c r="M29" i="17" a="1"/>
  <c r="M29" i="17" s="1"/>
  <c r="L29" i="17" a="1"/>
  <c r="L29" i="17" s="1"/>
  <c r="K29" i="17" a="1"/>
  <c r="K29" i="17" s="1"/>
  <c r="N28" i="17" a="1"/>
  <c r="N28" i="17" s="1"/>
  <c r="M28" i="17" a="1"/>
  <c r="M28" i="17" s="1"/>
  <c r="L28" i="17" a="1"/>
  <c r="L28" i="17" s="1"/>
  <c r="K28" i="17" a="1"/>
  <c r="K28" i="17" s="1"/>
  <c r="N27" i="17" a="1"/>
  <c r="N27" i="17" s="1"/>
  <c r="M27" i="17" a="1"/>
  <c r="M27" i="17" s="1"/>
  <c r="L27" i="17" a="1"/>
  <c r="L27" i="17" s="1"/>
  <c r="K27" i="17" a="1"/>
  <c r="K27" i="17" s="1"/>
  <c r="N26" i="17" a="1"/>
  <c r="N26" i="17" s="1"/>
  <c r="M26" i="17" a="1"/>
  <c r="M26" i="17" s="1"/>
  <c r="L26" i="17" a="1"/>
  <c r="L26" i="17" s="1"/>
  <c r="K26" i="17" a="1"/>
  <c r="K26" i="17" s="1"/>
  <c r="N25" i="17" a="1"/>
  <c r="N25" i="17" s="1"/>
  <c r="M25" i="17" a="1"/>
  <c r="M25" i="17" s="1"/>
  <c r="L25" i="17" a="1"/>
  <c r="L25" i="17" s="1"/>
  <c r="K25" i="17" a="1"/>
  <c r="K25" i="17" s="1"/>
  <c r="N24" i="17" a="1"/>
  <c r="N24" i="17" s="1"/>
  <c r="M24" i="17" a="1"/>
  <c r="M24" i="17" s="1"/>
  <c r="L24" i="17" a="1"/>
  <c r="L24" i="17" s="1"/>
  <c r="K24" i="17" a="1"/>
  <c r="K24" i="17" s="1"/>
  <c r="N23" i="17" a="1"/>
  <c r="N23" i="17" s="1"/>
  <c r="M23" i="17" a="1"/>
  <c r="M23" i="17" s="1"/>
  <c r="L23" i="17" a="1"/>
  <c r="L23" i="17" s="1"/>
  <c r="K23" i="17" a="1"/>
  <c r="K23" i="17" s="1"/>
  <c r="N22" i="17" a="1"/>
  <c r="N22" i="17" s="1"/>
  <c r="M22" i="17" a="1"/>
  <c r="M22" i="17" s="1"/>
  <c r="L22" i="17" a="1"/>
  <c r="L22" i="17" s="1"/>
  <c r="K22" i="17" a="1"/>
  <c r="K22" i="17" s="1"/>
  <c r="N21" i="17" a="1"/>
  <c r="N21" i="17" s="1"/>
  <c r="M21" i="17" a="1"/>
  <c r="M21" i="17" s="1"/>
  <c r="L21" i="17" a="1"/>
  <c r="L21" i="17" s="1"/>
  <c r="K21" i="17" a="1"/>
  <c r="K21" i="17" s="1"/>
  <c r="N20" i="17" a="1"/>
  <c r="N20" i="17" s="1"/>
  <c r="M20" i="17" a="1"/>
  <c r="M20" i="17" s="1"/>
  <c r="L20" i="17" a="1"/>
  <c r="L20" i="17" s="1"/>
  <c r="K20" i="17" a="1"/>
  <c r="K20" i="17" s="1"/>
  <c r="N19" i="17" a="1"/>
  <c r="N19" i="17" s="1"/>
  <c r="M19" i="17" a="1"/>
  <c r="M19" i="17" s="1"/>
  <c r="L19" i="17" a="1"/>
  <c r="L19" i="17" s="1"/>
  <c r="K19" i="17" a="1"/>
  <c r="K19" i="17" s="1"/>
  <c r="N18" i="17" a="1"/>
  <c r="N18" i="17" s="1"/>
  <c r="M18" i="17" a="1"/>
  <c r="M18" i="17" s="1"/>
  <c r="L18" i="17" a="1"/>
  <c r="L18" i="17" s="1"/>
  <c r="K18" i="17" a="1"/>
  <c r="K18" i="17" s="1"/>
  <c r="N17" i="17" a="1"/>
  <c r="N17" i="17" s="1"/>
  <c r="M17" i="17" a="1"/>
  <c r="M17" i="17" s="1"/>
  <c r="L17" i="17" a="1"/>
  <c r="L17" i="17" s="1"/>
  <c r="K17" i="17" a="1"/>
  <c r="K17" i="17" s="1"/>
  <c r="N16" i="17" a="1"/>
  <c r="N16" i="17" s="1"/>
  <c r="M16" i="17" a="1"/>
  <c r="M16" i="17" s="1"/>
  <c r="L16" i="17" a="1"/>
  <c r="L16" i="17" s="1"/>
  <c r="K16" i="17" a="1"/>
  <c r="K16" i="17" s="1"/>
  <c r="N15" i="17" a="1"/>
  <c r="N15" i="17" s="1"/>
  <c r="M15" i="17" a="1"/>
  <c r="M15" i="17" s="1"/>
  <c r="L15" i="17" a="1"/>
  <c r="L15" i="17" s="1"/>
  <c r="K15" i="17" a="1"/>
  <c r="K15" i="17" s="1"/>
  <c r="N14" i="17" a="1"/>
  <c r="N14" i="17" s="1"/>
  <c r="M14" i="17" a="1"/>
  <c r="M14" i="17" s="1"/>
  <c r="L14" i="17" a="1"/>
  <c r="L14" i="17" s="1"/>
  <c r="K14" i="17" a="1"/>
  <c r="K14" i="17" s="1"/>
  <c r="N13" i="17" a="1"/>
  <c r="N13" i="17" s="1"/>
  <c r="M13" i="17" a="1"/>
  <c r="M13" i="17" s="1"/>
  <c r="L13" i="17" a="1"/>
  <c r="L13" i="17" s="1"/>
  <c r="K13" i="17" a="1"/>
  <c r="K13" i="17" s="1"/>
  <c r="N12" i="17" a="1"/>
  <c r="N12" i="17" s="1"/>
  <c r="M12" i="17" a="1"/>
  <c r="M12" i="17" s="1"/>
  <c r="L12" i="17" a="1"/>
  <c r="L12" i="17" s="1"/>
  <c r="K12" i="17" a="1"/>
  <c r="K12" i="17" s="1"/>
  <c r="N11" i="17" a="1"/>
  <c r="N11" i="17" s="1"/>
  <c r="M11" i="17" a="1"/>
  <c r="M11" i="17" s="1"/>
  <c r="L11" i="17" a="1"/>
  <c r="L11" i="17" s="1"/>
  <c r="K11" i="17" a="1"/>
  <c r="K11" i="17" s="1"/>
  <c r="N10" i="17" a="1"/>
  <c r="N10" i="17" s="1"/>
  <c r="M10" i="17" a="1"/>
  <c r="M10" i="17" s="1"/>
  <c r="L10" i="17" a="1"/>
  <c r="L10" i="17" s="1"/>
  <c r="K10" i="17" a="1"/>
  <c r="K10" i="17" s="1"/>
  <c r="N9" i="17" a="1"/>
  <c r="N9" i="17" s="1"/>
  <c r="M9" i="17" a="1"/>
  <c r="M9" i="17" s="1"/>
  <c r="L9" i="17" a="1"/>
  <c r="L9" i="17" s="1"/>
  <c r="K9" i="17" a="1"/>
  <c r="K9" i="17" s="1"/>
  <c r="N8" i="17" a="1"/>
  <c r="N8" i="17" s="1"/>
  <c r="M8" i="17" a="1"/>
  <c r="M8" i="17" s="1"/>
  <c r="L8" i="17" a="1"/>
  <c r="L8" i="17" s="1"/>
  <c r="K8" i="17" a="1"/>
  <c r="K8" i="17" s="1"/>
  <c r="N7" i="17" a="1"/>
  <c r="N7" i="17" s="1"/>
  <c r="M7" i="17" a="1"/>
  <c r="M7" i="17" s="1"/>
  <c r="L7" i="17" a="1"/>
  <c r="L7" i="17" s="1"/>
  <c r="K7" i="17" a="1"/>
  <c r="K7" i="17" s="1"/>
  <c r="N6" i="17" a="1"/>
  <c r="N6" i="17" s="1"/>
  <c r="M6" i="17" a="1"/>
  <c r="M6" i="17" s="1"/>
  <c r="L6" i="17" a="1"/>
  <c r="L6" i="17" s="1"/>
  <c r="K6" i="17" a="1"/>
  <c r="K6" i="17" s="1"/>
  <c r="N5" i="17" a="1"/>
  <c r="N5" i="17" s="1"/>
  <c r="M5" i="17" a="1"/>
  <c r="M5" i="17" s="1"/>
  <c r="L5" i="17" a="1"/>
  <c r="L5" i="17" s="1"/>
  <c r="K5" i="17" a="1"/>
  <c r="K5" i="17" s="1"/>
  <c r="N4" i="17" a="1"/>
  <c r="N4" i="17" s="1"/>
  <c r="M4" i="17" a="1"/>
  <c r="M4" i="17" s="1"/>
  <c r="L4" i="17" a="1"/>
  <c r="L4" i="17" s="1"/>
  <c r="K4" i="17" a="1"/>
  <c r="K4" i="17" s="1"/>
  <c r="N3" i="17" a="1"/>
  <c r="N3" i="17" s="1"/>
  <c r="M3" i="17" a="1"/>
  <c r="M3" i="17" s="1"/>
  <c r="L3" i="17" a="1"/>
  <c r="L3" i="17" s="1"/>
  <c r="K3" i="17" a="1"/>
  <c r="K3" i="17" s="1"/>
  <c r="N2" i="17" a="1"/>
  <c r="N2" i="17" s="1"/>
  <c r="M2" i="17" a="1"/>
  <c r="M2" i="17" s="1"/>
  <c r="L2" i="17" a="1"/>
  <c r="L2" i="17" s="1"/>
  <c r="K2" i="17" a="1"/>
  <c r="K2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<sst xmlns="http://schemas.openxmlformats.org/spreadsheetml/2006/main" count="179" uniqueCount="84">
  <si>
    <t>Perks</t>
  </si>
  <si>
    <t>(All)</t>
  </si>
  <si>
    <t>Length of contract</t>
  </si>
  <si>
    <t xml:space="preserve">speed </t>
  </si>
  <si>
    <t>Reviews</t>
  </si>
  <si>
    <t>Upfront cost</t>
  </si>
  <si>
    <t>Reliabilty</t>
  </si>
  <si>
    <t>Average of Price</t>
  </si>
  <si>
    <t>Column Labels</t>
  </si>
  <si>
    <t>90% Total</t>
  </si>
  <si>
    <t>Grand Total</t>
  </si>
  <si>
    <t>Row Labels</t>
  </si>
  <si>
    <t>BT Entrainment &amp; Netflix + Fibre 2</t>
  </si>
  <si>
    <t xml:space="preserve">BT Essential </t>
  </si>
  <si>
    <t>BT Fibre 1</t>
  </si>
  <si>
    <t xml:space="preserve">BT Fibre 2 </t>
  </si>
  <si>
    <t>BT Sport + Fibre 2</t>
  </si>
  <si>
    <t>Plusnet Full fibre 74</t>
  </si>
  <si>
    <t>Plusnet unlimited fibre and evening</t>
  </si>
  <si>
    <t>Plusnet Unlimited fibre extra and evening</t>
  </si>
  <si>
    <t>Sky superfast 35 +phone</t>
  </si>
  <si>
    <t>Sky superfast broadband +phone</t>
  </si>
  <si>
    <t xml:space="preserve">Vodafone Fibre 1 </t>
  </si>
  <si>
    <t>Vodafone Fibre 2</t>
  </si>
  <si>
    <t>Vodafone Full Fibre 100</t>
  </si>
  <si>
    <t>Vodafone Pro Fibre 1</t>
  </si>
  <si>
    <t>Vodafone Pro Fibre 2</t>
  </si>
  <si>
    <t>Review stars</t>
  </si>
  <si>
    <t>3-4 stars</t>
  </si>
  <si>
    <t>Reliabilty stars</t>
  </si>
  <si>
    <t>60% Total</t>
  </si>
  <si>
    <t>Big Sport + Fibre 2</t>
  </si>
  <si>
    <t>BT Fibre 100</t>
  </si>
  <si>
    <t>BT Fibre 500</t>
  </si>
  <si>
    <t>BT Fibre 900</t>
  </si>
  <si>
    <t>EE Fibre</t>
  </si>
  <si>
    <t>EE Fibre Plus</t>
  </si>
  <si>
    <t>Full Fibre Max 100</t>
  </si>
  <si>
    <t>Full Fibre Max 500</t>
  </si>
  <si>
    <t>Full Fibre Max Gigabit</t>
  </si>
  <si>
    <t>Virgin Media Bundle</t>
  </si>
  <si>
    <t>Virgin Media Gig1 Fibre</t>
  </si>
  <si>
    <t>Virgin Media M125</t>
  </si>
  <si>
    <t>Virgin Media M125 + Phone</t>
  </si>
  <si>
    <t>Virgin Media M250</t>
  </si>
  <si>
    <t>Virgin Media M250 + Phone</t>
  </si>
  <si>
    <t>Virgin Media M500</t>
  </si>
  <si>
    <t>Virgin Media M500 + Phone</t>
  </si>
  <si>
    <t>Vodafone Pro Full Fibre 200</t>
  </si>
  <si>
    <t>Vodafone Pro Full Fibre 500</t>
  </si>
  <si>
    <t>Vodafone Pro Full Fibre 900</t>
  </si>
  <si>
    <t>Package Name</t>
  </si>
  <si>
    <t>Coverage</t>
  </si>
  <si>
    <t>Price</t>
  </si>
  <si>
    <t>Popularity</t>
  </si>
  <si>
    <t>Popularity stars</t>
  </si>
  <si>
    <t>NOW SuperFiber</t>
  </si>
  <si>
    <t>Y</t>
  </si>
  <si>
    <t>NOW Brilliant Broadband</t>
  </si>
  <si>
    <t xml:space="preserve">NOW Brilliant Broadband </t>
  </si>
  <si>
    <t>NOW Fab Fiber</t>
  </si>
  <si>
    <t>Hyperoptic 30mb fiber</t>
  </si>
  <si>
    <t>N</t>
  </si>
  <si>
    <t xml:space="preserve">Hyperoptic 1gb Fiber </t>
  </si>
  <si>
    <t>Three 5g</t>
  </si>
  <si>
    <t>Three 4g</t>
  </si>
  <si>
    <t>Talktalk Fibre 35</t>
  </si>
  <si>
    <t>Talktalk Fibre 65</t>
  </si>
  <si>
    <t>Talktalk Fibre 150</t>
  </si>
  <si>
    <t>Talktalk FULL Fibre 65</t>
  </si>
  <si>
    <t>Talktalk FULL  Fibre 150</t>
  </si>
  <si>
    <t>Talktalk FULL Fibre 500</t>
  </si>
  <si>
    <t>Plusnet Full Fibre 145</t>
  </si>
  <si>
    <t>Plusnet Full fibre 500</t>
  </si>
  <si>
    <t>Sky essential broadband + phone</t>
  </si>
  <si>
    <t>Sky ultrafast broadband + phone</t>
  </si>
  <si>
    <t>Sky Ultrafast plus + phone</t>
  </si>
  <si>
    <t>Sky Gigafast + phone</t>
  </si>
  <si>
    <t>Standard Broadband with landline</t>
  </si>
  <si>
    <t>Talktalk FULL Fibre 900</t>
  </si>
  <si>
    <t>20% Total</t>
  </si>
  <si>
    <t>2-3 stars</t>
  </si>
  <si>
    <t>Speed number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</si>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</sst>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£-809]* #,##0.00_-;\-[$£-809]* #,##0.00_-;_-[$£-809]* &quot;-&quot;??_-;_-@_-"/>
    <numFmt numFmtId="165" formatCode="_-[$£-809]* #,##0.0_-;\-[$£-809]* #,##0.0_-;_-[$£-809]* &quot;-&quot;??_-;_-@_-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 style="thin">
        <color rgb="FF8EA9DB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rgb="FF8EA9DB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2" fontId="0" fillId="0" borderId="0" xfId="0" applyNumberFormat="1"/>
    <xf numFmtId="0" fontId="0" fillId="0" borderId="0" xfId="0" applyAlignment="1">
      <alignment vertical="center" wrapText="1"/>
    </xf>
    <xf numFmtId="9" fontId="1" fillId="2" borderId="2" xfId="0" applyNumberFormat="1" applyFont="1" applyFill="1" applyBorder="1"/>
    <xf numFmtId="9" fontId="1" fillId="0" borderId="2" xfId="0" applyNumberFormat="1" applyFont="1" applyBorder="1"/>
    <xf numFmtId="9" fontId="0" fillId="0" borderId="0" xfId="0" applyNumberFormat="1"/>
    <xf numFmtId="9" fontId="1" fillId="2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4" borderId="3" xfId="0" applyFont="1" applyFill="1" applyBorder="1"/>
    <xf numFmtId="0" fontId="4" fillId="5" borderId="3" xfId="0" applyFont="1" applyFill="1" applyBorder="1"/>
    <xf numFmtId="9" fontId="0" fillId="0" borderId="0" xfId="0" applyNumberFormat="1" applyAlignment="1">
      <alignment vertical="center" wrapText="1"/>
    </xf>
    <xf numFmtId="165" fontId="1" fillId="2" borderId="2" xfId="0" applyNumberFormat="1" applyFont="1" applyFill="1" applyBorder="1"/>
    <xf numFmtId="165" fontId="1" fillId="0" borderId="2" xfId="0" applyNumberFormat="1" applyFont="1" applyBorder="1"/>
    <xf numFmtId="1" fontId="0" fillId="0" borderId="0" xfId="0" applyNumberFormat="1"/>
    <xf numFmtId="0" fontId="1" fillId="0" borderId="2" xfId="0" applyFont="1" applyBorder="1" applyAlignment="1">
      <alignment vertical="center" wrapText="1"/>
    </xf>
    <xf numFmtId="9" fontId="1" fillId="0" borderId="2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9" fontId="0" fillId="3" borderId="5" xfId="0" applyNumberFormat="1" applyFill="1" applyBorder="1" applyAlignment="1">
      <alignment vertical="center" wrapText="1"/>
    </xf>
    <xf numFmtId="165" fontId="0" fillId="3" borderId="5" xfId="0" applyNumberForma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9" fontId="0" fillId="0" borderId="5" xfId="0" applyNumberFormat="1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9" fontId="1" fillId="3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9" fontId="1" fillId="2" borderId="10" xfId="0" applyNumberFormat="1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165" fontId="1" fillId="0" borderId="2" xfId="0" applyNumberFormat="1" applyFont="1" applyBorder="1" applyAlignment="1">
      <alignment vertical="center" wrapText="1"/>
    </xf>
    <xf numFmtId="165" fontId="1" fillId="2" borderId="2" xfId="0" applyNumberFormat="1" applyFont="1" applyFill="1" applyBorder="1" applyAlignment="1">
      <alignment vertical="center" wrapText="1"/>
    </xf>
    <xf numFmtId="165" fontId="1" fillId="2" borderId="10" xfId="0" applyNumberFormat="1" applyFont="1" applyFill="1" applyBorder="1" applyAlignment="1">
      <alignment vertical="center" wrapText="1"/>
    </xf>
    <xf numFmtId="1" fontId="4" fillId="5" borderId="3" xfId="0" applyNumberFormat="1" applyFont="1" applyFill="1" applyBorder="1"/>
    <xf numFmtId="1" fontId="4" fillId="0" borderId="3" xfId="0" applyNumberFormat="1" applyFont="1" applyBorder="1"/>
    <xf numFmtId="166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3" fillId="4" borderId="0" xfId="0" applyFont="1" applyFill="1"/>
    <xf numFmtId="1" fontId="4" fillId="5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rgb="FFD9E1F2"/>
          <bgColor rgb="FFD9E1F2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-[$£-809]* #,##0.00_-;\-[$£-809]* #,##0.00_-;_-[$£-809]* &quot;-&quot;??_-;_-@_-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_-[$£-809]* #,##0.0_-;\-[$£-809]* #,##0.0_-;_-[$£-809]* &quot;-&quot;??_-;_-@_-"/>
    </dxf>
    <dxf>
      <numFmt numFmtId="13" formatCode="0%"/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[Broaband Price Calculator.xlsx]Calculator!PivotTable1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Calculator!$B$9:$B$11</c:f>
              <c:strCache>
                <c:ptCount val="1"/>
                <c:pt idx="0">
                  <c:v>20% - 2-3 stars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Calculator!$A$12:$A$28</c:f>
              <c:strCache>
                <c:ptCount val="16"/>
                <c:pt idx="0">
                  <c:v>Hyperoptic 1gb Fiber </c:v>
                </c:pt>
                <c:pt idx="1">
                  <c:v>Sky Gigafast + phone</c:v>
                </c:pt>
                <c:pt idx="2">
                  <c:v>Sky ultrafast broadband + phone</c:v>
                </c:pt>
                <c:pt idx="3">
                  <c:v>Sky Ultrafast plus + phone</c:v>
                </c:pt>
                <c:pt idx="4">
                  <c:v>Talktalk Fibre 150</c:v>
                </c:pt>
                <c:pt idx="5">
                  <c:v>Talktalk FULL  Fibre 150</c:v>
                </c:pt>
                <c:pt idx="6">
                  <c:v>Talktalk FULL Fibre 500</c:v>
                </c:pt>
                <c:pt idx="7">
                  <c:v>Talktalk FULL Fibre 900</c:v>
                </c:pt>
                <c:pt idx="8">
                  <c:v>Virgin Media Bundle</c:v>
                </c:pt>
                <c:pt idx="9">
                  <c:v>Virgin Media Gig1 Fibre</c:v>
                </c:pt>
                <c:pt idx="10">
                  <c:v>Virgin Media M125</c:v>
                </c:pt>
                <c:pt idx="11">
                  <c:v>Virgin Media M125 + Phone</c:v>
                </c:pt>
                <c:pt idx="12">
                  <c:v>Virgin Media M250</c:v>
                </c:pt>
                <c:pt idx="13">
                  <c:v>Virgin Media M250 + Phone</c:v>
                </c:pt>
                <c:pt idx="14">
                  <c:v>Virgin Media M500</c:v>
                </c:pt>
                <c:pt idx="15">
                  <c:v>Virgin Media M500 + Phone</c:v>
                </c:pt>
              </c:strCache>
            </c:strRef>
          </c:cat>
          <c:val>
            <c:numRef>
              <c:f>Calculator!$B$12:$B$28</c:f>
              <c:numCache>
                <c:formatCode>General</c:formatCode>
                <c:ptCount val="16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7-44AF-9AAB-2213BC00F938}"/>
            </c:ext>
          </c:extLst>
        </c:ser>
        <c:ser>
          <c:idx val="1"/>
          <c:order val="1"/>
          <c:tx>
            <c:strRef>
              <c:f>Calculator!$D$9:$D$11</c:f>
              <c:strCache>
                <c:ptCount val="1"/>
                <c:pt idx="0">
                  <c:v>60% - 3-4 stars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Calculator!$A$12:$A$28</c:f>
              <c:strCache>
                <c:ptCount val="16"/>
                <c:pt idx="0">
                  <c:v>Hyperoptic 1gb Fiber </c:v>
                </c:pt>
                <c:pt idx="1">
                  <c:v>Sky Gigafast + phone</c:v>
                </c:pt>
                <c:pt idx="2">
                  <c:v>Sky ultrafast broadband + phone</c:v>
                </c:pt>
                <c:pt idx="3">
                  <c:v>Sky Ultrafast plus + phone</c:v>
                </c:pt>
                <c:pt idx="4">
                  <c:v>Talktalk Fibre 150</c:v>
                </c:pt>
                <c:pt idx="5">
                  <c:v>Talktalk FULL  Fibre 150</c:v>
                </c:pt>
                <c:pt idx="6">
                  <c:v>Talktalk FULL Fibre 500</c:v>
                </c:pt>
                <c:pt idx="7">
                  <c:v>Talktalk FULL Fibre 900</c:v>
                </c:pt>
                <c:pt idx="8">
                  <c:v>Virgin Media Bundle</c:v>
                </c:pt>
                <c:pt idx="9">
                  <c:v>Virgin Media Gig1 Fibre</c:v>
                </c:pt>
                <c:pt idx="10">
                  <c:v>Virgin Media M125</c:v>
                </c:pt>
                <c:pt idx="11">
                  <c:v>Virgin Media M125 + Phone</c:v>
                </c:pt>
                <c:pt idx="12">
                  <c:v>Virgin Media M250</c:v>
                </c:pt>
                <c:pt idx="13">
                  <c:v>Virgin Media M250 + Phone</c:v>
                </c:pt>
                <c:pt idx="14">
                  <c:v>Virgin Media M500</c:v>
                </c:pt>
                <c:pt idx="15">
                  <c:v>Virgin Media M500 + Phone</c:v>
                </c:pt>
              </c:strCache>
            </c:strRef>
          </c:cat>
          <c:val>
            <c:numRef>
              <c:f>Calculator!$D$12:$D$28</c:f>
              <c:numCache>
                <c:formatCode>General</c:formatCode>
                <c:ptCount val="16"/>
                <c:pt idx="8">
                  <c:v>33</c:v>
                </c:pt>
                <c:pt idx="9">
                  <c:v>45</c:v>
                </c:pt>
                <c:pt idx="10">
                  <c:v>26</c:v>
                </c:pt>
                <c:pt idx="11">
                  <c:v>25</c:v>
                </c:pt>
                <c:pt idx="12">
                  <c:v>30</c:v>
                </c:pt>
                <c:pt idx="13">
                  <c:v>31</c:v>
                </c:pt>
                <c:pt idx="14">
                  <c:v>38</c:v>
                </c:pt>
                <c:pt idx="1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E-4551-BF89-AAD9922F128A}"/>
            </c:ext>
          </c:extLst>
        </c:ser>
        <c:ser>
          <c:idx val="2"/>
          <c:order val="2"/>
          <c:tx>
            <c:strRef>
              <c:f>Calculator!$F$9:$F$11</c:f>
              <c:strCache>
                <c:ptCount val="1"/>
                <c:pt idx="0">
                  <c:v>90% - 2-3 stars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Calculator!$A$12:$A$28</c:f>
              <c:strCache>
                <c:ptCount val="16"/>
                <c:pt idx="0">
                  <c:v>Hyperoptic 1gb Fiber </c:v>
                </c:pt>
                <c:pt idx="1">
                  <c:v>Sky Gigafast + phone</c:v>
                </c:pt>
                <c:pt idx="2">
                  <c:v>Sky ultrafast broadband + phone</c:v>
                </c:pt>
                <c:pt idx="3">
                  <c:v>Sky Ultrafast plus + phone</c:v>
                </c:pt>
                <c:pt idx="4">
                  <c:v>Talktalk Fibre 150</c:v>
                </c:pt>
                <c:pt idx="5">
                  <c:v>Talktalk FULL  Fibre 150</c:v>
                </c:pt>
                <c:pt idx="6">
                  <c:v>Talktalk FULL Fibre 500</c:v>
                </c:pt>
                <c:pt idx="7">
                  <c:v>Talktalk FULL Fibre 900</c:v>
                </c:pt>
                <c:pt idx="8">
                  <c:v>Virgin Media Bundle</c:v>
                </c:pt>
                <c:pt idx="9">
                  <c:v>Virgin Media Gig1 Fibre</c:v>
                </c:pt>
                <c:pt idx="10">
                  <c:v>Virgin Media M125</c:v>
                </c:pt>
                <c:pt idx="11">
                  <c:v>Virgin Media M125 + Phone</c:v>
                </c:pt>
                <c:pt idx="12">
                  <c:v>Virgin Media M250</c:v>
                </c:pt>
                <c:pt idx="13">
                  <c:v>Virgin Media M250 + Phone</c:v>
                </c:pt>
                <c:pt idx="14">
                  <c:v>Virgin Media M500</c:v>
                </c:pt>
                <c:pt idx="15">
                  <c:v>Virgin Media M500 + Phone</c:v>
                </c:pt>
              </c:strCache>
            </c:strRef>
          </c:cat>
          <c:val>
            <c:numRef>
              <c:f>Calculator!$F$12:$F$28</c:f>
              <c:numCache>
                <c:formatCode>General</c:formatCode>
                <c:ptCount val="16"/>
                <c:pt idx="1">
                  <c:v>50</c:v>
                </c:pt>
                <c:pt idx="2">
                  <c:v>30</c:v>
                </c:pt>
                <c:pt idx="3">
                  <c:v>40</c:v>
                </c:pt>
                <c:pt idx="4">
                  <c:v>28</c:v>
                </c:pt>
                <c:pt idx="5">
                  <c:v>32</c:v>
                </c:pt>
                <c:pt idx="6">
                  <c:v>35</c:v>
                </c:pt>
                <c:pt idx="7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7E-4551-BF89-AAD9922F1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810447"/>
        <c:axId val="1130816687"/>
      </c:barChart>
      <c:catAx>
        <c:axId val="113081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816687"/>
        <c:crosses val="autoZero"/>
        <c:auto val="1"/>
        <c:lblAlgn val="ctr"/>
        <c:lblOffset val="100"/>
        <c:noMultiLvlLbl val="0"/>
      </c:catAx>
      <c:valAx>
        <c:axId val="11308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81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10</xdr:row>
      <xdr:rowOff>60960</xdr:rowOff>
    </xdr:from>
    <xdr:to>
      <xdr:col>42</xdr:col>
      <xdr:colOff>38100</xdr:colOff>
      <xdr:row>44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E56CE0-5F1A-6066-7A56-B5E7D657B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vind Kumar" refreshedDate="44893.570891550924" createdVersion="8" refreshedVersion="8" minRefreshableVersion="3" recordCount="63" xr:uid="{A793C200-1A8C-4FFF-B056-F12C6D49F844}">
  <cacheSource type="worksheet">
    <worksheetSource name="Table1"/>
  </cacheSource>
  <cacheFields count="14">
    <cacheField name="Package Name" numFmtId="0">
      <sharedItems count="57">
        <s v="NOW SuperFiber"/>
        <s v="NOW Brilliant Broadband "/>
        <s v="NOW Fab Fiber"/>
        <s v="NOW Brilliant Broadband"/>
        <s v="Hyperoptic 30mb fiber"/>
        <s v="Hyperoptic 1gb Fiber "/>
        <s v="BT Fibre 2 "/>
        <s v="BT Fibre 1"/>
        <s v="BT Essential "/>
        <s v="BT Fibre 500"/>
        <s v="BT Fibre 100"/>
        <s v="BT Fibre 900"/>
        <s v="BT Sport + Fibre 2"/>
        <s v="BT Entrainment &amp; Netflix + Fibre 2"/>
        <s v="Big Sport + Fibre 2"/>
        <s v="Three 5g"/>
        <s v="Three 4g"/>
        <s v="Talktalk Fibre 35"/>
        <s v="Talktalk Fibre 65"/>
        <s v="Talktalk Fibre 150"/>
        <s v="Talktalk FULL Fibre 65"/>
        <s v="Talktalk FULL  Fibre 150"/>
        <s v="Talktalk FULL Fibre 500"/>
        <s v="Plusnet Full fibre 74"/>
        <s v="Plusnet Full Fibre 145"/>
        <s v="Plusnet Unlimited fibre extra and evening"/>
        <s v="Plusnet unlimited fibre and evening"/>
        <s v="Plusnet Full fibre 500"/>
        <s v="Sky essential broadband + phone"/>
        <s v="Sky superfast broadband +phone"/>
        <s v="Sky ultrafast broadband + phone"/>
        <s v="Sky superfast 35 +phone"/>
        <s v="Sky Ultrafast plus + phone"/>
        <s v="Sky Gigafast + phone"/>
        <s v="Virgin Media M125"/>
        <s v="Virgin Media M250"/>
        <s v="Virgin Media M500"/>
        <s v="Virgin Media Bundle"/>
        <s v="Virgin Media M125 + Phone"/>
        <s v="Virgin Media M250 + Phone"/>
        <s v="Virgin Media M500 + Phone"/>
        <s v="Virgin Media Gig1 Fibre"/>
        <s v="Vodafone Fibre 2"/>
        <s v="Vodafone Full Fibre 100"/>
        <s v="Vodafone Pro Fibre 1"/>
        <s v="Vodafone Fibre 1 "/>
        <s v="Vodafone Pro Full Fibre 500"/>
        <s v="Vodafone Pro Fibre 2"/>
        <s v="Vodafone Pro Full Fibre 900"/>
        <s v="Vodafone Pro Full Fibre 200"/>
        <s v="Standard Broadband with landline"/>
        <s v="EE Fibre"/>
        <s v="EE Fibre Plus"/>
        <s v="Full Fibre Max 100"/>
        <s v="Full Fibre Max 500"/>
        <s v="Full Fibre Max Gigabit"/>
        <s v="Talktalk FULL Fibre 900"/>
      </sharedItems>
    </cacheField>
    <cacheField name="Coverage" numFmtId="9">
      <sharedItems containsSemiMixedTypes="0" containsString="0" containsNumber="1" minValue="0.2" maxValue="0.99" count="6">
        <n v="0.9"/>
        <n v="0.2"/>
        <n v="0.95"/>
        <n v="0.99"/>
        <n v="0.8"/>
        <n v="0.6"/>
      </sharedItems>
    </cacheField>
    <cacheField name="Price" numFmtId="165">
      <sharedItems containsSemiMixedTypes="0" containsString="0" containsNumber="1" minValue="13" maxValue="71.989999999999995"/>
    </cacheField>
    <cacheField name="Length of contract" numFmtId="0">
      <sharedItems containsSemiMixedTypes="0" containsString="0" containsNumber="1" containsInteger="1" minValue="1" maxValue="24" count="4">
        <n v="12"/>
        <n v="1"/>
        <n v="24"/>
        <n v="18"/>
      </sharedItems>
    </cacheField>
    <cacheField name="Reliabilty" numFmtId="0">
      <sharedItems containsSemiMixedTypes="0" containsString="0" containsNumber="1" minValue="2.5" maxValue="4"/>
    </cacheField>
    <cacheField name="Popularity" numFmtId="0">
      <sharedItems containsSemiMixedTypes="0" containsString="0" containsNumber="1" minValue="2.5" maxValue="4"/>
    </cacheField>
    <cacheField name="Upfront cost" numFmtId="164">
      <sharedItems containsSemiMixedTypes="0" containsString="0" containsNumber="1" containsInteger="1" minValue="5" maxValue="5" count="1">
        <n v="5"/>
      </sharedItems>
    </cacheField>
    <cacheField name="Perks" numFmtId="0">
      <sharedItems count="2">
        <s v="Y"/>
        <s v="N"/>
      </sharedItems>
    </cacheField>
    <cacheField name="Reviews" numFmtId="0">
      <sharedItems containsSemiMixedTypes="0" containsString="0" containsNumber="1" minValue="2.2999999999999998" maxValue="4"/>
    </cacheField>
    <cacheField name="speed number" numFmtId="0">
      <sharedItems containsSemiMixedTypes="0" containsString="0" containsNumber="1" containsInteger="1" minValue="10" maxValue="1130"/>
    </cacheField>
    <cacheField name="Popularity stars" numFmtId="1">
      <sharedItems count="2">
        <s v="2-3 stars"/>
        <s v="3-4 stars"/>
      </sharedItems>
    </cacheField>
    <cacheField name="Reliabilty stars" numFmtId="1">
      <sharedItems count="2">
        <s v="3-4 stars"/>
        <s v="2-3 stars"/>
      </sharedItems>
    </cacheField>
    <cacheField name="speed " numFmtId="0">
      <sharedItems count="4">
        <s v="upto 100 Mbps"/>
        <s v="upto 30 Mbps"/>
        <s v="upto 1000 Mbps"/>
        <s v="upto 500 Mbps"/>
      </sharedItems>
    </cacheField>
    <cacheField name="Review stars" numFmtId="0">
      <sharedItems count="2">
        <s v="2-3 stars"/>
        <s v="3-4 sta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n v="20"/>
    <x v="0"/>
    <n v="4"/>
    <n v="3"/>
    <x v="0"/>
    <x v="0"/>
    <n v="2.5"/>
    <n v="63"/>
    <x v="0"/>
    <x v="0"/>
    <x v="0"/>
    <x v="0"/>
  </r>
  <r>
    <x v="1"/>
    <x v="0"/>
    <n v="18"/>
    <x v="0"/>
    <n v="4"/>
    <n v="3"/>
    <x v="0"/>
    <x v="0"/>
    <n v="2.5"/>
    <n v="11"/>
    <x v="0"/>
    <x v="0"/>
    <x v="1"/>
    <x v="0"/>
  </r>
  <r>
    <x v="2"/>
    <x v="0"/>
    <n v="20"/>
    <x v="0"/>
    <n v="4"/>
    <n v="3"/>
    <x v="0"/>
    <x v="0"/>
    <n v="2.5"/>
    <n v="36"/>
    <x v="0"/>
    <x v="0"/>
    <x v="0"/>
    <x v="0"/>
  </r>
  <r>
    <x v="0"/>
    <x v="0"/>
    <n v="20"/>
    <x v="1"/>
    <n v="4"/>
    <n v="3"/>
    <x v="0"/>
    <x v="0"/>
    <n v="2.5"/>
    <n v="63"/>
    <x v="0"/>
    <x v="0"/>
    <x v="0"/>
    <x v="0"/>
  </r>
  <r>
    <x v="3"/>
    <x v="0"/>
    <n v="18"/>
    <x v="1"/>
    <n v="4"/>
    <n v="3"/>
    <x v="0"/>
    <x v="0"/>
    <n v="2.5"/>
    <n v="11"/>
    <x v="0"/>
    <x v="0"/>
    <x v="1"/>
    <x v="0"/>
  </r>
  <r>
    <x v="2"/>
    <x v="0"/>
    <n v="20"/>
    <x v="1"/>
    <n v="4"/>
    <n v="3"/>
    <x v="0"/>
    <x v="0"/>
    <n v="2.5"/>
    <n v="36"/>
    <x v="0"/>
    <x v="0"/>
    <x v="0"/>
    <x v="0"/>
  </r>
  <r>
    <x v="4"/>
    <x v="1"/>
    <n v="14"/>
    <x v="0"/>
    <n v="3"/>
    <n v="3"/>
    <x v="0"/>
    <x v="1"/>
    <n v="4"/>
    <n v="33"/>
    <x v="0"/>
    <x v="1"/>
    <x v="0"/>
    <x v="1"/>
  </r>
  <r>
    <x v="5"/>
    <x v="1"/>
    <n v="40"/>
    <x v="0"/>
    <n v="3"/>
    <n v="3"/>
    <x v="0"/>
    <x v="1"/>
    <n v="4"/>
    <n v="900"/>
    <x v="0"/>
    <x v="1"/>
    <x v="2"/>
    <x v="1"/>
  </r>
  <r>
    <x v="5"/>
    <x v="1"/>
    <n v="54"/>
    <x v="1"/>
    <n v="3"/>
    <n v="3"/>
    <x v="0"/>
    <x v="1"/>
    <n v="4"/>
    <n v="900"/>
    <x v="0"/>
    <x v="1"/>
    <x v="2"/>
    <x v="1"/>
  </r>
  <r>
    <x v="5"/>
    <x v="1"/>
    <n v="35"/>
    <x v="2"/>
    <n v="3"/>
    <n v="3"/>
    <x v="0"/>
    <x v="1"/>
    <n v="4"/>
    <n v="900"/>
    <x v="0"/>
    <x v="1"/>
    <x v="2"/>
    <x v="1"/>
  </r>
  <r>
    <x v="4"/>
    <x v="1"/>
    <n v="13"/>
    <x v="2"/>
    <n v="3"/>
    <n v="3"/>
    <x v="0"/>
    <x v="1"/>
    <n v="4"/>
    <n v="33"/>
    <x v="0"/>
    <x v="1"/>
    <x v="0"/>
    <x v="1"/>
  </r>
  <r>
    <x v="6"/>
    <x v="2"/>
    <n v="29.99"/>
    <x v="2"/>
    <n v="4"/>
    <n v="3.5"/>
    <x v="0"/>
    <x v="0"/>
    <n v="4"/>
    <n v="67"/>
    <x v="1"/>
    <x v="0"/>
    <x v="0"/>
    <x v="1"/>
  </r>
  <r>
    <x v="7"/>
    <x v="2"/>
    <n v="29.99"/>
    <x v="2"/>
    <n v="4"/>
    <n v="3.5"/>
    <x v="0"/>
    <x v="0"/>
    <n v="3.2"/>
    <n v="50"/>
    <x v="1"/>
    <x v="0"/>
    <x v="0"/>
    <x v="1"/>
  </r>
  <r>
    <x v="8"/>
    <x v="2"/>
    <n v="28.99"/>
    <x v="2"/>
    <n v="4"/>
    <n v="4"/>
    <x v="0"/>
    <x v="0"/>
    <n v="3.2"/>
    <n v="36"/>
    <x v="1"/>
    <x v="0"/>
    <x v="0"/>
    <x v="1"/>
  </r>
  <r>
    <x v="9"/>
    <x v="2"/>
    <n v="45.99"/>
    <x v="2"/>
    <n v="4"/>
    <n v="4"/>
    <x v="0"/>
    <x v="0"/>
    <n v="3.2"/>
    <n v="500"/>
    <x v="1"/>
    <x v="0"/>
    <x v="3"/>
    <x v="1"/>
  </r>
  <r>
    <x v="10"/>
    <x v="2"/>
    <n v="35.99"/>
    <x v="2"/>
    <n v="4"/>
    <n v="4"/>
    <x v="0"/>
    <x v="0"/>
    <n v="3.2"/>
    <n v="145"/>
    <x v="1"/>
    <x v="0"/>
    <x v="3"/>
    <x v="1"/>
  </r>
  <r>
    <x v="11"/>
    <x v="2"/>
    <n v="55.99"/>
    <x v="2"/>
    <n v="4"/>
    <n v="4"/>
    <x v="0"/>
    <x v="0"/>
    <n v="3.2"/>
    <n v="900"/>
    <x v="1"/>
    <x v="0"/>
    <x v="2"/>
    <x v="1"/>
  </r>
  <r>
    <x v="12"/>
    <x v="2"/>
    <n v="46.99"/>
    <x v="2"/>
    <n v="4"/>
    <n v="4"/>
    <x v="0"/>
    <x v="0"/>
    <n v="3.2"/>
    <n v="67"/>
    <x v="1"/>
    <x v="0"/>
    <x v="0"/>
    <x v="1"/>
  </r>
  <r>
    <x v="13"/>
    <x v="2"/>
    <n v="47.99"/>
    <x v="2"/>
    <n v="4"/>
    <n v="4"/>
    <x v="0"/>
    <x v="0"/>
    <n v="3.2"/>
    <n v="67"/>
    <x v="1"/>
    <x v="0"/>
    <x v="0"/>
    <x v="1"/>
  </r>
  <r>
    <x v="14"/>
    <x v="2"/>
    <n v="71.989999999999995"/>
    <x v="2"/>
    <n v="4"/>
    <n v="4"/>
    <x v="0"/>
    <x v="0"/>
    <n v="3.2"/>
    <n v="67"/>
    <x v="1"/>
    <x v="0"/>
    <x v="0"/>
    <x v="1"/>
  </r>
  <r>
    <x v="15"/>
    <x v="3"/>
    <n v="20"/>
    <x v="2"/>
    <n v="3"/>
    <n v="2.9"/>
    <x v="0"/>
    <x v="0"/>
    <n v="3"/>
    <n v="150"/>
    <x v="0"/>
    <x v="1"/>
    <x v="3"/>
    <x v="0"/>
  </r>
  <r>
    <x v="16"/>
    <x v="3"/>
    <n v="20"/>
    <x v="2"/>
    <n v="2.7"/>
    <n v="2.9"/>
    <x v="0"/>
    <x v="0"/>
    <n v="3"/>
    <n v="10"/>
    <x v="0"/>
    <x v="1"/>
    <x v="1"/>
    <x v="0"/>
  </r>
  <r>
    <x v="17"/>
    <x v="0"/>
    <n v="24"/>
    <x v="3"/>
    <n v="2.5"/>
    <n v="2.5"/>
    <x v="0"/>
    <x v="1"/>
    <n v="2.5"/>
    <n v="38"/>
    <x v="0"/>
    <x v="1"/>
    <x v="0"/>
    <x v="0"/>
  </r>
  <r>
    <x v="18"/>
    <x v="0"/>
    <n v="25"/>
    <x v="3"/>
    <n v="2.5"/>
    <n v="2.5"/>
    <x v="0"/>
    <x v="1"/>
    <n v="2.5"/>
    <n v="67"/>
    <x v="0"/>
    <x v="1"/>
    <x v="0"/>
    <x v="0"/>
  </r>
  <r>
    <x v="19"/>
    <x v="0"/>
    <n v="28"/>
    <x v="3"/>
    <n v="2.5"/>
    <n v="2.5"/>
    <x v="0"/>
    <x v="1"/>
    <n v="2.5"/>
    <n v="145"/>
    <x v="0"/>
    <x v="1"/>
    <x v="3"/>
    <x v="0"/>
  </r>
  <r>
    <x v="20"/>
    <x v="0"/>
    <n v="25"/>
    <x v="3"/>
    <n v="2.5"/>
    <n v="2.5"/>
    <x v="0"/>
    <x v="0"/>
    <n v="2.5"/>
    <n v="77"/>
    <x v="0"/>
    <x v="1"/>
    <x v="0"/>
    <x v="0"/>
  </r>
  <r>
    <x v="21"/>
    <x v="0"/>
    <n v="32"/>
    <x v="3"/>
    <n v="2.5"/>
    <n v="2.5"/>
    <x v="0"/>
    <x v="0"/>
    <n v="2.5"/>
    <n v="152"/>
    <x v="0"/>
    <x v="1"/>
    <x v="3"/>
    <x v="0"/>
  </r>
  <r>
    <x v="22"/>
    <x v="0"/>
    <n v="35"/>
    <x v="3"/>
    <n v="2.5"/>
    <n v="2.5"/>
    <x v="0"/>
    <x v="0"/>
    <n v="2.5"/>
    <n v="525"/>
    <x v="0"/>
    <x v="1"/>
    <x v="2"/>
    <x v="0"/>
  </r>
  <r>
    <x v="23"/>
    <x v="4"/>
    <n v="23.99"/>
    <x v="2"/>
    <n v="3.8"/>
    <n v="3.6"/>
    <x v="0"/>
    <x v="0"/>
    <n v="3"/>
    <n v="74"/>
    <x v="1"/>
    <x v="0"/>
    <x v="0"/>
    <x v="0"/>
  </r>
  <r>
    <x v="24"/>
    <x v="4"/>
    <n v="27.99"/>
    <x v="2"/>
    <n v="3.8"/>
    <n v="3.6"/>
    <x v="0"/>
    <x v="0"/>
    <n v="3"/>
    <n v="145"/>
    <x v="1"/>
    <x v="0"/>
    <x v="3"/>
    <x v="0"/>
  </r>
  <r>
    <x v="25"/>
    <x v="4"/>
    <n v="29.7"/>
    <x v="3"/>
    <n v="3.8"/>
    <n v="3.6"/>
    <x v="0"/>
    <x v="0"/>
    <n v="3"/>
    <n v="66"/>
    <x v="1"/>
    <x v="0"/>
    <x v="0"/>
    <x v="0"/>
  </r>
  <r>
    <x v="26"/>
    <x v="4"/>
    <n v="27.7"/>
    <x v="3"/>
    <n v="3.8"/>
    <n v="3.6"/>
    <x v="0"/>
    <x v="0"/>
    <n v="3"/>
    <n v="36"/>
    <x v="1"/>
    <x v="0"/>
    <x v="0"/>
    <x v="0"/>
  </r>
  <r>
    <x v="27"/>
    <x v="4"/>
    <n v="37.99"/>
    <x v="2"/>
    <n v="3.8"/>
    <n v="3.6"/>
    <x v="0"/>
    <x v="0"/>
    <n v="3"/>
    <n v="500"/>
    <x v="1"/>
    <x v="0"/>
    <x v="3"/>
    <x v="0"/>
  </r>
  <r>
    <x v="28"/>
    <x v="0"/>
    <n v="30"/>
    <x v="3"/>
    <n v="3"/>
    <n v="3"/>
    <x v="0"/>
    <x v="1"/>
    <n v="3"/>
    <n v="17"/>
    <x v="0"/>
    <x v="1"/>
    <x v="1"/>
    <x v="0"/>
  </r>
  <r>
    <x v="29"/>
    <x v="0"/>
    <n v="25"/>
    <x v="3"/>
    <n v="3"/>
    <n v="3"/>
    <x v="0"/>
    <x v="0"/>
    <n v="3"/>
    <n v="59"/>
    <x v="0"/>
    <x v="1"/>
    <x v="0"/>
    <x v="0"/>
  </r>
  <r>
    <x v="30"/>
    <x v="0"/>
    <n v="30"/>
    <x v="3"/>
    <n v="3"/>
    <n v="3"/>
    <x v="0"/>
    <x v="0"/>
    <n v="3"/>
    <n v="145"/>
    <x v="0"/>
    <x v="1"/>
    <x v="3"/>
    <x v="0"/>
  </r>
  <r>
    <x v="31"/>
    <x v="0"/>
    <n v="23"/>
    <x v="3"/>
    <n v="3"/>
    <n v="3"/>
    <x v="0"/>
    <x v="0"/>
    <n v="3"/>
    <n v="36"/>
    <x v="0"/>
    <x v="1"/>
    <x v="0"/>
    <x v="0"/>
  </r>
  <r>
    <x v="32"/>
    <x v="0"/>
    <n v="40"/>
    <x v="3"/>
    <n v="3"/>
    <n v="3"/>
    <x v="0"/>
    <x v="0"/>
    <n v="3"/>
    <n v="500"/>
    <x v="0"/>
    <x v="1"/>
    <x v="3"/>
    <x v="0"/>
  </r>
  <r>
    <x v="33"/>
    <x v="0"/>
    <n v="50"/>
    <x v="3"/>
    <n v="3"/>
    <n v="3"/>
    <x v="0"/>
    <x v="0"/>
    <n v="3"/>
    <n v="900"/>
    <x v="0"/>
    <x v="1"/>
    <x v="2"/>
    <x v="0"/>
  </r>
  <r>
    <x v="34"/>
    <x v="5"/>
    <n v="26"/>
    <x v="3"/>
    <n v="3.6"/>
    <n v="3.4"/>
    <x v="0"/>
    <x v="1"/>
    <n v="3.5"/>
    <n v="132"/>
    <x v="1"/>
    <x v="0"/>
    <x v="3"/>
    <x v="1"/>
  </r>
  <r>
    <x v="35"/>
    <x v="5"/>
    <n v="30"/>
    <x v="3"/>
    <n v="3.6"/>
    <n v="3.4"/>
    <x v="0"/>
    <x v="1"/>
    <n v="3.5"/>
    <n v="264"/>
    <x v="1"/>
    <x v="0"/>
    <x v="3"/>
    <x v="1"/>
  </r>
  <r>
    <x v="36"/>
    <x v="5"/>
    <n v="38"/>
    <x v="3"/>
    <n v="3.6"/>
    <n v="3.4"/>
    <x v="0"/>
    <x v="1"/>
    <n v="3.5"/>
    <n v="516"/>
    <x v="1"/>
    <x v="0"/>
    <x v="2"/>
    <x v="1"/>
  </r>
  <r>
    <x v="37"/>
    <x v="5"/>
    <n v="33"/>
    <x v="3"/>
    <n v="3.6"/>
    <n v="3.4"/>
    <x v="0"/>
    <x v="1"/>
    <n v="3.5"/>
    <n v="362"/>
    <x v="1"/>
    <x v="0"/>
    <x v="3"/>
    <x v="1"/>
  </r>
  <r>
    <x v="38"/>
    <x v="5"/>
    <n v="25"/>
    <x v="3"/>
    <n v="3.6"/>
    <n v="3.4"/>
    <x v="0"/>
    <x v="1"/>
    <n v="3.5"/>
    <n v="132"/>
    <x v="1"/>
    <x v="0"/>
    <x v="3"/>
    <x v="1"/>
  </r>
  <r>
    <x v="39"/>
    <x v="5"/>
    <n v="31"/>
    <x v="3"/>
    <n v="3.6"/>
    <n v="3.4"/>
    <x v="0"/>
    <x v="1"/>
    <n v="3.5"/>
    <n v="264"/>
    <x v="1"/>
    <x v="0"/>
    <x v="3"/>
    <x v="1"/>
  </r>
  <r>
    <x v="40"/>
    <x v="5"/>
    <n v="43"/>
    <x v="3"/>
    <n v="3.6"/>
    <n v="3.4"/>
    <x v="0"/>
    <x v="1"/>
    <n v="3.5"/>
    <n v="516"/>
    <x v="1"/>
    <x v="0"/>
    <x v="2"/>
    <x v="1"/>
  </r>
  <r>
    <x v="41"/>
    <x v="5"/>
    <n v="45"/>
    <x v="3"/>
    <n v="3.6"/>
    <n v="3.4"/>
    <x v="0"/>
    <x v="1"/>
    <n v="3.5"/>
    <n v="1130"/>
    <x v="1"/>
    <x v="0"/>
    <x v="2"/>
    <x v="1"/>
  </r>
  <r>
    <x v="42"/>
    <x v="4"/>
    <n v="22"/>
    <x v="2"/>
    <n v="3.7"/>
    <n v="3.8"/>
    <x v="0"/>
    <x v="1"/>
    <n v="3.7"/>
    <n v="67"/>
    <x v="1"/>
    <x v="0"/>
    <x v="0"/>
    <x v="1"/>
  </r>
  <r>
    <x v="43"/>
    <x v="4"/>
    <n v="25"/>
    <x v="2"/>
    <n v="3.7"/>
    <n v="3.8"/>
    <x v="0"/>
    <x v="1"/>
    <n v="3.7"/>
    <n v="100"/>
    <x v="1"/>
    <x v="0"/>
    <x v="0"/>
    <x v="1"/>
  </r>
  <r>
    <x v="44"/>
    <x v="4"/>
    <n v="34"/>
    <x v="2"/>
    <n v="3.7"/>
    <n v="3.8"/>
    <x v="0"/>
    <x v="1"/>
    <n v="3.7"/>
    <n v="38"/>
    <x v="1"/>
    <x v="0"/>
    <x v="0"/>
    <x v="1"/>
  </r>
  <r>
    <x v="45"/>
    <x v="4"/>
    <n v="22"/>
    <x v="2"/>
    <n v="3.7"/>
    <n v="3.8"/>
    <x v="0"/>
    <x v="1"/>
    <n v="3.7"/>
    <n v="38"/>
    <x v="1"/>
    <x v="0"/>
    <x v="0"/>
    <x v="1"/>
  </r>
  <r>
    <x v="46"/>
    <x v="4"/>
    <n v="40"/>
    <x v="2"/>
    <n v="3.7"/>
    <n v="3.8"/>
    <x v="0"/>
    <x v="1"/>
    <n v="3.7"/>
    <n v="500"/>
    <x v="1"/>
    <x v="0"/>
    <x v="3"/>
    <x v="1"/>
  </r>
  <r>
    <x v="47"/>
    <x v="4"/>
    <n v="34"/>
    <x v="2"/>
    <n v="3.7"/>
    <n v="3.8"/>
    <x v="0"/>
    <x v="1"/>
    <n v="3.7"/>
    <n v="67"/>
    <x v="1"/>
    <x v="0"/>
    <x v="0"/>
    <x v="1"/>
  </r>
  <r>
    <x v="48"/>
    <x v="4"/>
    <n v="55"/>
    <x v="2"/>
    <n v="3.7"/>
    <n v="3.8"/>
    <x v="0"/>
    <x v="1"/>
    <n v="3.7"/>
    <n v="910"/>
    <x v="1"/>
    <x v="0"/>
    <x v="2"/>
    <x v="1"/>
  </r>
  <r>
    <x v="49"/>
    <x v="4"/>
    <n v="42"/>
    <x v="2"/>
    <n v="3.7"/>
    <n v="3.8"/>
    <x v="0"/>
    <x v="1"/>
    <n v="3.7"/>
    <n v="200"/>
    <x v="1"/>
    <x v="0"/>
    <x v="3"/>
    <x v="1"/>
  </r>
  <r>
    <x v="50"/>
    <x v="3"/>
    <n v="27"/>
    <x v="2"/>
    <n v="3.1"/>
    <n v="3.6"/>
    <x v="0"/>
    <x v="0"/>
    <n v="3.2"/>
    <n v="16"/>
    <x v="1"/>
    <x v="0"/>
    <x v="1"/>
    <x v="1"/>
  </r>
  <r>
    <x v="50"/>
    <x v="3"/>
    <n v="27"/>
    <x v="0"/>
    <n v="3.1"/>
    <n v="3.6"/>
    <x v="0"/>
    <x v="0"/>
    <n v="2.2999999999999998"/>
    <n v="16"/>
    <x v="1"/>
    <x v="0"/>
    <x v="1"/>
    <x v="0"/>
  </r>
  <r>
    <x v="51"/>
    <x v="3"/>
    <n v="29"/>
    <x v="2"/>
    <n v="3.1"/>
    <n v="3.6"/>
    <x v="0"/>
    <x v="0"/>
    <n v="4"/>
    <n v="36"/>
    <x v="1"/>
    <x v="0"/>
    <x v="0"/>
    <x v="1"/>
  </r>
  <r>
    <x v="52"/>
    <x v="3"/>
    <n v="34"/>
    <x v="2"/>
    <n v="3.1"/>
    <n v="3.6"/>
    <x v="0"/>
    <x v="0"/>
    <n v="3.3"/>
    <n v="67"/>
    <x v="1"/>
    <x v="0"/>
    <x v="0"/>
    <x v="1"/>
  </r>
  <r>
    <x v="53"/>
    <x v="3"/>
    <n v="32"/>
    <x v="2"/>
    <n v="3.1"/>
    <n v="3.6"/>
    <x v="0"/>
    <x v="1"/>
    <n v="3.8"/>
    <n v="100"/>
    <x v="1"/>
    <x v="0"/>
    <x v="0"/>
    <x v="1"/>
  </r>
  <r>
    <x v="54"/>
    <x v="3"/>
    <n v="40.5"/>
    <x v="2"/>
    <n v="3.1"/>
    <n v="3.6"/>
    <x v="0"/>
    <x v="1"/>
    <n v="3.8"/>
    <n v="500"/>
    <x v="1"/>
    <x v="0"/>
    <x v="3"/>
    <x v="1"/>
  </r>
  <r>
    <x v="55"/>
    <x v="3"/>
    <n v="50"/>
    <x v="2"/>
    <n v="3.1"/>
    <n v="3.6"/>
    <x v="0"/>
    <x v="1"/>
    <n v="3.8"/>
    <n v="900"/>
    <x v="1"/>
    <x v="0"/>
    <x v="2"/>
    <x v="1"/>
  </r>
  <r>
    <x v="56"/>
    <x v="0"/>
    <n v="42"/>
    <x v="3"/>
    <n v="2.5"/>
    <n v="2.5"/>
    <x v="0"/>
    <x v="0"/>
    <n v="2.5"/>
    <n v="944"/>
    <x v="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3B12E-4168-4513-A413-1177038E210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9:H28" firstHeaderRow="1" firstDataRow="3" firstDataCol="1" rowPageCount="6" colPageCount="1"/>
  <pivotFields count="14">
    <pivotField axis="axisRow" showAll="0">
      <items count="58">
        <item x="14"/>
        <item x="13"/>
        <item x="8"/>
        <item x="7"/>
        <item x="10"/>
        <item x="6"/>
        <item x="9"/>
        <item x="11"/>
        <item x="12"/>
        <item x="51"/>
        <item x="52"/>
        <item x="53"/>
        <item x="54"/>
        <item x="55"/>
        <item x="5"/>
        <item x="4"/>
        <item x="3"/>
        <item x="1"/>
        <item x="2"/>
        <item x="0"/>
        <item x="24"/>
        <item x="27"/>
        <item x="23"/>
        <item x="26"/>
        <item x="25"/>
        <item x="28"/>
        <item x="33"/>
        <item x="31"/>
        <item x="29"/>
        <item x="30"/>
        <item x="32"/>
        <item x="50"/>
        <item x="19"/>
        <item x="17"/>
        <item x="18"/>
        <item x="21"/>
        <item x="22"/>
        <item x="20"/>
        <item x="56"/>
        <item x="16"/>
        <item x="15"/>
        <item x="37"/>
        <item x="41"/>
        <item x="34"/>
        <item x="38"/>
        <item x="35"/>
        <item x="39"/>
        <item x="36"/>
        <item x="40"/>
        <item x="45"/>
        <item x="42"/>
        <item x="43"/>
        <item x="44"/>
        <item x="47"/>
        <item x="49"/>
        <item x="46"/>
        <item x="48"/>
        <item t="default"/>
      </items>
    </pivotField>
    <pivotField axis="axisCol" numFmtId="9" showAll="0">
      <items count="7">
        <item x="1"/>
        <item x="5"/>
        <item x="4"/>
        <item x="0"/>
        <item x="2"/>
        <item x="3"/>
        <item t="default"/>
      </items>
    </pivotField>
    <pivotField dataField="1" numFmtId="165" showAll="0"/>
    <pivotField axis="axisPage" multipleItemSelectionAllowed="1" showAll="0">
      <items count="5">
        <item h="1" x="1"/>
        <item x="0"/>
        <item x="3"/>
        <item h="1" x="2"/>
        <item t="default"/>
      </items>
    </pivotField>
    <pivotField showAll="0"/>
    <pivotField showAll="0"/>
    <pivotField axis="axisPage" numFmtId="164" showAll="0">
      <items count="2"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multipleItemSelectionAllowed="1" showAll="0">
      <items count="5">
        <item h="1" x="0"/>
        <item x="2"/>
        <item h="1" x="1"/>
        <item x="3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0"/>
  </rowFields>
  <rowItems count="17">
    <i>
      <x v="14"/>
    </i>
    <i>
      <x v="26"/>
    </i>
    <i>
      <x v="29"/>
    </i>
    <i>
      <x v="30"/>
    </i>
    <i>
      <x v="32"/>
    </i>
    <i>
      <x v="35"/>
    </i>
    <i>
      <x v="36"/>
    </i>
    <i>
      <x v="38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2">
    <field x="1"/>
    <field x="10"/>
  </colFields>
  <colItems count="7">
    <i>
      <x/>
      <x/>
    </i>
    <i t="default">
      <x/>
    </i>
    <i>
      <x v="1"/>
      <x v="1"/>
    </i>
    <i t="default">
      <x v="1"/>
    </i>
    <i>
      <x v="3"/>
      <x/>
    </i>
    <i t="default">
      <x v="3"/>
    </i>
    <i t="grand">
      <x/>
    </i>
  </colItems>
  <pageFields count="6">
    <pageField fld="3" hier="-1"/>
    <pageField fld="6" hier="-1"/>
    <pageField fld="12" hier="-1"/>
    <pageField fld="13" hier="-1"/>
    <pageField fld="11" hier="-1"/>
    <pageField fld="7" hier="-1"/>
  </pageFields>
  <dataFields count="1">
    <dataField name="Average of Price" fld="2" subtotal="average" baseField="0" baseItem="0"/>
  </dataFields>
  <chartFormats count="13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0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0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0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0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0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0B13E-E128-42FF-8D9A-FFBE04AB3D6E}" name="Table1" displayName="Table1" ref="A1:N64" totalsRowShown="0">
  <autoFilter ref="A1:N64" xr:uid="{9620B13E-E128-42FF-8D9A-FFBE04AB3D6E}"/>
  <tableColumns count="14">
    <tableColumn id="1" xr3:uid="{53B75536-06A1-410C-93FE-7D350E1FAC3C}" name="Package Name"/>
    <tableColumn id="2" xr3:uid="{68940549-ABBB-45FD-968D-A9478C9AE2FC}" name="Coverage" dataDxfId="9"/>
    <tableColumn id="3" xr3:uid="{32869B6F-2F53-4CE2-A270-273F247E1EA8}" name="Price" dataDxfId="8"/>
    <tableColumn id="4" xr3:uid="{AA3C6693-3109-4499-899E-933A9B27323F}" name="Length of contract"/>
    <tableColumn id="5" xr3:uid="{4E939488-C7B8-418D-8B90-FF83D05BF620}" name="Reliabilty" dataDxfId="7"/>
    <tableColumn id="6" xr3:uid="{B710CFC9-CC99-4104-BC55-BF183223229C}" name="Popularity" dataDxfId="6"/>
    <tableColumn id="7" xr3:uid="{8423599D-F73A-42C1-B2FA-31760AC59B2D}" name="Upfront cost" dataDxfId="5"/>
    <tableColumn id="8" xr3:uid="{FAC54077-AA34-4E0E-B138-4FA4D15338FE}" name="Perks" dataDxfId="4"/>
    <tableColumn id="9" xr3:uid="{A321F5D7-7C45-4517-8DED-A4497CE6CC2C}" name="Reviews" dataDxfId="3"/>
    <tableColumn id="10" xr3:uid="{FEED6E18-1629-4000-9FC7-62F6305CEA99}" name="Speed number" dataDxfId="2"/>
    <tableColumn id="11" xr3:uid="{A5E0E34B-C2A5-4F88-973C-391CA00B7934}" name="Popularity stars" dataDxfId="1">
      <calculatedColumnFormula array="1">_xlfn.IFS(F2&lt;=2,"1-2 stars",AND(F2&gt;2,F2&lt;=3),"2-3 stars",AND(F2&gt;3,F2&lt;=4),"3-4 stars",AND(F2&gt;4,F2&lt;=5)," 4-5 stars")</calculatedColumnFormula>
    </tableColumn>
    <tableColumn id="12" xr3:uid="{CA05E7ED-8EFD-4FD0-914E-B1F503BC27EB}" name="Reliabilty stars" dataDxfId="0">
      <calculatedColumnFormula array="1">_xlfn.IFS(E2&lt;=2,"1-2 stars",AND(E2&gt;2,E2&lt;=3),"2-3 stars",AND(E2&gt;3,E2&lt;=4),"3-4 stars",AND(E2&gt;4,E2&lt;=5)," 4-5 stars")</calculatedColumnFormula>
    </tableColumn>
    <tableColumn id="13" xr3:uid="{DD3192CD-46A1-47C3-8A00-E756D2930526}" name="speed ">
      <calculatedColumnFormula array="1">_xlfn.IFS(J2&lt;=30,"upto 30 Mbps",AND(J2&gt;30,J2&lt;=100),"upto 100 Mbps",AND(J2&gt;100,J2&lt;=500),"upto 500 Mbps",AND(J2&gt;500,J2&lt;=1200),"upto 1000 Mbps")</calculatedColumnFormula>
    </tableColumn>
    <tableColumn id="14" xr3:uid="{894F3D75-0052-43EB-A2CF-229DD3ACF3D9}" name="Review stars">
      <calculatedColumnFormula array="1">_xlfn.IFS(I2&lt;=2,"1-2 stars",AND(I2&gt;2,I2&lt;=3),"2-3 stars",AND(I2&gt;3,I2&lt;=4),"3-4 stars",AND(I2&gt;4,I2&lt;=5)," 4-5 stars")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99EE-4E41-435D-9D11-835D3192B730}">
  <dimension ref="A2:H28"/>
  <sheetViews>
    <sheetView tabSelected="1" topLeftCell="O11" workbookViewId="0">
      <selection activeCell="A3" sqref="A3"/>
    </sheetView>
  </sheetViews>
  <sheetFormatPr defaultRowHeight="14.4" x14ac:dyDescent="0.3"/>
  <cols>
    <col min="1" max="1" width="27.6640625" bestFit="1" customWidth="1"/>
    <col min="2" max="2" width="16.109375" bestFit="1" customWidth="1"/>
    <col min="3" max="3" width="9.109375" bestFit="1" customWidth="1"/>
    <col min="4" max="4" width="8" bestFit="1" customWidth="1"/>
    <col min="5" max="5" width="9.109375" bestFit="1" customWidth="1"/>
    <col min="6" max="7" width="12" bestFit="1" customWidth="1"/>
    <col min="8" max="8" width="10.77734375" bestFit="1" customWidth="1"/>
    <col min="9" max="9" width="9.109375" bestFit="1" customWidth="1"/>
    <col min="10" max="10" width="8" bestFit="1" customWidth="1"/>
    <col min="11" max="11" width="9.109375" bestFit="1" customWidth="1"/>
    <col min="12" max="12" width="12" bestFit="1" customWidth="1"/>
    <col min="13" max="15" width="12.5546875" bestFit="1" customWidth="1"/>
  </cols>
  <sheetData>
    <row r="2" spans="1:8" x14ac:dyDescent="0.3">
      <c r="A2" s="1" t="s">
        <v>2</v>
      </c>
      <c r="B2" t="s">
        <v>83</v>
      </c>
    </row>
    <row r="3" spans="1:8" x14ac:dyDescent="0.3">
      <c r="A3" s="1" t="s">
        <v>5</v>
      </c>
      <c r="B3" t="s">
        <v>1</v>
      </c>
    </row>
    <row r="4" spans="1:8" x14ac:dyDescent="0.3">
      <c r="A4" s="1" t="s">
        <v>3</v>
      </c>
      <c r="B4" t="s">
        <v>83</v>
      </c>
    </row>
    <row r="5" spans="1:8" x14ac:dyDescent="0.3">
      <c r="A5" s="1" t="s">
        <v>27</v>
      </c>
      <c r="B5" t="s">
        <v>1</v>
      </c>
    </row>
    <row r="6" spans="1:8" x14ac:dyDescent="0.3">
      <c r="A6" s="1" t="s">
        <v>29</v>
      </c>
      <c r="B6" t="s">
        <v>1</v>
      </c>
    </row>
    <row r="7" spans="1:8" x14ac:dyDescent="0.3">
      <c r="A7" s="1" t="s">
        <v>0</v>
      </c>
      <c r="B7" t="s">
        <v>1</v>
      </c>
    </row>
    <row r="9" spans="1:8" x14ac:dyDescent="0.3">
      <c r="A9" s="1" t="s">
        <v>7</v>
      </c>
      <c r="B9" s="1" t="s">
        <v>8</v>
      </c>
    </row>
    <row r="10" spans="1:8" x14ac:dyDescent="0.3">
      <c r="B10" s="11">
        <v>0.2</v>
      </c>
      <c r="C10" s="11" t="s">
        <v>80</v>
      </c>
      <c r="D10" s="11">
        <v>0.6</v>
      </c>
      <c r="E10" s="11" t="s">
        <v>30</v>
      </c>
      <c r="F10" s="11">
        <v>0.9</v>
      </c>
      <c r="G10" s="11" t="s">
        <v>9</v>
      </c>
      <c r="H10" s="11" t="s">
        <v>10</v>
      </c>
    </row>
    <row r="11" spans="1:8" x14ac:dyDescent="0.3">
      <c r="A11" s="1" t="s">
        <v>11</v>
      </c>
      <c r="B11" t="s">
        <v>81</v>
      </c>
      <c r="D11" t="s">
        <v>28</v>
      </c>
      <c r="F11" t="s">
        <v>81</v>
      </c>
    </row>
    <row r="12" spans="1:8" x14ac:dyDescent="0.3">
      <c r="A12" s="2" t="s">
        <v>63</v>
      </c>
      <c r="B12" s="54">
        <v>40</v>
      </c>
      <c r="C12" s="54">
        <v>40</v>
      </c>
      <c r="D12" s="54"/>
      <c r="E12" s="54"/>
      <c r="F12" s="54"/>
      <c r="G12" s="54"/>
      <c r="H12" s="54">
        <v>40</v>
      </c>
    </row>
    <row r="13" spans="1:8" x14ac:dyDescent="0.3">
      <c r="A13" s="2" t="s">
        <v>77</v>
      </c>
      <c r="B13" s="54"/>
      <c r="C13" s="54"/>
      <c r="D13" s="54"/>
      <c r="E13" s="54"/>
      <c r="F13" s="54">
        <v>50</v>
      </c>
      <c r="G13" s="54">
        <v>50</v>
      </c>
      <c r="H13" s="54">
        <v>50</v>
      </c>
    </row>
    <row r="14" spans="1:8" x14ac:dyDescent="0.3">
      <c r="A14" s="2" t="s">
        <v>75</v>
      </c>
      <c r="B14" s="54"/>
      <c r="C14" s="54"/>
      <c r="D14" s="54"/>
      <c r="E14" s="54"/>
      <c r="F14" s="54">
        <v>30</v>
      </c>
      <c r="G14" s="54">
        <v>30</v>
      </c>
      <c r="H14" s="54">
        <v>30</v>
      </c>
    </row>
    <row r="15" spans="1:8" x14ac:dyDescent="0.3">
      <c r="A15" s="2" t="s">
        <v>76</v>
      </c>
      <c r="B15" s="54"/>
      <c r="C15" s="54"/>
      <c r="D15" s="54"/>
      <c r="E15" s="54"/>
      <c r="F15" s="54">
        <v>40</v>
      </c>
      <c r="G15" s="54">
        <v>40</v>
      </c>
      <c r="H15" s="54">
        <v>40</v>
      </c>
    </row>
    <row r="16" spans="1:8" x14ac:dyDescent="0.3">
      <c r="A16" s="2" t="s">
        <v>68</v>
      </c>
      <c r="B16" s="54"/>
      <c r="C16" s="54"/>
      <c r="D16" s="54"/>
      <c r="E16" s="54"/>
      <c r="F16" s="54">
        <v>28</v>
      </c>
      <c r="G16" s="54">
        <v>28</v>
      </c>
      <c r="H16" s="54">
        <v>28</v>
      </c>
    </row>
    <row r="17" spans="1:8" x14ac:dyDescent="0.3">
      <c r="A17" s="2" t="s">
        <v>70</v>
      </c>
      <c r="B17" s="54"/>
      <c r="C17" s="54"/>
      <c r="D17" s="54"/>
      <c r="E17" s="54"/>
      <c r="F17" s="54">
        <v>32</v>
      </c>
      <c r="G17" s="54">
        <v>32</v>
      </c>
      <c r="H17" s="54">
        <v>32</v>
      </c>
    </row>
    <row r="18" spans="1:8" x14ac:dyDescent="0.3">
      <c r="A18" s="2" t="s">
        <v>71</v>
      </c>
      <c r="B18" s="54"/>
      <c r="C18" s="54"/>
      <c r="D18" s="54"/>
      <c r="E18" s="54"/>
      <c r="F18" s="54">
        <v>35</v>
      </c>
      <c r="G18" s="54">
        <v>35</v>
      </c>
      <c r="H18" s="54">
        <v>35</v>
      </c>
    </row>
    <row r="19" spans="1:8" x14ac:dyDescent="0.3">
      <c r="A19" s="2" t="s">
        <v>79</v>
      </c>
      <c r="B19" s="54"/>
      <c r="C19" s="54"/>
      <c r="D19" s="54"/>
      <c r="E19" s="54"/>
      <c r="F19" s="54">
        <v>42</v>
      </c>
      <c r="G19" s="54">
        <v>42</v>
      </c>
      <c r="H19" s="54">
        <v>42</v>
      </c>
    </row>
    <row r="20" spans="1:8" x14ac:dyDescent="0.3">
      <c r="A20" s="2" t="s">
        <v>40</v>
      </c>
      <c r="B20" s="54"/>
      <c r="C20" s="54"/>
      <c r="D20" s="54">
        <v>33</v>
      </c>
      <c r="E20" s="54">
        <v>33</v>
      </c>
      <c r="F20" s="54"/>
      <c r="G20" s="54"/>
      <c r="H20" s="54">
        <v>33</v>
      </c>
    </row>
    <row r="21" spans="1:8" x14ac:dyDescent="0.3">
      <c r="A21" s="2" t="s">
        <v>41</v>
      </c>
      <c r="B21" s="54"/>
      <c r="C21" s="54"/>
      <c r="D21" s="54">
        <v>45</v>
      </c>
      <c r="E21" s="54">
        <v>45</v>
      </c>
      <c r="F21" s="54"/>
      <c r="G21" s="54"/>
      <c r="H21" s="54">
        <v>45</v>
      </c>
    </row>
    <row r="22" spans="1:8" x14ac:dyDescent="0.3">
      <c r="A22" s="2" t="s">
        <v>42</v>
      </c>
      <c r="B22" s="54"/>
      <c r="C22" s="54"/>
      <c r="D22" s="54">
        <v>26</v>
      </c>
      <c r="E22" s="54">
        <v>26</v>
      </c>
      <c r="F22" s="54"/>
      <c r="G22" s="54"/>
      <c r="H22" s="54">
        <v>26</v>
      </c>
    </row>
    <row r="23" spans="1:8" x14ac:dyDescent="0.3">
      <c r="A23" s="2" t="s">
        <v>43</v>
      </c>
      <c r="B23" s="54"/>
      <c r="C23" s="54"/>
      <c r="D23" s="54">
        <v>25</v>
      </c>
      <c r="E23" s="54">
        <v>25</v>
      </c>
      <c r="F23" s="54"/>
      <c r="G23" s="54"/>
      <c r="H23" s="54">
        <v>25</v>
      </c>
    </row>
    <row r="24" spans="1:8" x14ac:dyDescent="0.3">
      <c r="A24" s="2" t="s">
        <v>44</v>
      </c>
      <c r="B24" s="54"/>
      <c r="C24" s="54"/>
      <c r="D24" s="54">
        <v>30</v>
      </c>
      <c r="E24" s="54">
        <v>30</v>
      </c>
      <c r="F24" s="54"/>
      <c r="G24" s="54"/>
      <c r="H24" s="54">
        <v>30</v>
      </c>
    </row>
    <row r="25" spans="1:8" x14ac:dyDescent="0.3">
      <c r="A25" s="2" t="s">
        <v>45</v>
      </c>
      <c r="B25" s="54"/>
      <c r="C25" s="54"/>
      <c r="D25" s="54">
        <v>31</v>
      </c>
      <c r="E25" s="54">
        <v>31</v>
      </c>
      <c r="F25" s="54"/>
      <c r="G25" s="54"/>
      <c r="H25" s="54">
        <v>31</v>
      </c>
    </row>
    <row r="26" spans="1:8" x14ac:dyDescent="0.3">
      <c r="A26" s="2" t="s">
        <v>46</v>
      </c>
      <c r="B26" s="54"/>
      <c r="C26" s="54"/>
      <c r="D26" s="54">
        <v>38</v>
      </c>
      <c r="E26" s="54">
        <v>38</v>
      </c>
      <c r="F26" s="54"/>
      <c r="G26" s="54"/>
      <c r="H26" s="54">
        <v>38</v>
      </c>
    </row>
    <row r="27" spans="1:8" x14ac:dyDescent="0.3">
      <c r="A27" s="2" t="s">
        <v>47</v>
      </c>
      <c r="B27" s="54"/>
      <c r="C27" s="54"/>
      <c r="D27" s="54">
        <v>43</v>
      </c>
      <c r="E27" s="54">
        <v>43</v>
      </c>
      <c r="F27" s="54"/>
      <c r="G27" s="54"/>
      <c r="H27" s="54">
        <v>43</v>
      </c>
    </row>
    <row r="28" spans="1:8" x14ac:dyDescent="0.3">
      <c r="A28" s="2" t="s">
        <v>10</v>
      </c>
      <c r="B28" s="54">
        <v>40</v>
      </c>
      <c r="C28" s="54">
        <v>40</v>
      </c>
      <c r="D28" s="54">
        <v>33.875</v>
      </c>
      <c r="E28" s="54">
        <v>33.875</v>
      </c>
      <c r="F28" s="54">
        <v>36.714285714285715</v>
      </c>
      <c r="G28" s="54">
        <v>36.714285714285715</v>
      </c>
      <c r="H28" s="54">
        <v>35.5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849D-0137-4985-B5DB-DF06645D14FB}">
  <dimension ref="A1:N64"/>
  <sheetViews>
    <sheetView workbookViewId="0">
      <selection sqref="A1:N64"/>
    </sheetView>
  </sheetViews>
  <sheetFormatPr defaultRowHeight="14.4" x14ac:dyDescent="0.3"/>
  <cols>
    <col min="1" max="1" width="33.44140625" bestFit="1" customWidth="1"/>
    <col min="13" max="13" width="15.5546875" bestFit="1" customWidth="1"/>
  </cols>
  <sheetData>
    <row r="1" spans="1:14" x14ac:dyDescent="0.3">
      <c r="A1" t="s">
        <v>51</v>
      </c>
      <c r="B1" t="s">
        <v>52</v>
      </c>
      <c r="C1" t="s">
        <v>53</v>
      </c>
      <c r="D1" t="s">
        <v>2</v>
      </c>
      <c r="E1" t="s">
        <v>6</v>
      </c>
      <c r="F1" t="s">
        <v>54</v>
      </c>
      <c r="G1" t="s">
        <v>5</v>
      </c>
      <c r="H1" t="s">
        <v>0</v>
      </c>
      <c r="I1" t="s">
        <v>4</v>
      </c>
      <c r="J1" s="16" t="s">
        <v>82</v>
      </c>
      <c r="K1" s="52" t="s">
        <v>55</v>
      </c>
      <c r="L1" s="52" t="s">
        <v>29</v>
      </c>
      <c r="M1" t="s">
        <v>3</v>
      </c>
      <c r="N1" t="s">
        <v>27</v>
      </c>
    </row>
    <row r="2" spans="1:14" ht="15.6" x14ac:dyDescent="0.3">
      <c r="A2" t="s">
        <v>56</v>
      </c>
      <c r="B2" s="11">
        <v>0.9</v>
      </c>
      <c r="C2" s="14">
        <v>20</v>
      </c>
      <c r="D2" s="15">
        <v>12</v>
      </c>
      <c r="E2" s="21">
        <v>4</v>
      </c>
      <c r="F2" s="21">
        <v>3</v>
      </c>
      <c r="G2" s="13">
        <v>5</v>
      </c>
      <c r="H2" t="s">
        <v>57</v>
      </c>
      <c r="I2" s="7">
        <v>2.5</v>
      </c>
      <c r="J2" s="48">
        <v>63</v>
      </c>
      <c r="K2" s="53" t="str" cm="1">
        <f t="array" ref="K2">_xlfn.IFS(F2&lt;=2,"1-2 stars",AND(F2&gt;2,F2&lt;=3),"2-3 stars",AND(F2&gt;3,F2&lt;=4),"3-4 stars",AND(F2&gt;4,F2&lt;=5)," 4-5 stars")</f>
        <v>2-3 stars</v>
      </c>
      <c r="L2" s="53" t="str" cm="1">
        <f t="array" ref="L2">_xlfn.IFS(E2&lt;=2,"1-2 stars",AND(E2&gt;2,E2&lt;=3),"2-3 stars",AND(E2&gt;3,E2&lt;=4),"3-4 stars",AND(E2&gt;4,E2&lt;=5)," 4-5 stars")</f>
        <v>3-4 stars</v>
      </c>
      <c r="M2" t="str" cm="1">
        <f t="array" ref="M2">_xlfn.IFS(J2&lt;=30,"upto 30 Mbps",AND(J2&gt;30,J2&lt;=100),"upto 100 Mbps",AND(J2&gt;100,J2&lt;=500),"upto 500 Mbps",AND(J2&gt;500,J2&lt;=1200),"upto 1000 Mbps")</f>
        <v>upto 100 Mbps</v>
      </c>
      <c r="N2" t="str" cm="1">
        <f t="array" ref="N2">_xlfn.IFS(I2&lt;=2,"1-2 stars",AND(I2&gt;2,I2&lt;=3),"2-3 stars",AND(I2&gt;3,I2&lt;=4),"3-4 stars",AND(I2&gt;4,I2&lt;=5)," 4-5 stars")</f>
        <v>2-3 stars</v>
      </c>
    </row>
    <row r="3" spans="1:14" ht="15.6" x14ac:dyDescent="0.3">
      <c r="A3" t="s">
        <v>59</v>
      </c>
      <c r="B3" s="11">
        <v>0.9</v>
      </c>
      <c r="C3" s="14">
        <v>18</v>
      </c>
      <c r="D3" s="15">
        <v>12</v>
      </c>
      <c r="E3" s="21">
        <v>4</v>
      </c>
      <c r="F3" s="21">
        <v>3</v>
      </c>
      <c r="G3" s="13">
        <v>5</v>
      </c>
      <c r="H3" t="s">
        <v>57</v>
      </c>
      <c r="I3">
        <v>2.5</v>
      </c>
      <c r="J3" s="49">
        <v>11</v>
      </c>
      <c r="K3" s="53" t="str" cm="1">
        <f t="array" ref="K3">_xlfn.IFS(F3&lt;=2,"1-2 stars",AND(F3&gt;2,F3&lt;=3),"2-3 stars",AND(F3&gt;3,F3&lt;=4),"3-4 stars",AND(F3&gt;4,F3&lt;=5)," 4-5 stars")</f>
        <v>2-3 stars</v>
      </c>
      <c r="L3" s="53" t="str" cm="1">
        <f t="array" ref="L3">_xlfn.IFS(E3&lt;=2,"1-2 stars",AND(E3&gt;2,E3&lt;=3),"2-3 stars",AND(E3&gt;3,E3&lt;=4),"3-4 stars",AND(E3&gt;4,E3&lt;=5)," 4-5 stars")</f>
        <v>3-4 stars</v>
      </c>
      <c r="M3" t="str" cm="1">
        <f t="array" ref="M3">_xlfn.IFS(J3&lt;=30,"upto 30 Mbps",AND(J3&gt;30,J3&lt;=100),"upto 100 Mbps",AND(J3&gt;100,J3&lt;=500),"upto 500 Mbps",AND(J3&gt;500,J3&lt;=1200),"upto 1000 Mbps")</f>
        <v>upto 30 Mbps</v>
      </c>
      <c r="N3" t="str" cm="1">
        <f t="array" ref="N3">_xlfn.IFS(I3&lt;=2,"1-2 stars",AND(I3&gt;2,I3&lt;=3),"2-3 stars",AND(I3&gt;3,I3&lt;=4),"3-4 stars",AND(I3&gt;4,I3&lt;=5)," 4-5 stars")</f>
        <v>2-3 stars</v>
      </c>
    </row>
    <row r="4" spans="1:14" ht="15.6" x14ac:dyDescent="0.3">
      <c r="A4" t="s">
        <v>60</v>
      </c>
      <c r="B4" s="11">
        <v>0.9</v>
      </c>
      <c r="C4" s="14">
        <v>20</v>
      </c>
      <c r="D4" s="15">
        <v>12</v>
      </c>
      <c r="E4" s="21">
        <v>4</v>
      </c>
      <c r="F4" s="21">
        <v>3</v>
      </c>
      <c r="G4" s="13">
        <v>5</v>
      </c>
      <c r="H4" t="s">
        <v>57</v>
      </c>
      <c r="I4">
        <v>2.5</v>
      </c>
      <c r="J4" s="48">
        <v>36</v>
      </c>
      <c r="K4" s="53" t="str" cm="1">
        <f t="array" ref="K4">_xlfn.IFS(F4&lt;=2,"1-2 stars",AND(F4&gt;2,F4&lt;=3),"2-3 stars",AND(F4&gt;3,F4&lt;=4),"3-4 stars",AND(F4&gt;4,F4&lt;=5)," 4-5 stars")</f>
        <v>2-3 stars</v>
      </c>
      <c r="L4" s="53" t="str" cm="1">
        <f t="array" ref="L4">_xlfn.IFS(E4&lt;=2,"1-2 stars",AND(E4&gt;2,E4&lt;=3),"2-3 stars",AND(E4&gt;3,E4&lt;=4),"3-4 stars",AND(E4&gt;4,E4&lt;=5)," 4-5 stars")</f>
        <v>3-4 stars</v>
      </c>
      <c r="M4" t="str" cm="1">
        <f t="array" ref="M4">_xlfn.IFS(J4&lt;=30,"upto 30 Mbps",AND(J4&gt;30,J4&lt;=100),"upto 100 Mbps",AND(J4&gt;100,J4&lt;=500),"upto 500 Mbps",AND(J4&gt;500,J4&lt;=1200),"upto 1000 Mbps")</f>
        <v>upto 100 Mbps</v>
      </c>
      <c r="N4" t="str" cm="1">
        <f t="array" ref="N4">_xlfn.IFS(I4&lt;=2,"1-2 stars",AND(I4&gt;2,I4&lt;=3),"2-3 stars",AND(I4&gt;3,I4&lt;=4),"3-4 stars",AND(I4&gt;4,I4&lt;=5)," 4-5 stars")</f>
        <v>2-3 stars</v>
      </c>
    </row>
    <row r="5" spans="1:14" ht="15.6" x14ac:dyDescent="0.3">
      <c r="A5" t="s">
        <v>56</v>
      </c>
      <c r="B5" s="11">
        <v>0.9</v>
      </c>
      <c r="C5" s="14">
        <v>20</v>
      </c>
      <c r="D5" s="15">
        <v>1</v>
      </c>
      <c r="E5" s="21">
        <v>4</v>
      </c>
      <c r="F5" s="21">
        <v>3</v>
      </c>
      <c r="G5" s="13">
        <v>5</v>
      </c>
      <c r="H5" t="s">
        <v>57</v>
      </c>
      <c r="I5" s="7">
        <v>2.5</v>
      </c>
      <c r="J5" s="49">
        <v>63</v>
      </c>
      <c r="K5" s="53" t="str" cm="1">
        <f t="array" ref="K5">_xlfn.IFS(F5&lt;=2,"1-2 stars",AND(F5&gt;2,F5&lt;=3),"2-3 stars",AND(F5&gt;3,F5&lt;=4),"3-4 stars",AND(F5&gt;4,F5&lt;=5)," 4-5 stars")</f>
        <v>2-3 stars</v>
      </c>
      <c r="L5" s="53" t="str" cm="1">
        <f t="array" ref="L5">_xlfn.IFS(E5&lt;=2,"1-2 stars",AND(E5&gt;2,E5&lt;=3),"2-3 stars",AND(E5&gt;3,E5&lt;=4),"3-4 stars",AND(E5&gt;4,E5&lt;=5)," 4-5 stars")</f>
        <v>3-4 stars</v>
      </c>
      <c r="M5" t="str" cm="1">
        <f t="array" ref="M5">_xlfn.IFS(J5&lt;=30,"upto 30 Mbps",AND(J5&gt;30,J5&lt;=100),"upto 100 Mbps",AND(J5&gt;100,J5&lt;=500),"upto 500 Mbps",AND(J5&gt;500,J5&lt;=1200),"upto 1000 Mbps")</f>
        <v>upto 100 Mbps</v>
      </c>
      <c r="N5" t="str" cm="1">
        <f t="array" ref="N5">_xlfn.IFS(I5&lt;=2,"1-2 stars",AND(I5&gt;2,I5&lt;=3),"2-3 stars",AND(I5&gt;3,I5&lt;=4),"3-4 stars",AND(I5&gt;4,I5&lt;=5)," 4-5 stars")</f>
        <v>2-3 stars</v>
      </c>
    </row>
    <row r="6" spans="1:14" ht="15.6" x14ac:dyDescent="0.3">
      <c r="A6" t="s">
        <v>58</v>
      </c>
      <c r="B6" s="11">
        <v>0.9</v>
      </c>
      <c r="C6" s="14">
        <v>18</v>
      </c>
      <c r="D6" s="15">
        <v>1</v>
      </c>
      <c r="E6" s="21">
        <v>4</v>
      </c>
      <c r="F6" s="21">
        <v>3</v>
      </c>
      <c r="G6" s="13">
        <v>5</v>
      </c>
      <c r="H6" t="s">
        <v>57</v>
      </c>
      <c r="I6">
        <v>2.5</v>
      </c>
      <c r="J6" s="48">
        <v>11</v>
      </c>
      <c r="K6" s="53" t="str" cm="1">
        <f t="array" ref="K6">_xlfn.IFS(F6&lt;=2,"1-2 stars",AND(F6&gt;2,F6&lt;=3),"2-3 stars",AND(F6&gt;3,F6&lt;=4),"3-4 stars",AND(F6&gt;4,F6&lt;=5)," 4-5 stars")</f>
        <v>2-3 stars</v>
      </c>
      <c r="L6" s="53" t="str" cm="1">
        <f t="array" ref="L6">_xlfn.IFS(E6&lt;=2,"1-2 stars",AND(E6&gt;2,E6&lt;=3),"2-3 stars",AND(E6&gt;3,E6&lt;=4),"3-4 stars",AND(E6&gt;4,E6&lt;=5)," 4-5 stars")</f>
        <v>3-4 stars</v>
      </c>
      <c r="M6" t="str" cm="1">
        <f t="array" ref="M6">_xlfn.IFS(J6&lt;=30,"upto 30 Mbps",AND(J6&gt;30,J6&lt;=100),"upto 100 Mbps",AND(J6&gt;100,J6&lt;=500),"upto 500 Mbps",AND(J6&gt;500,J6&lt;=1200),"upto 1000 Mbps")</f>
        <v>upto 30 Mbps</v>
      </c>
      <c r="N6" t="str" cm="1">
        <f t="array" ref="N6">_xlfn.IFS(I6&lt;=2,"1-2 stars",AND(I6&gt;2,I6&lt;=3),"2-3 stars",AND(I6&gt;3,I6&lt;=4),"3-4 stars",AND(I6&gt;4,I6&lt;=5)," 4-5 stars")</f>
        <v>2-3 stars</v>
      </c>
    </row>
    <row r="7" spans="1:14" ht="15.6" x14ac:dyDescent="0.3">
      <c r="A7" t="s">
        <v>60</v>
      </c>
      <c r="B7" s="11">
        <v>0.9</v>
      </c>
      <c r="C7" s="14">
        <v>20</v>
      </c>
      <c r="D7" s="15">
        <v>1</v>
      </c>
      <c r="E7" s="21">
        <v>4</v>
      </c>
      <c r="F7" s="21">
        <v>3</v>
      </c>
      <c r="G7" s="13">
        <v>5</v>
      </c>
      <c r="H7" t="s">
        <v>57</v>
      </c>
      <c r="I7">
        <v>2.5</v>
      </c>
      <c r="J7" s="49">
        <v>36</v>
      </c>
      <c r="K7" s="53" t="str" cm="1">
        <f t="array" ref="K7">_xlfn.IFS(F7&lt;=2,"1-2 stars",AND(F7&gt;2,F7&lt;=3),"2-3 stars",AND(F7&gt;3,F7&lt;=4),"3-4 stars",AND(F7&gt;4,F7&lt;=5)," 4-5 stars")</f>
        <v>2-3 stars</v>
      </c>
      <c r="L7" s="53" t="str" cm="1">
        <f t="array" ref="L7">_xlfn.IFS(E7&lt;=2,"1-2 stars",AND(E7&gt;2,E7&lt;=3),"2-3 stars",AND(E7&gt;3,E7&lt;=4),"3-4 stars",AND(E7&gt;4,E7&lt;=5)," 4-5 stars")</f>
        <v>3-4 stars</v>
      </c>
      <c r="M7" t="str" cm="1">
        <f t="array" ref="M7">_xlfn.IFS(J7&lt;=30,"upto 30 Mbps",AND(J7&gt;30,J7&lt;=100),"upto 100 Mbps",AND(J7&gt;100,J7&lt;=500),"upto 500 Mbps",AND(J7&gt;500,J7&lt;=1200),"upto 1000 Mbps")</f>
        <v>upto 100 Mbps</v>
      </c>
      <c r="N7" t="str" cm="1">
        <f t="array" ref="N7">_xlfn.IFS(I7&lt;=2,"1-2 stars",AND(I7&gt;2,I7&lt;=3),"2-3 stars",AND(I7&gt;3,I7&lt;=4),"3-4 stars",AND(I7&gt;4,I7&lt;=5)," 4-5 stars")</f>
        <v>2-3 stars</v>
      </c>
    </row>
    <row r="8" spans="1:14" ht="15.6" x14ac:dyDescent="0.3">
      <c r="A8" t="s">
        <v>61</v>
      </c>
      <c r="B8" s="11">
        <v>0.2</v>
      </c>
      <c r="C8" s="14">
        <v>14</v>
      </c>
      <c r="D8" s="15">
        <v>12</v>
      </c>
      <c r="E8" s="21">
        <v>3</v>
      </c>
      <c r="F8" s="21">
        <v>3</v>
      </c>
      <c r="G8" s="13">
        <v>5</v>
      </c>
      <c r="H8" t="s">
        <v>62</v>
      </c>
      <c r="I8">
        <v>4</v>
      </c>
      <c r="J8" s="48">
        <v>33</v>
      </c>
      <c r="K8" s="53" t="str" cm="1">
        <f t="array" ref="K8">_xlfn.IFS(F8&lt;=2,"1-2 stars",AND(F8&gt;2,F8&lt;=3),"2-3 stars",AND(F8&gt;3,F8&lt;=4),"3-4 stars",AND(F8&gt;4,F8&lt;=5)," 4-5 stars")</f>
        <v>2-3 stars</v>
      </c>
      <c r="L8" s="53" t="str" cm="1">
        <f t="array" ref="L8">_xlfn.IFS(E8&lt;=2,"1-2 stars",AND(E8&gt;2,E8&lt;=3),"2-3 stars",AND(E8&gt;3,E8&lt;=4),"3-4 stars",AND(E8&gt;4,E8&lt;=5)," 4-5 stars")</f>
        <v>2-3 stars</v>
      </c>
      <c r="M8" t="str" cm="1">
        <f t="array" ref="M8">_xlfn.IFS(J8&lt;=30,"upto 30 Mbps",AND(J8&gt;30,J8&lt;=100),"upto 100 Mbps",AND(J8&gt;100,J8&lt;=500),"upto 500 Mbps",AND(J8&gt;500,J8&lt;=1200),"upto 1000 Mbps")</f>
        <v>upto 100 Mbps</v>
      </c>
      <c r="N8" t="str" cm="1">
        <f t="array" ref="N8">_xlfn.IFS(I8&lt;=2,"1-2 stars",AND(I8&gt;2,I8&lt;=3),"2-3 stars",AND(I8&gt;3,I8&lt;=4),"3-4 stars",AND(I8&gt;4,I8&lt;=5)," 4-5 stars")</f>
        <v>3-4 stars</v>
      </c>
    </row>
    <row r="9" spans="1:14" ht="15.6" x14ac:dyDescent="0.3">
      <c r="A9" t="s">
        <v>63</v>
      </c>
      <c r="B9" s="11">
        <v>0.2</v>
      </c>
      <c r="C9" s="14">
        <v>40</v>
      </c>
      <c r="D9" s="15">
        <v>12</v>
      </c>
      <c r="E9" s="21">
        <v>3</v>
      </c>
      <c r="F9" s="21">
        <v>3</v>
      </c>
      <c r="G9" s="13">
        <v>5</v>
      </c>
      <c r="H9" t="s">
        <v>62</v>
      </c>
      <c r="I9">
        <v>4</v>
      </c>
      <c r="J9" s="49">
        <v>900</v>
      </c>
      <c r="K9" s="53" t="str" cm="1">
        <f t="array" ref="K9">_xlfn.IFS(F9&lt;=2,"1-2 stars",AND(F9&gt;2,F9&lt;=3),"2-3 stars",AND(F9&gt;3,F9&lt;=4),"3-4 stars",AND(F9&gt;4,F9&lt;=5)," 4-5 stars")</f>
        <v>2-3 stars</v>
      </c>
      <c r="L9" s="53" t="str" cm="1">
        <f t="array" ref="L9">_xlfn.IFS(E9&lt;=2,"1-2 stars",AND(E9&gt;2,E9&lt;=3),"2-3 stars",AND(E9&gt;3,E9&lt;=4),"3-4 stars",AND(E9&gt;4,E9&lt;=5)," 4-5 stars")</f>
        <v>2-3 stars</v>
      </c>
      <c r="M9" t="str" cm="1">
        <f t="array" ref="M9">_xlfn.IFS(J9&lt;=30,"upto 30 Mbps",AND(J9&gt;30,J9&lt;=100),"upto 100 Mbps",AND(J9&gt;100,J9&lt;=500),"upto 500 Mbps",AND(J9&gt;500,J9&lt;=1200),"upto 1000 Mbps")</f>
        <v>upto 1000 Mbps</v>
      </c>
      <c r="N9" t="str" cm="1">
        <f t="array" ref="N9">_xlfn.IFS(I9&lt;=2,"1-2 stars",AND(I9&gt;2,I9&lt;=3),"2-3 stars",AND(I9&gt;3,I9&lt;=4),"3-4 stars",AND(I9&gt;4,I9&lt;=5)," 4-5 stars")</f>
        <v>3-4 stars</v>
      </c>
    </row>
    <row r="10" spans="1:14" ht="15.6" x14ac:dyDescent="0.3">
      <c r="A10" t="s">
        <v>63</v>
      </c>
      <c r="B10" s="11">
        <v>0.2</v>
      </c>
      <c r="C10" s="14">
        <v>54</v>
      </c>
      <c r="D10" s="15">
        <v>1</v>
      </c>
      <c r="E10" s="21">
        <v>3</v>
      </c>
      <c r="F10" s="21">
        <v>3</v>
      </c>
      <c r="G10" s="13">
        <v>5</v>
      </c>
      <c r="H10" t="s">
        <v>62</v>
      </c>
      <c r="I10">
        <v>4</v>
      </c>
      <c r="J10" s="48">
        <v>900</v>
      </c>
      <c r="K10" s="53" t="str" cm="1">
        <f t="array" ref="K10">_xlfn.IFS(F10&lt;=2,"1-2 stars",AND(F10&gt;2,F10&lt;=3),"2-3 stars",AND(F10&gt;3,F10&lt;=4),"3-4 stars",AND(F10&gt;4,F10&lt;=5)," 4-5 stars")</f>
        <v>2-3 stars</v>
      </c>
      <c r="L10" s="53" t="str" cm="1">
        <f t="array" ref="L10">_xlfn.IFS(E10&lt;=2,"1-2 stars",AND(E10&gt;2,E10&lt;=3),"2-3 stars",AND(E10&gt;3,E10&lt;=4),"3-4 stars",AND(E10&gt;4,E10&lt;=5)," 4-5 stars")</f>
        <v>2-3 stars</v>
      </c>
      <c r="M10" t="str" cm="1">
        <f t="array" ref="M10">_xlfn.IFS(J10&lt;=30,"upto 30 Mbps",AND(J10&gt;30,J10&lt;=100),"upto 100 Mbps",AND(J10&gt;100,J10&lt;=500),"upto 500 Mbps",AND(J10&gt;500,J10&lt;=1200),"upto 1000 Mbps")</f>
        <v>upto 1000 Mbps</v>
      </c>
      <c r="N10" t="str" cm="1">
        <f t="array" ref="N10">_xlfn.IFS(I10&lt;=2,"1-2 stars",AND(I10&gt;2,I10&lt;=3),"2-3 stars",AND(I10&gt;3,I10&lt;=4),"3-4 stars",AND(I10&gt;4,I10&lt;=5)," 4-5 stars")</f>
        <v>3-4 stars</v>
      </c>
    </row>
    <row r="11" spans="1:14" ht="15.6" x14ac:dyDescent="0.3">
      <c r="A11" t="s">
        <v>63</v>
      </c>
      <c r="B11" s="11">
        <v>0.2</v>
      </c>
      <c r="C11" s="14">
        <v>35</v>
      </c>
      <c r="D11" s="15">
        <v>24</v>
      </c>
      <c r="E11" s="21">
        <v>3</v>
      </c>
      <c r="F11" s="21">
        <v>3</v>
      </c>
      <c r="G11" s="13">
        <v>5</v>
      </c>
      <c r="H11" t="s">
        <v>62</v>
      </c>
      <c r="I11">
        <v>4</v>
      </c>
      <c r="J11" s="49">
        <v>900</v>
      </c>
      <c r="K11" s="53" t="str" cm="1">
        <f t="array" ref="K11">_xlfn.IFS(F11&lt;=2,"1-2 stars",AND(F11&gt;2,F11&lt;=3),"2-3 stars",AND(F11&gt;3,F11&lt;=4),"3-4 stars",AND(F11&gt;4,F11&lt;=5)," 4-5 stars")</f>
        <v>2-3 stars</v>
      </c>
      <c r="L11" s="53" t="str" cm="1">
        <f t="array" ref="L11">_xlfn.IFS(E11&lt;=2,"1-2 stars",AND(E11&gt;2,E11&lt;=3),"2-3 stars",AND(E11&gt;3,E11&lt;=4),"3-4 stars",AND(E11&gt;4,E11&lt;=5)," 4-5 stars")</f>
        <v>2-3 stars</v>
      </c>
      <c r="M11" t="str" cm="1">
        <f t="array" ref="M11">_xlfn.IFS(J11&lt;=30,"upto 30 Mbps",AND(J11&gt;30,J11&lt;=100),"upto 100 Mbps",AND(J11&gt;100,J11&lt;=500),"upto 500 Mbps",AND(J11&gt;500,J11&lt;=1200),"upto 1000 Mbps")</f>
        <v>upto 1000 Mbps</v>
      </c>
      <c r="N11" t="str" cm="1">
        <f t="array" ref="N11">_xlfn.IFS(I11&lt;=2,"1-2 stars",AND(I11&gt;2,I11&lt;=3),"2-3 stars",AND(I11&gt;3,I11&lt;=4),"3-4 stars",AND(I11&gt;4,I11&lt;=5)," 4-5 stars")</f>
        <v>3-4 stars</v>
      </c>
    </row>
    <row r="12" spans="1:14" ht="15.6" x14ac:dyDescent="0.3">
      <c r="A12" t="s">
        <v>61</v>
      </c>
      <c r="B12" s="11">
        <v>0.2</v>
      </c>
      <c r="C12" s="14">
        <v>13</v>
      </c>
      <c r="D12" s="15">
        <v>24</v>
      </c>
      <c r="E12" s="21">
        <v>3</v>
      </c>
      <c r="F12" s="21">
        <v>3</v>
      </c>
      <c r="G12" s="13">
        <v>5</v>
      </c>
      <c r="H12" t="s">
        <v>62</v>
      </c>
      <c r="I12">
        <v>4</v>
      </c>
      <c r="J12" s="17">
        <v>33</v>
      </c>
      <c r="K12" s="53" t="str" cm="1">
        <f t="array" ref="K12">_xlfn.IFS(F12&lt;=2,"1-2 stars",AND(F12&gt;2,F12&lt;=3),"2-3 stars",AND(F12&gt;3,F12&lt;=4),"3-4 stars",AND(F12&gt;4,F12&lt;=5)," 4-5 stars")</f>
        <v>2-3 stars</v>
      </c>
      <c r="L12" s="53" t="str" cm="1">
        <f t="array" ref="L12">_xlfn.IFS(E12&lt;=2,"1-2 stars",AND(E12&gt;2,E12&lt;=3),"2-3 stars",AND(E12&gt;3,E12&lt;=4),"3-4 stars",AND(E12&gt;4,E12&lt;=5)," 4-5 stars")</f>
        <v>2-3 stars</v>
      </c>
      <c r="M12" t="str" cm="1">
        <f t="array" ref="M12">_xlfn.IFS(J12&lt;=30,"upto 30 Mbps",AND(J12&gt;30,J12&lt;=100),"upto 100 Mbps",AND(J12&gt;100,J12&lt;=500),"upto 500 Mbps",AND(J12&gt;500,J12&lt;=1200),"upto 1000 Mbps")</f>
        <v>upto 100 Mbps</v>
      </c>
      <c r="N12" t="str" cm="1">
        <f t="array" ref="N12">_xlfn.IFS(I12&lt;=2,"1-2 stars",AND(I12&gt;2,I12&lt;=3),"2-3 stars",AND(I12&gt;3,I12&lt;=4),"3-4 stars",AND(I12&gt;4,I12&lt;=5)," 4-5 stars")</f>
        <v>3-4 stars</v>
      </c>
    </row>
    <row r="13" spans="1:14" ht="15.6" x14ac:dyDescent="0.3">
      <c r="A13" s="3" t="s">
        <v>15</v>
      </c>
      <c r="B13" s="9">
        <v>0.95</v>
      </c>
      <c r="C13" s="19">
        <v>29.99</v>
      </c>
      <c r="D13" s="4">
        <v>24</v>
      </c>
      <c r="E13" s="4">
        <v>4</v>
      </c>
      <c r="F13" s="4">
        <v>3.5</v>
      </c>
      <c r="G13" s="13">
        <v>5</v>
      </c>
      <c r="H13" s="4" t="s">
        <v>57</v>
      </c>
      <c r="I13" s="6">
        <v>4</v>
      </c>
      <c r="J13" s="4">
        <v>67</v>
      </c>
      <c r="K13" s="53" t="str" cm="1">
        <f t="array" ref="K13">_xlfn.IFS(F13&lt;=2,"1-2 stars",AND(F13&gt;2,F13&lt;=3),"2-3 stars",AND(F13&gt;3,F13&lt;=4),"3-4 stars",AND(F13&gt;4,F13&lt;=5)," 4-5 stars")</f>
        <v>3-4 stars</v>
      </c>
      <c r="L13" s="53" t="str" cm="1">
        <f t="array" ref="L13">_xlfn.IFS(E13&lt;=2,"1-2 stars",AND(E13&gt;2,E13&lt;=3),"2-3 stars",AND(E13&gt;3,E13&lt;=4),"3-4 stars",AND(E13&gt;4,E13&lt;=5)," 4-5 stars")</f>
        <v>3-4 stars</v>
      </c>
      <c r="M13" t="str" cm="1">
        <f t="array" ref="M13">_xlfn.IFS(J13&lt;=30,"upto 30 Mbps",AND(J13&gt;30,J13&lt;=100),"upto 100 Mbps",AND(J13&gt;100,J13&lt;=500),"upto 500 Mbps",AND(J13&gt;500,J13&lt;=1200),"upto 1000 Mbps")</f>
        <v>upto 100 Mbps</v>
      </c>
      <c r="N13" t="str" cm="1">
        <f t="array" ref="N13">_xlfn.IFS(I13&lt;=2,"1-2 stars",AND(I13&gt;2,I13&lt;=3),"2-3 stars",AND(I13&gt;3,I13&lt;=4),"3-4 stars",AND(I13&gt;4,I13&lt;=5)," 4-5 stars")</f>
        <v>3-4 stars</v>
      </c>
    </row>
    <row r="14" spans="1:14" ht="15.6" x14ac:dyDescent="0.3">
      <c r="A14" s="5" t="s">
        <v>14</v>
      </c>
      <c r="B14" s="10">
        <v>0.95</v>
      </c>
      <c r="C14" s="20">
        <v>29.99</v>
      </c>
      <c r="D14" s="6">
        <v>24</v>
      </c>
      <c r="E14" s="6">
        <v>4</v>
      </c>
      <c r="F14" s="6">
        <v>3.5</v>
      </c>
      <c r="G14" s="13">
        <v>5</v>
      </c>
      <c r="H14" s="6" t="s">
        <v>57</v>
      </c>
      <c r="I14">
        <v>3.2</v>
      </c>
      <c r="J14" s="6">
        <v>50</v>
      </c>
      <c r="K14" s="53" t="str" cm="1">
        <f t="array" ref="K14">_xlfn.IFS(F14&lt;=2,"1-2 stars",AND(F14&gt;2,F14&lt;=3),"2-3 stars",AND(F14&gt;3,F14&lt;=4),"3-4 stars",AND(F14&gt;4,F14&lt;=5)," 4-5 stars")</f>
        <v>3-4 stars</v>
      </c>
      <c r="L14" s="53" t="str" cm="1">
        <f t="array" ref="L14">_xlfn.IFS(E14&lt;=2,"1-2 stars",AND(E14&gt;2,E14&lt;=3),"2-3 stars",AND(E14&gt;3,E14&lt;=4),"3-4 stars",AND(E14&gt;4,E14&lt;=5)," 4-5 stars")</f>
        <v>3-4 stars</v>
      </c>
      <c r="M14" t="str" cm="1">
        <f t="array" ref="M14">_xlfn.IFS(J14&lt;=30,"upto 30 Mbps",AND(J14&gt;30,J14&lt;=100),"upto 100 Mbps",AND(J14&gt;100,J14&lt;=500),"upto 500 Mbps",AND(J14&gt;500,J14&lt;=1200),"upto 1000 Mbps")</f>
        <v>upto 100 Mbps</v>
      </c>
      <c r="N14" t="str" cm="1">
        <f t="array" ref="N14">_xlfn.IFS(I14&lt;=2,"1-2 stars",AND(I14&gt;2,I14&lt;=3),"2-3 stars",AND(I14&gt;3,I14&lt;=4),"3-4 stars",AND(I14&gt;4,I14&lt;=5)," 4-5 stars")</f>
        <v>3-4 stars</v>
      </c>
    </row>
    <row r="15" spans="1:14" ht="15.6" x14ac:dyDescent="0.3">
      <c r="A15" s="3" t="s">
        <v>13</v>
      </c>
      <c r="B15" s="9">
        <v>0.95</v>
      </c>
      <c r="C15" s="19">
        <v>28.99</v>
      </c>
      <c r="D15" s="4">
        <v>24</v>
      </c>
      <c r="E15" s="4">
        <v>4</v>
      </c>
      <c r="F15" s="4">
        <v>4</v>
      </c>
      <c r="G15" s="13">
        <v>5</v>
      </c>
      <c r="H15" s="4" t="s">
        <v>57</v>
      </c>
      <c r="I15" s="4">
        <v>3.2</v>
      </c>
      <c r="J15" s="4">
        <v>36</v>
      </c>
      <c r="K15" s="53" t="str" cm="1">
        <f t="array" ref="K15">_xlfn.IFS(F15&lt;=2,"1-2 stars",AND(F15&gt;2,F15&lt;=3),"2-3 stars",AND(F15&gt;3,F15&lt;=4),"3-4 stars",AND(F15&gt;4,F15&lt;=5)," 4-5 stars")</f>
        <v>3-4 stars</v>
      </c>
      <c r="L15" s="53" t="str" cm="1">
        <f t="array" ref="L15">_xlfn.IFS(E15&lt;=2,"1-2 stars",AND(E15&gt;2,E15&lt;=3),"2-3 stars",AND(E15&gt;3,E15&lt;=4),"3-4 stars",AND(E15&gt;4,E15&lt;=5)," 4-5 stars")</f>
        <v>3-4 stars</v>
      </c>
      <c r="M15" t="str" cm="1">
        <f t="array" ref="M15">_xlfn.IFS(J15&lt;=30,"upto 30 Mbps",AND(J15&gt;30,J15&lt;=100),"upto 100 Mbps",AND(J15&gt;100,J15&lt;=500),"upto 500 Mbps",AND(J15&gt;500,J15&lt;=1200),"upto 1000 Mbps")</f>
        <v>upto 100 Mbps</v>
      </c>
      <c r="N15" t="str" cm="1">
        <f t="array" ref="N15">_xlfn.IFS(I15&lt;=2,"1-2 stars",AND(I15&gt;2,I15&lt;=3),"2-3 stars",AND(I15&gt;3,I15&lt;=4),"3-4 stars",AND(I15&gt;4,I15&lt;=5)," 4-5 stars")</f>
        <v>3-4 stars</v>
      </c>
    </row>
    <row r="16" spans="1:14" ht="15.6" x14ac:dyDescent="0.3">
      <c r="A16" s="3" t="s">
        <v>33</v>
      </c>
      <c r="B16" s="9">
        <v>0.95</v>
      </c>
      <c r="C16" s="19">
        <v>45.99</v>
      </c>
      <c r="D16" s="4">
        <v>24</v>
      </c>
      <c r="E16" s="4">
        <v>4</v>
      </c>
      <c r="F16" s="4">
        <v>4</v>
      </c>
      <c r="G16" s="13">
        <v>5</v>
      </c>
      <c r="H16" s="4" t="s">
        <v>57</v>
      </c>
      <c r="I16" s="4">
        <v>3.2</v>
      </c>
      <c r="J16" s="4">
        <v>500</v>
      </c>
      <c r="K16" s="53" t="str" cm="1">
        <f t="array" ref="K16">_xlfn.IFS(F16&lt;=2,"1-2 stars",AND(F16&gt;2,F16&lt;=3),"2-3 stars",AND(F16&gt;3,F16&lt;=4),"3-4 stars",AND(F16&gt;4,F16&lt;=5)," 4-5 stars")</f>
        <v>3-4 stars</v>
      </c>
      <c r="L16" s="53" t="str" cm="1">
        <f t="array" ref="L16">_xlfn.IFS(E16&lt;=2,"1-2 stars",AND(E16&gt;2,E16&lt;=3),"2-3 stars",AND(E16&gt;3,E16&lt;=4),"3-4 stars",AND(E16&gt;4,E16&lt;=5)," 4-5 stars")</f>
        <v>3-4 stars</v>
      </c>
      <c r="M16" t="str" cm="1">
        <f t="array" ref="M16">_xlfn.IFS(J16&lt;=30,"upto 30 Mbps",AND(J16&gt;30,J16&lt;=100),"upto 100 Mbps",AND(J16&gt;100,J16&lt;=500),"upto 500 Mbps",AND(J16&gt;500,J16&lt;=1200),"upto 1000 Mbps")</f>
        <v>upto 500 Mbps</v>
      </c>
      <c r="N16" t="str" cm="1">
        <f t="array" ref="N16">_xlfn.IFS(I16&lt;=2,"1-2 stars",AND(I16&gt;2,I16&lt;=3),"2-3 stars",AND(I16&gt;3,I16&lt;=4),"3-4 stars",AND(I16&gt;4,I16&lt;=5)," 4-5 stars")</f>
        <v>3-4 stars</v>
      </c>
    </row>
    <row r="17" spans="1:14" ht="15.6" x14ac:dyDescent="0.3">
      <c r="A17" s="3" t="s">
        <v>32</v>
      </c>
      <c r="B17" s="12">
        <v>0.95</v>
      </c>
      <c r="C17" s="19">
        <v>35.99</v>
      </c>
      <c r="D17" s="4">
        <v>24</v>
      </c>
      <c r="E17" s="4">
        <v>4</v>
      </c>
      <c r="F17" s="4">
        <v>4</v>
      </c>
      <c r="G17" s="13">
        <v>5</v>
      </c>
      <c r="H17" s="4" t="s">
        <v>57</v>
      </c>
      <c r="I17" s="4">
        <v>3.2</v>
      </c>
      <c r="J17" s="4">
        <v>145</v>
      </c>
      <c r="K17" s="53" t="str" cm="1">
        <f t="array" ref="K17">_xlfn.IFS(F17&lt;=2,"1-2 stars",AND(F17&gt;2,F17&lt;=3),"2-3 stars",AND(F17&gt;3,F17&lt;=4),"3-4 stars",AND(F17&gt;4,F17&lt;=5)," 4-5 stars")</f>
        <v>3-4 stars</v>
      </c>
      <c r="L17" s="53" t="str" cm="1">
        <f t="array" ref="L17">_xlfn.IFS(E17&lt;=2,"1-2 stars",AND(E17&gt;2,E17&lt;=3),"2-3 stars",AND(E17&gt;3,E17&lt;=4),"3-4 stars",AND(E17&gt;4,E17&lt;=5)," 4-5 stars")</f>
        <v>3-4 stars</v>
      </c>
      <c r="M17" t="str" cm="1">
        <f t="array" ref="M17">_xlfn.IFS(J17&lt;=30,"upto 30 Mbps",AND(J17&gt;30,J17&lt;=100),"upto 100 Mbps",AND(J17&gt;100,J17&lt;=500),"upto 500 Mbps",AND(J17&gt;500,J17&lt;=1200),"upto 1000 Mbps")</f>
        <v>upto 500 Mbps</v>
      </c>
      <c r="N17" t="str" cm="1">
        <f t="array" ref="N17">_xlfn.IFS(I17&lt;=2,"1-2 stars",AND(I17&gt;2,I17&lt;=3),"2-3 stars",AND(I17&gt;3,I17&lt;=4),"3-4 stars",AND(I17&gt;4,I17&lt;=5)," 4-5 stars")</f>
        <v>3-4 stars</v>
      </c>
    </row>
    <row r="18" spans="1:14" ht="15.6" x14ac:dyDescent="0.3">
      <c r="A18" s="5" t="s">
        <v>34</v>
      </c>
      <c r="B18" s="10">
        <v>0.95</v>
      </c>
      <c r="C18" s="20">
        <v>55.99</v>
      </c>
      <c r="D18" s="6">
        <v>24</v>
      </c>
      <c r="E18" s="6">
        <v>4</v>
      </c>
      <c r="F18" s="6">
        <v>4</v>
      </c>
      <c r="G18" s="13">
        <v>5</v>
      </c>
      <c r="H18" s="6" t="s">
        <v>57</v>
      </c>
      <c r="I18" s="6">
        <v>3.2</v>
      </c>
      <c r="J18" s="6">
        <v>900</v>
      </c>
      <c r="K18" s="53" t="str" cm="1">
        <f t="array" ref="K18">_xlfn.IFS(F18&lt;=2,"1-2 stars",AND(F18&gt;2,F18&lt;=3),"2-3 stars",AND(F18&gt;3,F18&lt;=4),"3-4 stars",AND(F18&gt;4,F18&lt;=5)," 4-5 stars")</f>
        <v>3-4 stars</v>
      </c>
      <c r="L18" s="53" t="str" cm="1">
        <f t="array" ref="L18">_xlfn.IFS(E18&lt;=2,"1-2 stars",AND(E18&gt;2,E18&lt;=3),"2-3 stars",AND(E18&gt;3,E18&lt;=4),"3-4 stars",AND(E18&gt;4,E18&lt;=5)," 4-5 stars")</f>
        <v>3-4 stars</v>
      </c>
      <c r="M18" t="str" cm="1">
        <f t="array" ref="M18">_xlfn.IFS(J18&lt;=30,"upto 30 Mbps",AND(J18&gt;30,J18&lt;=100),"upto 100 Mbps",AND(J18&gt;100,J18&lt;=500),"upto 500 Mbps",AND(J18&gt;500,J18&lt;=1200),"upto 1000 Mbps")</f>
        <v>upto 1000 Mbps</v>
      </c>
      <c r="N18" t="str" cm="1">
        <f t="array" ref="N18">_xlfn.IFS(I18&lt;=2,"1-2 stars",AND(I18&gt;2,I18&lt;=3),"2-3 stars",AND(I18&gt;3,I18&lt;=4),"3-4 stars",AND(I18&gt;4,I18&lt;=5)," 4-5 stars")</f>
        <v>3-4 stars</v>
      </c>
    </row>
    <row r="19" spans="1:14" ht="15.6" x14ac:dyDescent="0.3">
      <c r="A19" s="3" t="s">
        <v>16</v>
      </c>
      <c r="B19" s="12">
        <v>0.95</v>
      </c>
      <c r="C19" s="19">
        <v>46.99</v>
      </c>
      <c r="D19" s="4">
        <v>24</v>
      </c>
      <c r="E19" s="4">
        <v>4</v>
      </c>
      <c r="F19" s="4">
        <v>4</v>
      </c>
      <c r="G19" s="13">
        <v>5</v>
      </c>
      <c r="H19" s="4" t="s">
        <v>57</v>
      </c>
      <c r="I19" s="4">
        <v>3.2</v>
      </c>
      <c r="J19" s="4">
        <v>67</v>
      </c>
      <c r="K19" s="53" t="str" cm="1">
        <f t="array" ref="K19">_xlfn.IFS(F19&lt;=2,"1-2 stars",AND(F19&gt;2,F19&lt;=3),"2-3 stars",AND(F19&gt;3,F19&lt;=4),"3-4 stars",AND(F19&gt;4,F19&lt;=5)," 4-5 stars")</f>
        <v>3-4 stars</v>
      </c>
      <c r="L19" s="53" t="str" cm="1">
        <f t="array" ref="L19">_xlfn.IFS(E19&lt;=2,"1-2 stars",AND(E19&gt;2,E19&lt;=3),"2-3 stars",AND(E19&gt;3,E19&lt;=4),"3-4 stars",AND(E19&gt;4,E19&lt;=5)," 4-5 stars")</f>
        <v>3-4 stars</v>
      </c>
      <c r="M19" t="str" cm="1">
        <f t="array" ref="M19">_xlfn.IFS(J19&lt;=30,"upto 30 Mbps",AND(J19&gt;30,J19&lt;=100),"upto 100 Mbps",AND(J19&gt;100,J19&lt;=500),"upto 500 Mbps",AND(J19&gt;500,J19&lt;=1200),"upto 1000 Mbps")</f>
        <v>upto 100 Mbps</v>
      </c>
      <c r="N19" t="str" cm="1">
        <f t="array" ref="N19">_xlfn.IFS(I19&lt;=2,"1-2 stars",AND(I19&gt;2,I19&lt;=3),"2-3 stars",AND(I19&gt;3,I19&lt;=4),"3-4 stars",AND(I19&gt;4,I19&lt;=5)," 4-5 stars")</f>
        <v>3-4 stars</v>
      </c>
    </row>
    <row r="20" spans="1:14" ht="15.6" x14ac:dyDescent="0.3">
      <c r="A20" s="3" t="s">
        <v>12</v>
      </c>
      <c r="B20" s="9">
        <v>0.95</v>
      </c>
      <c r="C20" s="19">
        <v>47.99</v>
      </c>
      <c r="D20" s="4">
        <v>24</v>
      </c>
      <c r="E20" s="4">
        <v>4</v>
      </c>
      <c r="F20" s="4">
        <v>4</v>
      </c>
      <c r="G20" s="13">
        <v>5</v>
      </c>
      <c r="H20" s="4" t="s">
        <v>57</v>
      </c>
      <c r="I20" s="4">
        <v>3.2</v>
      </c>
      <c r="J20" s="4">
        <v>67</v>
      </c>
      <c r="K20" s="53" t="str" cm="1">
        <f t="array" ref="K20">_xlfn.IFS(F20&lt;=2,"1-2 stars",AND(F20&gt;2,F20&lt;=3),"2-3 stars",AND(F20&gt;3,F20&lt;=4),"3-4 stars",AND(F20&gt;4,F20&lt;=5)," 4-5 stars")</f>
        <v>3-4 stars</v>
      </c>
      <c r="L20" s="53" t="str" cm="1">
        <f t="array" ref="L20">_xlfn.IFS(E20&lt;=2,"1-2 stars",AND(E20&gt;2,E20&lt;=3),"2-3 stars",AND(E20&gt;3,E20&lt;=4),"3-4 stars",AND(E20&gt;4,E20&lt;=5)," 4-5 stars")</f>
        <v>3-4 stars</v>
      </c>
      <c r="M20" t="str" cm="1">
        <f t="array" ref="M20">_xlfn.IFS(J20&lt;=30,"upto 30 Mbps",AND(J20&gt;30,J20&lt;=100),"upto 100 Mbps",AND(J20&gt;100,J20&lt;=500),"upto 500 Mbps",AND(J20&gt;500,J20&lt;=1200),"upto 1000 Mbps")</f>
        <v>upto 100 Mbps</v>
      </c>
      <c r="N20" t="str" cm="1">
        <f t="array" ref="N20">_xlfn.IFS(I20&lt;=2,"1-2 stars",AND(I20&gt;2,I20&lt;=3),"2-3 stars",AND(I20&gt;3,I20&lt;=4),"3-4 stars",AND(I20&gt;4,I20&lt;=5)," 4-5 stars")</f>
        <v>3-4 stars</v>
      </c>
    </row>
    <row r="21" spans="1:14" x14ac:dyDescent="0.3">
      <c r="A21" t="s">
        <v>31</v>
      </c>
      <c r="B21" s="11">
        <v>0.95</v>
      </c>
      <c r="C21" s="14">
        <v>71.989999999999995</v>
      </c>
      <c r="D21">
        <v>24</v>
      </c>
      <c r="E21">
        <v>4</v>
      </c>
      <c r="F21">
        <v>4</v>
      </c>
      <c r="G21" s="13">
        <v>5</v>
      </c>
      <c r="H21" t="s">
        <v>57</v>
      </c>
      <c r="I21">
        <v>3.2</v>
      </c>
      <c r="J21">
        <v>67</v>
      </c>
      <c r="K21" s="53" t="str" cm="1">
        <f t="array" ref="K21">_xlfn.IFS(F21&lt;=2,"1-2 stars",AND(F21&gt;2,F21&lt;=3),"2-3 stars",AND(F21&gt;3,F21&lt;=4),"3-4 stars",AND(F21&gt;4,F21&lt;=5)," 4-5 stars")</f>
        <v>3-4 stars</v>
      </c>
      <c r="L21" s="53" t="str" cm="1">
        <f t="array" ref="L21">_xlfn.IFS(E21&lt;=2,"1-2 stars",AND(E21&gt;2,E21&lt;=3),"2-3 stars",AND(E21&gt;3,E21&lt;=4),"3-4 stars",AND(E21&gt;4,E21&lt;=5)," 4-5 stars")</f>
        <v>3-4 stars</v>
      </c>
      <c r="M21" t="str" cm="1">
        <f t="array" ref="M21">_xlfn.IFS(J21&lt;=30,"upto 30 Mbps",AND(J21&gt;30,J21&lt;=100),"upto 100 Mbps",AND(J21&gt;100,J21&lt;=500),"upto 500 Mbps",AND(J21&gt;500,J21&lt;=1200),"upto 1000 Mbps")</f>
        <v>upto 100 Mbps</v>
      </c>
      <c r="N21" t="str" cm="1">
        <f t="array" ref="N21">_xlfn.IFS(I21&lt;=2,"1-2 stars",AND(I21&gt;2,I21&lt;=3),"2-3 stars",AND(I21&gt;3,I21&lt;=4),"3-4 stars",AND(I21&gt;4,I21&lt;=5)," 4-5 stars")</f>
        <v>3-4 stars</v>
      </c>
    </row>
    <row r="22" spans="1:14" x14ac:dyDescent="0.3">
      <c r="A22" s="25" t="s">
        <v>64</v>
      </c>
      <c r="B22" s="26">
        <v>0.99</v>
      </c>
      <c r="C22" s="27">
        <v>20</v>
      </c>
      <c r="D22" s="28">
        <v>24</v>
      </c>
      <c r="E22" s="28">
        <v>3</v>
      </c>
      <c r="F22" s="28">
        <v>2.9</v>
      </c>
      <c r="G22" s="13">
        <v>5</v>
      </c>
      <c r="H22" s="28" t="s">
        <v>57</v>
      </c>
      <c r="I22" s="28">
        <v>3</v>
      </c>
      <c r="J22" s="29">
        <v>150</v>
      </c>
      <c r="K22" s="53" t="str" cm="1">
        <f t="array" ref="K22">_xlfn.IFS(F22&lt;=2,"1-2 stars",AND(F22&gt;2,F22&lt;=3),"2-3 stars",AND(F22&gt;3,F22&lt;=4),"3-4 stars",AND(F22&gt;4,F22&lt;=5)," 4-5 stars")</f>
        <v>2-3 stars</v>
      </c>
      <c r="L22" s="53" t="str" cm="1">
        <f t="array" ref="L22">_xlfn.IFS(E22&lt;=2,"1-2 stars",AND(E22&gt;2,E22&lt;=3),"2-3 stars",AND(E22&gt;3,E22&lt;=4),"3-4 stars",AND(E22&gt;4,E22&lt;=5)," 4-5 stars")</f>
        <v>2-3 stars</v>
      </c>
      <c r="M22" t="str" cm="1">
        <f t="array" ref="M22">_xlfn.IFS(J22&lt;=30,"upto 30 Mbps",AND(J22&gt;30,J22&lt;=100),"upto 100 Mbps",AND(J22&gt;100,J22&lt;=500),"upto 500 Mbps",AND(J22&gt;500,J22&lt;=1200),"upto 1000 Mbps")</f>
        <v>upto 500 Mbps</v>
      </c>
      <c r="N22" t="str" cm="1">
        <f t="array" ref="N22">_xlfn.IFS(I22&lt;=2,"1-2 stars",AND(I22&gt;2,I22&lt;=3),"2-3 stars",AND(I22&gt;3,I22&lt;=4),"3-4 stars",AND(I22&gt;4,I22&lt;=5)," 4-5 stars")</f>
        <v>2-3 stars</v>
      </c>
    </row>
    <row r="23" spans="1:14" x14ac:dyDescent="0.3">
      <c r="A23" s="30" t="s">
        <v>65</v>
      </c>
      <c r="B23" s="31">
        <v>0.99</v>
      </c>
      <c r="C23" s="32">
        <v>20</v>
      </c>
      <c r="D23" s="33">
        <v>24</v>
      </c>
      <c r="E23" s="33">
        <v>2.7</v>
      </c>
      <c r="F23" s="33">
        <v>2.9</v>
      </c>
      <c r="G23" s="13">
        <v>5</v>
      </c>
      <c r="H23" s="33" t="s">
        <v>57</v>
      </c>
      <c r="I23" s="33">
        <v>3</v>
      </c>
      <c r="J23" s="34">
        <v>10</v>
      </c>
      <c r="K23" s="53" t="str" cm="1">
        <f t="array" ref="K23">_xlfn.IFS(F23&lt;=2,"1-2 stars",AND(F23&gt;2,F23&lt;=3),"2-3 stars",AND(F23&gt;3,F23&lt;=4),"3-4 stars",AND(F23&gt;4,F23&lt;=5)," 4-5 stars")</f>
        <v>2-3 stars</v>
      </c>
      <c r="L23" s="53" t="str" cm="1">
        <f t="array" ref="L23">_xlfn.IFS(E23&lt;=2,"1-2 stars",AND(E23&gt;2,E23&lt;=3),"2-3 stars",AND(E23&gt;3,E23&lt;=4),"3-4 stars",AND(E23&gt;4,E23&lt;=5)," 4-5 stars")</f>
        <v>2-3 stars</v>
      </c>
      <c r="M23" t="str" cm="1">
        <f t="array" ref="M23">_xlfn.IFS(J23&lt;=30,"upto 30 Mbps",AND(J23&gt;30,J23&lt;=100),"upto 100 Mbps",AND(J23&gt;100,J23&lt;=500),"upto 500 Mbps",AND(J23&gt;500,J23&lt;=1200),"upto 1000 Mbps")</f>
        <v>upto 30 Mbps</v>
      </c>
      <c r="N23" t="str" cm="1">
        <f t="array" ref="N23">_xlfn.IFS(I23&lt;=2,"1-2 stars",AND(I23&gt;2,I23&lt;=3),"2-3 stars",AND(I23&gt;3,I23&lt;=4),"3-4 stars",AND(I23&gt;4,I23&lt;=5)," 4-5 stars")</f>
        <v>2-3 stars</v>
      </c>
    </row>
    <row r="24" spans="1:14" x14ac:dyDescent="0.3">
      <c r="A24" s="25" t="s">
        <v>66</v>
      </c>
      <c r="B24" s="26">
        <v>0.9</v>
      </c>
      <c r="C24" s="27">
        <v>24</v>
      </c>
      <c r="D24" s="28">
        <v>18</v>
      </c>
      <c r="E24" s="28">
        <v>2.5</v>
      </c>
      <c r="F24" s="28">
        <v>2.5</v>
      </c>
      <c r="G24" s="13">
        <v>5</v>
      </c>
      <c r="H24" s="28" t="s">
        <v>62</v>
      </c>
      <c r="I24" s="28">
        <v>2.5</v>
      </c>
      <c r="J24" s="29">
        <v>38</v>
      </c>
      <c r="K24" s="53" t="str" cm="1">
        <f t="array" ref="K24">_xlfn.IFS(F24&lt;=2,"1-2 stars",AND(F24&gt;2,F24&lt;=3),"2-3 stars",AND(F24&gt;3,F24&lt;=4),"3-4 stars",AND(F24&gt;4,F24&lt;=5)," 4-5 stars")</f>
        <v>2-3 stars</v>
      </c>
      <c r="L24" s="53" t="str" cm="1">
        <f t="array" ref="L24">_xlfn.IFS(E24&lt;=2,"1-2 stars",AND(E24&gt;2,E24&lt;=3),"2-3 stars",AND(E24&gt;3,E24&lt;=4),"3-4 stars",AND(E24&gt;4,E24&lt;=5)," 4-5 stars")</f>
        <v>2-3 stars</v>
      </c>
      <c r="M24" t="str" cm="1">
        <f t="array" ref="M24">_xlfn.IFS(J24&lt;=30,"upto 30 Mbps",AND(J24&gt;30,J24&lt;=100),"upto 100 Mbps",AND(J24&gt;100,J24&lt;=500),"upto 500 Mbps",AND(J24&gt;500,J24&lt;=1200),"upto 1000 Mbps")</f>
        <v>upto 100 Mbps</v>
      </c>
      <c r="N24" t="str" cm="1">
        <f t="array" ref="N24">_xlfn.IFS(I24&lt;=2,"1-2 stars",AND(I24&gt;2,I24&lt;=3),"2-3 stars",AND(I24&gt;3,I24&lt;=4),"3-4 stars",AND(I24&gt;4,I24&lt;=5)," 4-5 stars")</f>
        <v>2-3 stars</v>
      </c>
    </row>
    <row r="25" spans="1:14" x14ac:dyDescent="0.3">
      <c r="A25" s="30" t="s">
        <v>67</v>
      </c>
      <c r="B25" s="31">
        <v>0.9</v>
      </c>
      <c r="C25" s="32">
        <v>25</v>
      </c>
      <c r="D25" s="33">
        <v>18</v>
      </c>
      <c r="E25" s="33">
        <v>2.5</v>
      </c>
      <c r="F25" s="33">
        <v>2.5</v>
      </c>
      <c r="G25" s="13">
        <v>5</v>
      </c>
      <c r="H25" s="33" t="s">
        <v>62</v>
      </c>
      <c r="I25" s="33">
        <v>2.5</v>
      </c>
      <c r="J25" s="34">
        <v>67</v>
      </c>
      <c r="K25" s="53" t="str" cm="1">
        <f t="array" ref="K25">_xlfn.IFS(F25&lt;=2,"1-2 stars",AND(F25&gt;2,F25&lt;=3),"2-3 stars",AND(F25&gt;3,F25&lt;=4),"3-4 stars",AND(F25&gt;4,F25&lt;=5)," 4-5 stars")</f>
        <v>2-3 stars</v>
      </c>
      <c r="L25" s="53" t="str" cm="1">
        <f t="array" ref="L25">_xlfn.IFS(E25&lt;=2,"1-2 stars",AND(E25&gt;2,E25&lt;=3),"2-3 stars",AND(E25&gt;3,E25&lt;=4),"3-4 stars",AND(E25&gt;4,E25&lt;=5)," 4-5 stars")</f>
        <v>2-3 stars</v>
      </c>
      <c r="M25" t="str" cm="1">
        <f t="array" ref="M25">_xlfn.IFS(J25&lt;=30,"upto 30 Mbps",AND(J25&gt;30,J25&lt;=100),"upto 100 Mbps",AND(J25&gt;100,J25&lt;=500),"upto 500 Mbps",AND(J25&gt;500,J25&lt;=1200),"upto 1000 Mbps")</f>
        <v>upto 100 Mbps</v>
      </c>
      <c r="N25" t="str" cm="1">
        <f t="array" ref="N25">_xlfn.IFS(I25&lt;=2,"1-2 stars",AND(I25&gt;2,I25&lt;=3),"2-3 stars",AND(I25&gt;3,I25&lt;=4),"3-4 stars",AND(I25&gt;4,I25&lt;=5)," 4-5 stars")</f>
        <v>2-3 stars</v>
      </c>
    </row>
    <row r="26" spans="1:14" x14ac:dyDescent="0.3">
      <c r="A26" s="25" t="s">
        <v>68</v>
      </c>
      <c r="B26" s="26">
        <v>0.9</v>
      </c>
      <c r="C26" s="27">
        <v>28</v>
      </c>
      <c r="D26" s="28">
        <v>18</v>
      </c>
      <c r="E26" s="28">
        <v>2.5</v>
      </c>
      <c r="F26" s="28">
        <v>2.5</v>
      </c>
      <c r="G26" s="13">
        <v>5</v>
      </c>
      <c r="H26" s="28" t="s">
        <v>62</v>
      </c>
      <c r="I26" s="28">
        <v>2.5</v>
      </c>
      <c r="J26" s="29">
        <v>145</v>
      </c>
      <c r="K26" s="53" t="str" cm="1">
        <f t="array" ref="K26">_xlfn.IFS(F26&lt;=2,"1-2 stars",AND(F26&gt;2,F26&lt;=3),"2-3 stars",AND(F26&gt;3,F26&lt;=4),"3-4 stars",AND(F26&gt;4,F26&lt;=5)," 4-5 stars")</f>
        <v>2-3 stars</v>
      </c>
      <c r="L26" s="53" t="str" cm="1">
        <f t="array" ref="L26">_xlfn.IFS(E26&lt;=2,"1-2 stars",AND(E26&gt;2,E26&lt;=3),"2-3 stars",AND(E26&gt;3,E26&lt;=4),"3-4 stars",AND(E26&gt;4,E26&lt;=5)," 4-5 stars")</f>
        <v>2-3 stars</v>
      </c>
      <c r="M26" t="str" cm="1">
        <f t="array" ref="M26">_xlfn.IFS(J26&lt;=30,"upto 30 Mbps",AND(J26&gt;30,J26&lt;=100),"upto 100 Mbps",AND(J26&gt;100,J26&lt;=500),"upto 500 Mbps",AND(J26&gt;500,J26&lt;=1200),"upto 1000 Mbps")</f>
        <v>upto 500 Mbps</v>
      </c>
      <c r="N26" t="str" cm="1">
        <f t="array" ref="N26">_xlfn.IFS(I26&lt;=2,"1-2 stars",AND(I26&gt;2,I26&lt;=3),"2-3 stars",AND(I26&gt;3,I26&lt;=4),"3-4 stars",AND(I26&gt;4,I26&lt;=5)," 4-5 stars")</f>
        <v>2-3 stars</v>
      </c>
    </row>
    <row r="27" spans="1:14" x14ac:dyDescent="0.3">
      <c r="A27" s="30" t="s">
        <v>69</v>
      </c>
      <c r="B27" s="31">
        <v>0.9</v>
      </c>
      <c r="C27" s="32">
        <v>25</v>
      </c>
      <c r="D27" s="33">
        <v>18</v>
      </c>
      <c r="E27" s="33">
        <v>2.5</v>
      </c>
      <c r="F27" s="33">
        <v>2.5</v>
      </c>
      <c r="G27" s="13">
        <v>5</v>
      </c>
      <c r="H27" s="33" t="s">
        <v>57</v>
      </c>
      <c r="I27" s="33">
        <v>2.5</v>
      </c>
      <c r="J27" s="34">
        <v>77</v>
      </c>
      <c r="K27" s="53" t="str" cm="1">
        <f t="array" ref="K27">_xlfn.IFS(F27&lt;=2,"1-2 stars",AND(F27&gt;2,F27&lt;=3),"2-3 stars",AND(F27&gt;3,F27&lt;=4),"3-4 stars",AND(F27&gt;4,F27&lt;=5)," 4-5 stars")</f>
        <v>2-3 stars</v>
      </c>
      <c r="L27" s="53" t="str" cm="1">
        <f t="array" ref="L27">_xlfn.IFS(E27&lt;=2,"1-2 stars",AND(E27&gt;2,E27&lt;=3),"2-3 stars",AND(E27&gt;3,E27&lt;=4),"3-4 stars",AND(E27&gt;4,E27&lt;=5)," 4-5 stars")</f>
        <v>2-3 stars</v>
      </c>
      <c r="M27" t="str" cm="1">
        <f t="array" ref="M27">_xlfn.IFS(J27&lt;=30,"upto 30 Mbps",AND(J27&gt;30,J27&lt;=100),"upto 100 Mbps",AND(J27&gt;100,J27&lt;=500),"upto 500 Mbps",AND(J27&gt;500,J27&lt;=1200),"upto 1000 Mbps")</f>
        <v>upto 100 Mbps</v>
      </c>
      <c r="N27" t="str" cm="1">
        <f t="array" ref="N27">_xlfn.IFS(I27&lt;=2,"1-2 stars",AND(I27&gt;2,I27&lt;=3),"2-3 stars",AND(I27&gt;3,I27&lt;=4),"3-4 stars",AND(I27&gt;4,I27&lt;=5)," 4-5 stars")</f>
        <v>2-3 stars</v>
      </c>
    </row>
    <row r="28" spans="1:14" x14ac:dyDescent="0.3">
      <c r="A28" s="25" t="s">
        <v>70</v>
      </c>
      <c r="B28" s="26">
        <v>0.9</v>
      </c>
      <c r="C28" s="27">
        <v>32</v>
      </c>
      <c r="D28" s="28">
        <v>18</v>
      </c>
      <c r="E28" s="28">
        <v>2.5</v>
      </c>
      <c r="F28" s="28">
        <v>2.5</v>
      </c>
      <c r="G28" s="13">
        <v>5</v>
      </c>
      <c r="H28" s="28" t="s">
        <v>57</v>
      </c>
      <c r="I28" s="28">
        <v>2.5</v>
      </c>
      <c r="J28" s="29">
        <v>152</v>
      </c>
      <c r="K28" s="53" t="str" cm="1">
        <f t="array" ref="K28">_xlfn.IFS(F28&lt;=2,"1-2 stars",AND(F28&gt;2,F28&lt;=3),"2-3 stars",AND(F28&gt;3,F28&lt;=4),"3-4 stars",AND(F28&gt;4,F28&lt;=5)," 4-5 stars")</f>
        <v>2-3 stars</v>
      </c>
      <c r="L28" s="53" t="str" cm="1">
        <f t="array" ref="L28">_xlfn.IFS(E28&lt;=2,"1-2 stars",AND(E28&gt;2,E28&lt;=3),"2-3 stars",AND(E28&gt;3,E28&lt;=4),"3-4 stars",AND(E28&gt;4,E28&lt;=5)," 4-5 stars")</f>
        <v>2-3 stars</v>
      </c>
      <c r="M28" t="str" cm="1">
        <f t="array" ref="M28">_xlfn.IFS(J28&lt;=30,"upto 30 Mbps",AND(J28&gt;30,J28&lt;=100),"upto 100 Mbps",AND(J28&gt;100,J28&lt;=500),"upto 500 Mbps",AND(J28&gt;500,J28&lt;=1200),"upto 1000 Mbps")</f>
        <v>upto 500 Mbps</v>
      </c>
      <c r="N28" t="str" cm="1">
        <f t="array" ref="N28">_xlfn.IFS(I28&lt;=2,"1-2 stars",AND(I28&gt;2,I28&lt;=3),"2-3 stars",AND(I28&gt;3,I28&lt;=4),"3-4 stars",AND(I28&gt;4,I28&lt;=5)," 4-5 stars")</f>
        <v>2-3 stars</v>
      </c>
    </row>
    <row r="29" spans="1:14" x14ac:dyDescent="0.3">
      <c r="A29" s="30" t="s">
        <v>71</v>
      </c>
      <c r="B29" s="31">
        <v>0.9</v>
      </c>
      <c r="C29" s="32">
        <v>35</v>
      </c>
      <c r="D29" s="33">
        <v>18</v>
      </c>
      <c r="E29" s="33">
        <v>2.5</v>
      </c>
      <c r="F29" s="33">
        <v>2.5</v>
      </c>
      <c r="G29" s="13">
        <v>5</v>
      </c>
      <c r="H29" s="33" t="s">
        <v>57</v>
      </c>
      <c r="I29" s="33">
        <v>2.5</v>
      </c>
      <c r="J29" s="34">
        <v>525</v>
      </c>
      <c r="K29" s="53" t="str" cm="1">
        <f t="array" ref="K29">_xlfn.IFS(F29&lt;=2,"1-2 stars",AND(F29&gt;2,F29&lt;=3),"2-3 stars",AND(F29&gt;3,F29&lt;=4),"3-4 stars",AND(F29&gt;4,F29&lt;=5)," 4-5 stars")</f>
        <v>2-3 stars</v>
      </c>
      <c r="L29" s="53" t="str" cm="1">
        <f t="array" ref="L29">_xlfn.IFS(E29&lt;=2,"1-2 stars",AND(E29&gt;2,E29&lt;=3),"2-3 stars",AND(E29&gt;3,E29&lt;=4),"3-4 stars",AND(E29&gt;4,E29&lt;=5)," 4-5 stars")</f>
        <v>2-3 stars</v>
      </c>
      <c r="M29" t="str" cm="1">
        <f t="array" ref="M29">_xlfn.IFS(J29&lt;=30,"upto 30 Mbps",AND(J29&gt;30,J29&lt;=100),"upto 100 Mbps",AND(J29&gt;100,J29&lt;=500),"upto 500 Mbps",AND(J29&gt;500,J29&lt;=1200),"upto 1000 Mbps")</f>
        <v>upto 1000 Mbps</v>
      </c>
      <c r="N29" t="str" cm="1">
        <f t="array" ref="N29">_xlfn.IFS(I29&lt;=2,"1-2 stars",AND(I29&gt;2,I29&lt;=3),"2-3 stars",AND(I29&gt;3,I29&lt;=4),"3-4 stars",AND(I29&gt;4,I29&lt;=5)," 4-5 stars")</f>
        <v>2-3 stars</v>
      </c>
    </row>
    <row r="30" spans="1:14" x14ac:dyDescent="0.3">
      <c r="A30" s="25" t="s">
        <v>17</v>
      </c>
      <c r="B30" s="26">
        <v>0.8</v>
      </c>
      <c r="C30" s="27">
        <v>23.99</v>
      </c>
      <c r="D30" s="28">
        <v>24</v>
      </c>
      <c r="E30" s="28">
        <v>3.8</v>
      </c>
      <c r="F30" s="28">
        <v>3.6</v>
      </c>
      <c r="G30" s="13">
        <v>5</v>
      </c>
      <c r="H30" s="28" t="s">
        <v>57</v>
      </c>
      <c r="I30" s="28">
        <v>3</v>
      </c>
      <c r="J30" s="29">
        <v>74</v>
      </c>
      <c r="K30" s="53" t="str" cm="1">
        <f t="array" ref="K30">_xlfn.IFS(F30&lt;=2,"1-2 stars",AND(F30&gt;2,F30&lt;=3),"2-3 stars",AND(F30&gt;3,F30&lt;=4),"3-4 stars",AND(F30&gt;4,F30&lt;=5)," 4-5 stars")</f>
        <v>3-4 stars</v>
      </c>
      <c r="L30" s="53" t="str" cm="1">
        <f t="array" ref="L30">_xlfn.IFS(E30&lt;=2,"1-2 stars",AND(E30&gt;2,E30&lt;=3),"2-3 stars",AND(E30&gt;3,E30&lt;=4),"3-4 stars",AND(E30&gt;4,E30&lt;=5)," 4-5 stars")</f>
        <v>3-4 stars</v>
      </c>
      <c r="M30" t="str" cm="1">
        <f t="array" ref="M30">_xlfn.IFS(J30&lt;=30,"upto 30 Mbps",AND(J30&gt;30,J30&lt;=100),"upto 100 Mbps",AND(J30&gt;100,J30&lt;=500),"upto 500 Mbps",AND(J30&gt;500,J30&lt;=1200),"upto 1000 Mbps")</f>
        <v>upto 100 Mbps</v>
      </c>
      <c r="N30" t="str" cm="1">
        <f t="array" ref="N30">_xlfn.IFS(I30&lt;=2,"1-2 stars",AND(I30&gt;2,I30&lt;=3),"2-3 stars",AND(I30&gt;3,I30&lt;=4),"3-4 stars",AND(I30&gt;4,I30&lt;=5)," 4-5 stars")</f>
        <v>2-3 stars</v>
      </c>
    </row>
    <row r="31" spans="1:14" x14ac:dyDescent="0.3">
      <c r="A31" s="30" t="s">
        <v>72</v>
      </c>
      <c r="B31" s="31">
        <v>0.8</v>
      </c>
      <c r="C31" s="32">
        <v>27.99</v>
      </c>
      <c r="D31" s="33">
        <v>24</v>
      </c>
      <c r="E31" s="33">
        <v>3.8</v>
      </c>
      <c r="F31" s="33">
        <v>3.6</v>
      </c>
      <c r="G31" s="13">
        <v>5</v>
      </c>
      <c r="H31" s="33" t="s">
        <v>57</v>
      </c>
      <c r="I31" s="33">
        <v>3</v>
      </c>
      <c r="J31" s="34">
        <v>145</v>
      </c>
      <c r="K31" s="53" t="str" cm="1">
        <f t="array" ref="K31">_xlfn.IFS(F31&lt;=2,"1-2 stars",AND(F31&gt;2,F31&lt;=3),"2-3 stars",AND(F31&gt;3,F31&lt;=4),"3-4 stars",AND(F31&gt;4,F31&lt;=5)," 4-5 stars")</f>
        <v>3-4 stars</v>
      </c>
      <c r="L31" s="53" t="str" cm="1">
        <f t="array" ref="L31">_xlfn.IFS(E31&lt;=2,"1-2 stars",AND(E31&gt;2,E31&lt;=3),"2-3 stars",AND(E31&gt;3,E31&lt;=4),"3-4 stars",AND(E31&gt;4,E31&lt;=5)," 4-5 stars")</f>
        <v>3-4 stars</v>
      </c>
      <c r="M31" t="str" cm="1">
        <f t="array" ref="M31">_xlfn.IFS(J31&lt;=30,"upto 30 Mbps",AND(J31&gt;30,J31&lt;=100),"upto 100 Mbps",AND(J31&gt;100,J31&lt;=500),"upto 500 Mbps",AND(J31&gt;500,J31&lt;=1200),"upto 1000 Mbps")</f>
        <v>upto 500 Mbps</v>
      </c>
      <c r="N31" t="str" cm="1">
        <f t="array" ref="N31">_xlfn.IFS(I31&lt;=2,"1-2 stars",AND(I31&gt;2,I31&lt;=3),"2-3 stars",AND(I31&gt;3,I31&lt;=4),"3-4 stars",AND(I31&gt;4,I31&lt;=5)," 4-5 stars")</f>
        <v>2-3 stars</v>
      </c>
    </row>
    <row r="32" spans="1:14" ht="28.8" x14ac:dyDescent="0.3">
      <c r="A32" s="25" t="s">
        <v>19</v>
      </c>
      <c r="B32" s="26">
        <v>0.8</v>
      </c>
      <c r="C32" s="27">
        <v>29.7</v>
      </c>
      <c r="D32" s="28">
        <v>18</v>
      </c>
      <c r="E32" s="28">
        <v>3.8</v>
      </c>
      <c r="F32" s="28">
        <v>3.6</v>
      </c>
      <c r="G32" s="13">
        <v>5</v>
      </c>
      <c r="H32" s="28" t="s">
        <v>57</v>
      </c>
      <c r="I32" s="28">
        <v>3</v>
      </c>
      <c r="J32" s="29">
        <v>66</v>
      </c>
      <c r="K32" s="53" t="str" cm="1">
        <f t="array" ref="K32">_xlfn.IFS(F32&lt;=2,"1-2 stars",AND(F32&gt;2,F32&lt;=3),"2-3 stars",AND(F32&gt;3,F32&lt;=4),"3-4 stars",AND(F32&gt;4,F32&lt;=5)," 4-5 stars")</f>
        <v>3-4 stars</v>
      </c>
      <c r="L32" s="53" t="str" cm="1">
        <f t="array" ref="L32">_xlfn.IFS(E32&lt;=2,"1-2 stars",AND(E32&gt;2,E32&lt;=3),"2-3 stars",AND(E32&gt;3,E32&lt;=4),"3-4 stars",AND(E32&gt;4,E32&lt;=5)," 4-5 stars")</f>
        <v>3-4 stars</v>
      </c>
      <c r="M32" t="str" cm="1">
        <f t="array" ref="M32">_xlfn.IFS(J32&lt;=30,"upto 30 Mbps",AND(J32&gt;30,J32&lt;=100),"upto 100 Mbps",AND(J32&gt;100,J32&lt;=500),"upto 500 Mbps",AND(J32&gt;500,J32&lt;=1200),"upto 1000 Mbps")</f>
        <v>upto 100 Mbps</v>
      </c>
      <c r="N32" t="str" cm="1">
        <f t="array" ref="N32">_xlfn.IFS(I32&lt;=2,"1-2 stars",AND(I32&gt;2,I32&lt;=3),"2-3 stars",AND(I32&gt;3,I32&lt;=4),"3-4 stars",AND(I32&gt;4,I32&lt;=5)," 4-5 stars")</f>
        <v>2-3 stars</v>
      </c>
    </row>
    <row r="33" spans="1:14" x14ac:dyDescent="0.3">
      <c r="A33" s="30" t="s">
        <v>18</v>
      </c>
      <c r="B33" s="31">
        <v>0.8</v>
      </c>
      <c r="C33" s="32">
        <v>27.7</v>
      </c>
      <c r="D33" s="33">
        <v>18</v>
      </c>
      <c r="E33" s="33">
        <v>3.8</v>
      </c>
      <c r="F33" s="33">
        <v>3.6</v>
      </c>
      <c r="G33" s="13">
        <v>5</v>
      </c>
      <c r="H33" s="33" t="s">
        <v>57</v>
      </c>
      <c r="I33" s="33">
        <v>3</v>
      </c>
      <c r="J33" s="34">
        <v>36</v>
      </c>
      <c r="K33" s="53" t="str" cm="1">
        <f t="array" ref="K33">_xlfn.IFS(F33&lt;=2,"1-2 stars",AND(F33&gt;2,F33&lt;=3),"2-3 stars",AND(F33&gt;3,F33&lt;=4),"3-4 stars",AND(F33&gt;4,F33&lt;=5)," 4-5 stars")</f>
        <v>3-4 stars</v>
      </c>
      <c r="L33" s="53" t="str" cm="1">
        <f t="array" ref="L33">_xlfn.IFS(E33&lt;=2,"1-2 stars",AND(E33&gt;2,E33&lt;=3),"2-3 stars",AND(E33&gt;3,E33&lt;=4),"3-4 stars",AND(E33&gt;4,E33&lt;=5)," 4-5 stars")</f>
        <v>3-4 stars</v>
      </c>
      <c r="M33" t="str" cm="1">
        <f t="array" ref="M33">_xlfn.IFS(J33&lt;=30,"upto 30 Mbps",AND(J33&gt;30,J33&lt;=100),"upto 100 Mbps",AND(J33&gt;100,J33&lt;=500),"upto 500 Mbps",AND(J33&gt;500,J33&lt;=1200),"upto 1000 Mbps")</f>
        <v>upto 100 Mbps</v>
      </c>
      <c r="N33" t="str" cm="1">
        <f t="array" ref="N33">_xlfn.IFS(I33&lt;=2,"1-2 stars",AND(I33&gt;2,I33&lt;=3),"2-3 stars",AND(I33&gt;3,I33&lt;=4),"3-4 stars",AND(I33&gt;4,I33&lt;=5)," 4-5 stars")</f>
        <v>2-3 stars</v>
      </c>
    </row>
    <row r="34" spans="1:14" x14ac:dyDescent="0.3">
      <c r="A34" s="25" t="s">
        <v>73</v>
      </c>
      <c r="B34" s="26">
        <v>0.8</v>
      </c>
      <c r="C34" s="27">
        <v>37.99</v>
      </c>
      <c r="D34" s="28">
        <v>24</v>
      </c>
      <c r="E34" s="28">
        <v>3.8</v>
      </c>
      <c r="F34" s="28">
        <v>3.6</v>
      </c>
      <c r="G34" s="13">
        <v>5</v>
      </c>
      <c r="H34" s="28" t="s">
        <v>57</v>
      </c>
      <c r="I34" s="28">
        <v>3</v>
      </c>
      <c r="J34" s="29">
        <v>500</v>
      </c>
      <c r="K34" s="53" t="str" cm="1">
        <f t="array" ref="K34">_xlfn.IFS(F34&lt;=2,"1-2 stars",AND(F34&gt;2,F34&lt;=3),"2-3 stars",AND(F34&gt;3,F34&lt;=4),"3-4 stars",AND(F34&gt;4,F34&lt;=5)," 4-5 stars")</f>
        <v>3-4 stars</v>
      </c>
      <c r="L34" s="53" t="str" cm="1">
        <f t="array" ref="L34">_xlfn.IFS(E34&lt;=2,"1-2 stars",AND(E34&gt;2,E34&lt;=3),"2-3 stars",AND(E34&gt;3,E34&lt;=4),"3-4 stars",AND(E34&gt;4,E34&lt;=5)," 4-5 stars")</f>
        <v>3-4 stars</v>
      </c>
      <c r="M34" t="str" cm="1">
        <f t="array" ref="M34">_xlfn.IFS(J34&lt;=30,"upto 30 Mbps",AND(J34&gt;30,J34&lt;=100),"upto 100 Mbps",AND(J34&gt;100,J34&lt;=500),"upto 500 Mbps",AND(J34&gt;500,J34&lt;=1200),"upto 1000 Mbps")</f>
        <v>upto 500 Mbps</v>
      </c>
      <c r="N34" t="str" cm="1">
        <f t="array" ref="N34">_xlfn.IFS(I34&lt;=2,"1-2 stars",AND(I34&gt;2,I34&lt;=3),"2-3 stars",AND(I34&gt;3,I34&lt;=4),"3-4 stars",AND(I34&gt;4,I34&lt;=5)," 4-5 stars")</f>
        <v>2-3 stars</v>
      </c>
    </row>
    <row r="35" spans="1:14" x14ac:dyDescent="0.3">
      <c r="A35" s="30" t="s">
        <v>74</v>
      </c>
      <c r="B35" s="31">
        <v>0.9</v>
      </c>
      <c r="C35" s="32">
        <v>30</v>
      </c>
      <c r="D35" s="33">
        <v>18</v>
      </c>
      <c r="E35" s="33">
        <v>3</v>
      </c>
      <c r="F35" s="33">
        <v>3</v>
      </c>
      <c r="G35" s="13">
        <v>5</v>
      </c>
      <c r="H35" s="33" t="s">
        <v>62</v>
      </c>
      <c r="I35" s="33">
        <v>3</v>
      </c>
      <c r="J35" s="34">
        <v>17</v>
      </c>
      <c r="K35" s="53" t="str" cm="1">
        <f t="array" ref="K35">_xlfn.IFS(F35&lt;=2,"1-2 stars",AND(F35&gt;2,F35&lt;=3),"2-3 stars",AND(F35&gt;3,F35&lt;=4),"3-4 stars",AND(F35&gt;4,F35&lt;=5)," 4-5 stars")</f>
        <v>2-3 stars</v>
      </c>
      <c r="L35" s="53" t="str" cm="1">
        <f t="array" ref="L35">_xlfn.IFS(E35&lt;=2,"1-2 stars",AND(E35&gt;2,E35&lt;=3),"2-3 stars",AND(E35&gt;3,E35&lt;=4),"3-4 stars",AND(E35&gt;4,E35&lt;=5)," 4-5 stars")</f>
        <v>2-3 stars</v>
      </c>
      <c r="M35" t="str" cm="1">
        <f t="array" ref="M35">_xlfn.IFS(J35&lt;=30,"upto 30 Mbps",AND(J35&gt;30,J35&lt;=100),"upto 100 Mbps",AND(J35&gt;100,J35&lt;=500),"upto 500 Mbps",AND(J35&gt;500,J35&lt;=1200),"upto 1000 Mbps")</f>
        <v>upto 30 Mbps</v>
      </c>
      <c r="N35" t="str" cm="1">
        <f t="array" ref="N35">_xlfn.IFS(I35&lt;=2,"1-2 stars",AND(I35&gt;2,I35&lt;=3),"2-3 stars",AND(I35&gt;3,I35&lt;=4),"3-4 stars",AND(I35&gt;4,I35&lt;=5)," 4-5 stars")</f>
        <v>2-3 stars</v>
      </c>
    </row>
    <row r="36" spans="1:14" x14ac:dyDescent="0.3">
      <c r="A36" s="25" t="s">
        <v>21</v>
      </c>
      <c r="B36" s="26">
        <v>0.9</v>
      </c>
      <c r="C36" s="27">
        <v>25</v>
      </c>
      <c r="D36" s="28">
        <v>18</v>
      </c>
      <c r="E36" s="28">
        <v>3</v>
      </c>
      <c r="F36" s="28">
        <v>3</v>
      </c>
      <c r="G36" s="13">
        <v>5</v>
      </c>
      <c r="H36" s="28" t="s">
        <v>57</v>
      </c>
      <c r="I36" s="28">
        <v>3</v>
      </c>
      <c r="J36" s="29">
        <v>59</v>
      </c>
      <c r="K36" s="53" t="str" cm="1">
        <f t="array" ref="K36">_xlfn.IFS(F36&lt;=2,"1-2 stars",AND(F36&gt;2,F36&lt;=3),"2-3 stars",AND(F36&gt;3,F36&lt;=4),"3-4 stars",AND(F36&gt;4,F36&lt;=5)," 4-5 stars")</f>
        <v>2-3 stars</v>
      </c>
      <c r="L36" s="53" t="str" cm="1">
        <f t="array" ref="L36">_xlfn.IFS(E36&lt;=2,"1-2 stars",AND(E36&gt;2,E36&lt;=3),"2-3 stars",AND(E36&gt;3,E36&lt;=4),"3-4 stars",AND(E36&gt;4,E36&lt;=5)," 4-5 stars")</f>
        <v>2-3 stars</v>
      </c>
      <c r="M36" t="str" cm="1">
        <f t="array" ref="M36">_xlfn.IFS(J36&lt;=30,"upto 30 Mbps",AND(J36&gt;30,J36&lt;=100),"upto 100 Mbps",AND(J36&gt;100,J36&lt;=500),"upto 500 Mbps",AND(J36&gt;500,J36&lt;=1200),"upto 1000 Mbps")</f>
        <v>upto 100 Mbps</v>
      </c>
      <c r="N36" t="str" cm="1">
        <f t="array" ref="N36">_xlfn.IFS(I36&lt;=2,"1-2 stars",AND(I36&gt;2,I36&lt;=3),"2-3 stars",AND(I36&gt;3,I36&lt;=4),"3-4 stars",AND(I36&gt;4,I36&lt;=5)," 4-5 stars")</f>
        <v>2-3 stars</v>
      </c>
    </row>
    <row r="37" spans="1:14" x14ac:dyDescent="0.3">
      <c r="A37" s="30" t="s">
        <v>75</v>
      </c>
      <c r="B37" s="31">
        <v>0.9</v>
      </c>
      <c r="C37" s="32">
        <v>30</v>
      </c>
      <c r="D37" s="33">
        <v>18</v>
      </c>
      <c r="E37" s="33">
        <v>3</v>
      </c>
      <c r="F37" s="33">
        <v>3</v>
      </c>
      <c r="G37" s="13">
        <v>5</v>
      </c>
      <c r="H37" s="33" t="s">
        <v>57</v>
      </c>
      <c r="I37" s="33">
        <v>3</v>
      </c>
      <c r="J37" s="34">
        <v>145</v>
      </c>
      <c r="K37" s="53" t="str" cm="1">
        <f t="array" ref="K37">_xlfn.IFS(F37&lt;=2,"1-2 stars",AND(F37&gt;2,F37&lt;=3),"2-3 stars",AND(F37&gt;3,F37&lt;=4),"3-4 stars",AND(F37&gt;4,F37&lt;=5)," 4-5 stars")</f>
        <v>2-3 stars</v>
      </c>
      <c r="L37" s="53" t="str" cm="1">
        <f t="array" ref="L37">_xlfn.IFS(E37&lt;=2,"1-2 stars",AND(E37&gt;2,E37&lt;=3),"2-3 stars",AND(E37&gt;3,E37&lt;=4),"3-4 stars",AND(E37&gt;4,E37&lt;=5)," 4-5 stars")</f>
        <v>2-3 stars</v>
      </c>
      <c r="M37" t="str" cm="1">
        <f t="array" ref="M37">_xlfn.IFS(J37&lt;=30,"upto 30 Mbps",AND(J37&gt;30,J37&lt;=100),"upto 100 Mbps",AND(J37&gt;100,J37&lt;=500),"upto 500 Mbps",AND(J37&gt;500,J37&lt;=1200),"upto 1000 Mbps")</f>
        <v>upto 500 Mbps</v>
      </c>
      <c r="N37" t="str" cm="1">
        <f t="array" ref="N37">_xlfn.IFS(I37&lt;=2,"1-2 stars",AND(I37&gt;2,I37&lt;=3),"2-3 stars",AND(I37&gt;3,I37&lt;=4),"3-4 stars",AND(I37&gt;4,I37&lt;=5)," 4-5 stars")</f>
        <v>2-3 stars</v>
      </c>
    </row>
    <row r="38" spans="1:14" x14ac:dyDescent="0.3">
      <c r="A38" s="25" t="s">
        <v>20</v>
      </c>
      <c r="B38" s="26">
        <v>0.9</v>
      </c>
      <c r="C38" s="27">
        <v>23</v>
      </c>
      <c r="D38" s="28">
        <v>18</v>
      </c>
      <c r="E38" s="28">
        <v>3</v>
      </c>
      <c r="F38" s="28">
        <v>3</v>
      </c>
      <c r="G38" s="13">
        <v>5</v>
      </c>
      <c r="H38" s="28" t="s">
        <v>57</v>
      </c>
      <c r="I38" s="28">
        <v>3</v>
      </c>
      <c r="J38" s="29">
        <v>36</v>
      </c>
      <c r="K38" s="53" t="str" cm="1">
        <f t="array" ref="K38">_xlfn.IFS(F38&lt;=2,"1-2 stars",AND(F38&gt;2,F38&lt;=3),"2-3 stars",AND(F38&gt;3,F38&lt;=4),"3-4 stars",AND(F38&gt;4,F38&lt;=5)," 4-5 stars")</f>
        <v>2-3 stars</v>
      </c>
      <c r="L38" s="53" t="str" cm="1">
        <f t="array" ref="L38">_xlfn.IFS(E38&lt;=2,"1-2 stars",AND(E38&gt;2,E38&lt;=3),"2-3 stars",AND(E38&gt;3,E38&lt;=4),"3-4 stars",AND(E38&gt;4,E38&lt;=5)," 4-5 stars")</f>
        <v>2-3 stars</v>
      </c>
      <c r="M38" t="str" cm="1">
        <f t="array" ref="M38">_xlfn.IFS(J38&lt;=30,"upto 30 Mbps",AND(J38&gt;30,J38&lt;=100),"upto 100 Mbps",AND(J38&gt;100,J38&lt;=500),"upto 500 Mbps",AND(J38&gt;500,J38&lt;=1200),"upto 1000 Mbps")</f>
        <v>upto 100 Mbps</v>
      </c>
      <c r="N38" t="str" cm="1">
        <f t="array" ref="N38">_xlfn.IFS(I38&lt;=2,"1-2 stars",AND(I38&gt;2,I38&lt;=3),"2-3 stars",AND(I38&gt;3,I38&lt;=4),"3-4 stars",AND(I38&gt;4,I38&lt;=5)," 4-5 stars")</f>
        <v>2-3 stars</v>
      </c>
    </row>
    <row r="39" spans="1:14" x14ac:dyDescent="0.3">
      <c r="A39" s="30" t="s">
        <v>76</v>
      </c>
      <c r="B39" s="31">
        <v>0.9</v>
      </c>
      <c r="C39" s="32">
        <v>40</v>
      </c>
      <c r="D39" s="33">
        <v>18</v>
      </c>
      <c r="E39" s="33">
        <v>3</v>
      </c>
      <c r="F39" s="33">
        <v>3</v>
      </c>
      <c r="G39" s="13">
        <v>5</v>
      </c>
      <c r="H39" s="33" t="s">
        <v>57</v>
      </c>
      <c r="I39" s="33">
        <v>3</v>
      </c>
      <c r="J39" s="34">
        <v>500</v>
      </c>
      <c r="K39" s="53" t="str" cm="1">
        <f t="array" ref="K39">_xlfn.IFS(F39&lt;=2,"1-2 stars",AND(F39&gt;2,F39&lt;=3),"2-3 stars",AND(F39&gt;3,F39&lt;=4),"3-4 stars",AND(F39&gt;4,F39&lt;=5)," 4-5 stars")</f>
        <v>2-3 stars</v>
      </c>
      <c r="L39" s="53" t="str" cm="1">
        <f t="array" ref="L39">_xlfn.IFS(E39&lt;=2,"1-2 stars",AND(E39&gt;2,E39&lt;=3),"2-3 stars",AND(E39&gt;3,E39&lt;=4),"3-4 stars",AND(E39&gt;4,E39&lt;=5)," 4-5 stars")</f>
        <v>2-3 stars</v>
      </c>
      <c r="M39" t="str" cm="1">
        <f t="array" ref="M39">_xlfn.IFS(J39&lt;=30,"upto 30 Mbps",AND(J39&gt;30,J39&lt;=100),"upto 100 Mbps",AND(J39&gt;100,J39&lt;=500),"upto 500 Mbps",AND(J39&gt;500,J39&lt;=1200),"upto 1000 Mbps")</f>
        <v>upto 500 Mbps</v>
      </c>
      <c r="N39" t="str" cm="1">
        <f t="array" ref="N39">_xlfn.IFS(I39&lt;=2,"1-2 stars",AND(I39&gt;2,I39&lt;=3),"2-3 stars",AND(I39&gt;3,I39&lt;=4),"3-4 stars",AND(I39&gt;4,I39&lt;=5)," 4-5 stars")</f>
        <v>2-3 stars</v>
      </c>
    </row>
    <row r="40" spans="1:14" x14ac:dyDescent="0.3">
      <c r="A40" s="25" t="s">
        <v>77</v>
      </c>
      <c r="B40" s="26">
        <v>0.9</v>
      </c>
      <c r="C40" s="27">
        <v>50</v>
      </c>
      <c r="D40" s="28">
        <v>18</v>
      </c>
      <c r="E40" s="28">
        <v>3</v>
      </c>
      <c r="F40" s="28">
        <v>3</v>
      </c>
      <c r="G40" s="13">
        <v>5</v>
      </c>
      <c r="H40" s="28" t="s">
        <v>57</v>
      </c>
      <c r="I40" s="28">
        <v>3</v>
      </c>
      <c r="J40" s="29">
        <v>900</v>
      </c>
      <c r="K40" s="53" t="str" cm="1">
        <f t="array" ref="K40">_xlfn.IFS(F40&lt;=2,"1-2 stars",AND(F40&gt;2,F40&lt;=3),"2-3 stars",AND(F40&gt;3,F40&lt;=4),"3-4 stars",AND(F40&gt;4,F40&lt;=5)," 4-5 stars")</f>
        <v>2-3 stars</v>
      </c>
      <c r="L40" s="53" t="str" cm="1">
        <f t="array" ref="L40">_xlfn.IFS(E40&lt;=2,"1-2 stars",AND(E40&gt;2,E40&lt;=3),"2-3 stars",AND(E40&gt;3,E40&lt;=4),"3-4 stars",AND(E40&gt;4,E40&lt;=5)," 4-5 stars")</f>
        <v>2-3 stars</v>
      </c>
      <c r="M40" t="str" cm="1">
        <f t="array" ref="M40">_xlfn.IFS(J40&lt;=30,"upto 30 Mbps",AND(J40&gt;30,J40&lt;=100),"upto 100 Mbps",AND(J40&gt;100,J40&lt;=500),"upto 500 Mbps",AND(J40&gt;500,J40&lt;=1200),"upto 1000 Mbps")</f>
        <v>upto 1000 Mbps</v>
      </c>
      <c r="N40" t="str" cm="1">
        <f t="array" ref="N40">_xlfn.IFS(I40&lt;=2,"1-2 stars",AND(I40&gt;2,I40&lt;=3),"2-3 stars",AND(I40&gt;3,I40&lt;=4),"3-4 stars",AND(I40&gt;4,I40&lt;=5)," 4-5 stars")</f>
        <v>2-3 stars</v>
      </c>
    </row>
    <row r="41" spans="1:14" ht="15.6" x14ac:dyDescent="0.3">
      <c r="A41" s="35" t="s">
        <v>42</v>
      </c>
      <c r="B41" s="23">
        <v>0.6</v>
      </c>
      <c r="C41" s="45">
        <v>26</v>
      </c>
      <c r="D41" s="22">
        <v>18</v>
      </c>
      <c r="E41" s="22">
        <v>3.6</v>
      </c>
      <c r="F41" s="24">
        <v>3.4</v>
      </c>
      <c r="G41" s="13">
        <v>5</v>
      </c>
      <c r="H41" s="22" t="s">
        <v>62</v>
      </c>
      <c r="I41" s="22">
        <v>3.5</v>
      </c>
      <c r="J41" s="36">
        <v>132</v>
      </c>
      <c r="K41" s="53" t="str" cm="1">
        <f t="array" ref="K41">_xlfn.IFS(F41&lt;=2,"1-2 stars",AND(F41&gt;2,F41&lt;=3),"2-3 stars",AND(F41&gt;3,F41&lt;=4),"3-4 stars",AND(F41&gt;4,F41&lt;=5)," 4-5 stars")</f>
        <v>3-4 stars</v>
      </c>
      <c r="L41" s="53" t="str" cm="1">
        <f t="array" ref="L41">_xlfn.IFS(E41&lt;=2,"1-2 stars",AND(E41&gt;2,E41&lt;=3),"2-3 stars",AND(E41&gt;3,E41&lt;=4),"3-4 stars",AND(E41&gt;4,E41&lt;=5)," 4-5 stars")</f>
        <v>3-4 stars</v>
      </c>
      <c r="M41" t="str" cm="1">
        <f t="array" ref="M41">_xlfn.IFS(J41&lt;=30,"upto 30 Mbps",AND(J41&gt;30,J41&lt;=100),"upto 100 Mbps",AND(J41&gt;100,J41&lt;=500),"upto 500 Mbps",AND(J41&gt;500,J41&lt;=1200),"upto 1000 Mbps")</f>
        <v>upto 500 Mbps</v>
      </c>
      <c r="N41" t="str" cm="1">
        <f t="array" ref="N41">_xlfn.IFS(I41&lt;=2,"1-2 stars",AND(I41&gt;2,I41&lt;=3),"2-3 stars",AND(I41&gt;3,I41&lt;=4),"3-4 stars",AND(I41&gt;4,I41&lt;=5)," 4-5 stars")</f>
        <v>3-4 stars</v>
      </c>
    </row>
    <row r="42" spans="1:14" ht="15.6" x14ac:dyDescent="0.3">
      <c r="A42" s="37" t="s">
        <v>44</v>
      </c>
      <c r="B42" s="38">
        <v>0.6</v>
      </c>
      <c r="C42" s="46">
        <v>30</v>
      </c>
      <c r="D42" s="39">
        <v>18</v>
      </c>
      <c r="E42" s="39">
        <v>3.6</v>
      </c>
      <c r="F42" s="24">
        <v>3.4</v>
      </c>
      <c r="G42" s="13">
        <v>5</v>
      </c>
      <c r="H42" s="39" t="s">
        <v>62</v>
      </c>
      <c r="I42" s="24">
        <v>3.5</v>
      </c>
      <c r="J42" s="40">
        <v>264</v>
      </c>
      <c r="K42" s="53" t="str" cm="1">
        <f t="array" ref="K42">_xlfn.IFS(F42&lt;=2,"1-2 stars",AND(F42&gt;2,F42&lt;=3),"2-3 stars",AND(F42&gt;3,F42&lt;=4),"3-4 stars",AND(F42&gt;4,F42&lt;=5)," 4-5 stars")</f>
        <v>3-4 stars</v>
      </c>
      <c r="L42" s="53" t="str" cm="1">
        <f t="array" ref="L42">_xlfn.IFS(E42&lt;=2,"1-2 stars",AND(E42&gt;2,E42&lt;=3),"2-3 stars",AND(E42&gt;3,E42&lt;=4),"3-4 stars",AND(E42&gt;4,E42&lt;=5)," 4-5 stars")</f>
        <v>3-4 stars</v>
      </c>
      <c r="M42" t="str" cm="1">
        <f t="array" ref="M42">_xlfn.IFS(J42&lt;=30,"upto 30 Mbps",AND(J42&gt;30,J42&lt;=100),"upto 100 Mbps",AND(J42&gt;100,J42&lt;=500),"upto 500 Mbps",AND(J42&gt;500,J42&lt;=1200),"upto 1000 Mbps")</f>
        <v>upto 500 Mbps</v>
      </c>
      <c r="N42" t="str" cm="1">
        <f t="array" ref="N42">_xlfn.IFS(I42&lt;=2,"1-2 stars",AND(I42&gt;2,I42&lt;=3),"2-3 stars",AND(I42&gt;3,I42&lt;=4),"3-4 stars",AND(I42&gt;4,I42&lt;=5)," 4-5 stars")</f>
        <v>3-4 stars</v>
      </c>
    </row>
    <row r="43" spans="1:14" ht="15.6" x14ac:dyDescent="0.3">
      <c r="A43" s="35" t="s">
        <v>46</v>
      </c>
      <c r="B43" s="23">
        <v>0.6</v>
      </c>
      <c r="C43" s="45">
        <v>38</v>
      </c>
      <c r="D43" s="22">
        <v>18</v>
      </c>
      <c r="E43" s="22">
        <v>3.6</v>
      </c>
      <c r="F43" s="22">
        <v>3.4</v>
      </c>
      <c r="G43" s="13">
        <v>5</v>
      </c>
      <c r="H43" s="22" t="s">
        <v>62</v>
      </c>
      <c r="I43" s="22">
        <v>3.5</v>
      </c>
      <c r="J43" s="36">
        <v>516</v>
      </c>
      <c r="K43" s="53" t="str" cm="1">
        <f t="array" ref="K43">_xlfn.IFS(F43&lt;=2,"1-2 stars",AND(F43&gt;2,F43&lt;=3),"2-3 stars",AND(F43&gt;3,F43&lt;=4),"3-4 stars",AND(F43&gt;4,F43&lt;=5)," 4-5 stars")</f>
        <v>3-4 stars</v>
      </c>
      <c r="L43" s="53" t="str" cm="1">
        <f t="array" ref="L43">_xlfn.IFS(E43&lt;=2,"1-2 stars",AND(E43&gt;2,E43&lt;=3),"2-3 stars",AND(E43&gt;3,E43&lt;=4),"3-4 stars",AND(E43&gt;4,E43&lt;=5)," 4-5 stars")</f>
        <v>3-4 stars</v>
      </c>
      <c r="M43" t="str" cm="1">
        <f t="array" ref="M43">_xlfn.IFS(J43&lt;=30,"upto 30 Mbps",AND(J43&gt;30,J43&lt;=100),"upto 100 Mbps",AND(J43&gt;100,J43&lt;=500),"upto 500 Mbps",AND(J43&gt;500,J43&lt;=1200),"upto 1000 Mbps")</f>
        <v>upto 1000 Mbps</v>
      </c>
      <c r="N43" t="str" cm="1">
        <f t="array" ref="N43">_xlfn.IFS(I43&lt;=2,"1-2 stars",AND(I43&gt;2,I43&lt;=3),"2-3 stars",AND(I43&gt;3,I43&lt;=4),"3-4 stars",AND(I43&gt;4,I43&lt;=5)," 4-5 stars")</f>
        <v>3-4 stars</v>
      </c>
    </row>
    <row r="44" spans="1:14" ht="15.6" x14ac:dyDescent="0.3">
      <c r="A44" s="37" t="s">
        <v>40</v>
      </c>
      <c r="B44" s="38">
        <v>0.6</v>
      </c>
      <c r="C44" s="46">
        <v>33</v>
      </c>
      <c r="D44" s="39">
        <v>18</v>
      </c>
      <c r="E44" s="39">
        <v>3.6</v>
      </c>
      <c r="F44" s="24">
        <v>3.4</v>
      </c>
      <c r="G44" s="13">
        <v>5</v>
      </c>
      <c r="H44" s="39" t="s">
        <v>62</v>
      </c>
      <c r="I44" s="24">
        <v>3.5</v>
      </c>
      <c r="J44" s="40">
        <v>362</v>
      </c>
      <c r="K44" s="53" t="str" cm="1">
        <f t="array" ref="K44">_xlfn.IFS(F44&lt;=2,"1-2 stars",AND(F44&gt;2,F44&lt;=3),"2-3 stars",AND(F44&gt;3,F44&lt;=4),"3-4 stars",AND(F44&gt;4,F44&lt;=5)," 4-5 stars")</f>
        <v>3-4 stars</v>
      </c>
      <c r="L44" s="53" t="str" cm="1">
        <f t="array" ref="L44">_xlfn.IFS(E44&lt;=2,"1-2 stars",AND(E44&gt;2,E44&lt;=3),"2-3 stars",AND(E44&gt;3,E44&lt;=4),"3-4 stars",AND(E44&gt;4,E44&lt;=5)," 4-5 stars")</f>
        <v>3-4 stars</v>
      </c>
      <c r="M44" t="str" cm="1">
        <f t="array" ref="M44">_xlfn.IFS(J44&lt;=30,"upto 30 Mbps",AND(J44&gt;30,J44&lt;=100),"upto 100 Mbps",AND(J44&gt;100,J44&lt;=500),"upto 500 Mbps",AND(J44&gt;500,J44&lt;=1200),"upto 1000 Mbps")</f>
        <v>upto 500 Mbps</v>
      </c>
      <c r="N44" t="str" cm="1">
        <f t="array" ref="N44">_xlfn.IFS(I44&lt;=2,"1-2 stars",AND(I44&gt;2,I44&lt;=3),"2-3 stars",AND(I44&gt;3,I44&lt;=4),"3-4 stars",AND(I44&gt;4,I44&lt;=5)," 4-5 stars")</f>
        <v>3-4 stars</v>
      </c>
    </row>
    <row r="45" spans="1:14" ht="15.6" x14ac:dyDescent="0.3">
      <c r="A45" s="35" t="s">
        <v>43</v>
      </c>
      <c r="B45" s="23">
        <v>0.6</v>
      </c>
      <c r="C45" s="45">
        <v>25</v>
      </c>
      <c r="D45" s="22">
        <v>18</v>
      </c>
      <c r="E45" s="22">
        <v>3.6</v>
      </c>
      <c r="F45" s="22">
        <v>3.4</v>
      </c>
      <c r="G45" s="13">
        <v>5</v>
      </c>
      <c r="H45" s="22" t="s">
        <v>62</v>
      </c>
      <c r="I45" s="22">
        <v>3.5</v>
      </c>
      <c r="J45" s="36">
        <v>132</v>
      </c>
      <c r="K45" s="53" t="str" cm="1">
        <f t="array" ref="K45">_xlfn.IFS(F45&lt;=2,"1-2 stars",AND(F45&gt;2,F45&lt;=3),"2-3 stars",AND(F45&gt;3,F45&lt;=4),"3-4 stars",AND(F45&gt;4,F45&lt;=5)," 4-5 stars")</f>
        <v>3-4 stars</v>
      </c>
      <c r="L45" s="53" t="str" cm="1">
        <f t="array" ref="L45">_xlfn.IFS(E45&lt;=2,"1-2 stars",AND(E45&gt;2,E45&lt;=3),"2-3 stars",AND(E45&gt;3,E45&lt;=4),"3-4 stars",AND(E45&gt;4,E45&lt;=5)," 4-5 stars")</f>
        <v>3-4 stars</v>
      </c>
      <c r="M45" t="str" cm="1">
        <f t="array" ref="M45">_xlfn.IFS(J45&lt;=30,"upto 30 Mbps",AND(J45&gt;30,J45&lt;=100),"upto 100 Mbps",AND(J45&gt;100,J45&lt;=500),"upto 500 Mbps",AND(J45&gt;500,J45&lt;=1200),"upto 1000 Mbps")</f>
        <v>upto 500 Mbps</v>
      </c>
      <c r="N45" t="str" cm="1">
        <f t="array" ref="N45">_xlfn.IFS(I45&lt;=2,"1-2 stars",AND(I45&gt;2,I45&lt;=3),"2-3 stars",AND(I45&gt;3,I45&lt;=4),"3-4 stars",AND(I45&gt;4,I45&lt;=5)," 4-5 stars")</f>
        <v>3-4 stars</v>
      </c>
    </row>
    <row r="46" spans="1:14" ht="15.6" x14ac:dyDescent="0.3">
      <c r="A46" s="37" t="s">
        <v>45</v>
      </c>
      <c r="B46" s="38">
        <v>0.6</v>
      </c>
      <c r="C46" s="46">
        <v>31</v>
      </c>
      <c r="D46" s="39">
        <v>18</v>
      </c>
      <c r="E46" s="39">
        <v>3.6</v>
      </c>
      <c r="F46" s="24">
        <v>3.4</v>
      </c>
      <c r="G46" s="13">
        <v>5</v>
      </c>
      <c r="H46" s="39" t="s">
        <v>62</v>
      </c>
      <c r="I46" s="39">
        <v>3.5</v>
      </c>
      <c r="J46" s="40">
        <v>264</v>
      </c>
      <c r="K46" s="53" t="str" cm="1">
        <f t="array" ref="K46">_xlfn.IFS(F46&lt;=2,"1-2 stars",AND(F46&gt;2,F46&lt;=3),"2-3 stars",AND(F46&gt;3,F46&lt;=4),"3-4 stars",AND(F46&gt;4,F46&lt;=5)," 4-5 stars")</f>
        <v>3-4 stars</v>
      </c>
      <c r="L46" s="53" t="str" cm="1">
        <f t="array" ref="L46">_xlfn.IFS(E46&lt;=2,"1-2 stars",AND(E46&gt;2,E46&lt;=3),"2-3 stars",AND(E46&gt;3,E46&lt;=4),"3-4 stars",AND(E46&gt;4,E46&lt;=5)," 4-5 stars")</f>
        <v>3-4 stars</v>
      </c>
      <c r="M46" t="str" cm="1">
        <f t="array" ref="M46">_xlfn.IFS(J46&lt;=30,"upto 30 Mbps",AND(J46&gt;30,J46&lt;=100),"upto 100 Mbps",AND(J46&gt;100,J46&lt;=500),"upto 500 Mbps",AND(J46&gt;500,J46&lt;=1200),"upto 1000 Mbps")</f>
        <v>upto 500 Mbps</v>
      </c>
      <c r="N46" t="str" cm="1">
        <f t="array" ref="N46">_xlfn.IFS(I46&lt;=2,"1-2 stars",AND(I46&gt;2,I46&lt;=3),"2-3 stars",AND(I46&gt;3,I46&lt;=4),"3-4 stars",AND(I46&gt;4,I46&lt;=5)," 4-5 stars")</f>
        <v>3-4 stars</v>
      </c>
    </row>
    <row r="47" spans="1:14" ht="15.6" x14ac:dyDescent="0.3">
      <c r="A47" s="35" t="s">
        <v>47</v>
      </c>
      <c r="B47" s="23">
        <v>0.6</v>
      </c>
      <c r="C47" s="45">
        <v>43</v>
      </c>
      <c r="D47" s="22">
        <v>18</v>
      </c>
      <c r="E47" s="22">
        <v>3.6</v>
      </c>
      <c r="F47" s="22">
        <v>3.4</v>
      </c>
      <c r="G47" s="13">
        <v>5</v>
      </c>
      <c r="H47" s="22" t="s">
        <v>62</v>
      </c>
      <c r="I47" s="22">
        <v>3.5</v>
      </c>
      <c r="J47" s="36">
        <v>516</v>
      </c>
      <c r="K47" s="53" t="str" cm="1">
        <f t="array" ref="K47">_xlfn.IFS(F47&lt;=2,"1-2 stars",AND(F47&gt;2,F47&lt;=3),"2-3 stars",AND(F47&gt;3,F47&lt;=4),"3-4 stars",AND(F47&gt;4,F47&lt;=5)," 4-5 stars")</f>
        <v>3-4 stars</v>
      </c>
      <c r="L47" s="53" t="str" cm="1">
        <f t="array" ref="L47">_xlfn.IFS(E47&lt;=2,"1-2 stars",AND(E47&gt;2,E47&lt;=3),"2-3 stars",AND(E47&gt;3,E47&lt;=4),"3-4 stars",AND(E47&gt;4,E47&lt;=5)," 4-5 stars")</f>
        <v>3-4 stars</v>
      </c>
      <c r="M47" t="str" cm="1">
        <f t="array" ref="M47">_xlfn.IFS(J47&lt;=30,"upto 30 Mbps",AND(J47&gt;30,J47&lt;=100),"upto 100 Mbps",AND(J47&gt;100,J47&lt;=500),"upto 500 Mbps",AND(J47&gt;500,J47&lt;=1200),"upto 1000 Mbps")</f>
        <v>upto 1000 Mbps</v>
      </c>
      <c r="N47" t="str" cm="1">
        <f t="array" ref="N47">_xlfn.IFS(I47&lt;=2,"1-2 stars",AND(I47&gt;2,I47&lt;=3),"2-3 stars",AND(I47&gt;3,I47&lt;=4),"3-4 stars",AND(I47&gt;4,I47&lt;=5)," 4-5 stars")</f>
        <v>3-4 stars</v>
      </c>
    </row>
    <row r="48" spans="1:14" ht="15.6" x14ac:dyDescent="0.3">
      <c r="A48" s="37" t="s">
        <v>41</v>
      </c>
      <c r="B48" s="38">
        <v>0.6</v>
      </c>
      <c r="C48" s="46">
        <v>45</v>
      </c>
      <c r="D48" s="39">
        <v>18</v>
      </c>
      <c r="E48" s="39">
        <v>3.6</v>
      </c>
      <c r="F48" s="24">
        <v>3.4</v>
      </c>
      <c r="G48" s="13">
        <v>5</v>
      </c>
      <c r="H48" s="39" t="s">
        <v>62</v>
      </c>
      <c r="I48" s="39">
        <v>3.5</v>
      </c>
      <c r="J48" s="40">
        <v>1130</v>
      </c>
      <c r="K48" s="53" t="str" cm="1">
        <f t="array" ref="K48">_xlfn.IFS(F48&lt;=2,"1-2 stars",AND(F48&gt;2,F48&lt;=3),"2-3 stars",AND(F48&gt;3,F48&lt;=4),"3-4 stars",AND(F48&gt;4,F48&lt;=5)," 4-5 stars")</f>
        <v>3-4 stars</v>
      </c>
      <c r="L48" s="53" t="str" cm="1">
        <f t="array" ref="L48">_xlfn.IFS(E48&lt;=2,"1-2 stars",AND(E48&gt;2,E48&lt;=3),"2-3 stars",AND(E48&gt;3,E48&lt;=4),"3-4 stars",AND(E48&gt;4,E48&lt;=5)," 4-5 stars")</f>
        <v>3-4 stars</v>
      </c>
      <c r="M48" t="str" cm="1">
        <f t="array" ref="M48">_xlfn.IFS(J48&lt;=30,"upto 30 Mbps",AND(J48&gt;30,J48&lt;=100),"upto 100 Mbps",AND(J48&gt;100,J48&lt;=500),"upto 500 Mbps",AND(J48&gt;500,J48&lt;=1200),"upto 1000 Mbps")</f>
        <v>upto 1000 Mbps</v>
      </c>
      <c r="N48" t="str" cm="1">
        <f t="array" ref="N48">_xlfn.IFS(I48&lt;=2,"1-2 stars",AND(I48&gt;2,I48&lt;=3),"2-3 stars",AND(I48&gt;3,I48&lt;=4),"3-4 stars",AND(I48&gt;4,I48&lt;=5)," 4-5 stars")</f>
        <v>3-4 stars</v>
      </c>
    </row>
    <row r="49" spans="1:14" ht="15.6" x14ac:dyDescent="0.3">
      <c r="A49" s="41" t="s">
        <v>23</v>
      </c>
      <c r="B49" s="42">
        <v>0.8</v>
      </c>
      <c r="C49" s="47">
        <v>22</v>
      </c>
      <c r="D49" s="43">
        <v>24</v>
      </c>
      <c r="E49" s="43">
        <v>3.7</v>
      </c>
      <c r="F49" s="43">
        <v>3.8</v>
      </c>
      <c r="G49" s="13">
        <v>5</v>
      </c>
      <c r="H49" s="22" t="s">
        <v>62</v>
      </c>
      <c r="I49" s="43">
        <v>3.7</v>
      </c>
      <c r="J49" s="44">
        <v>67</v>
      </c>
      <c r="K49" s="53" t="str" cm="1">
        <f t="array" ref="K49">_xlfn.IFS(F49&lt;=2,"1-2 stars",AND(F49&gt;2,F49&lt;=3),"2-3 stars",AND(F49&gt;3,F49&lt;=4),"3-4 stars",AND(F49&gt;4,F49&lt;=5)," 4-5 stars")</f>
        <v>3-4 stars</v>
      </c>
      <c r="L49" s="53" t="str" cm="1">
        <f t="array" ref="L49">_xlfn.IFS(E49&lt;=2,"1-2 stars",AND(E49&gt;2,E49&lt;=3),"2-3 stars",AND(E49&gt;3,E49&lt;=4),"3-4 stars",AND(E49&gt;4,E49&lt;=5)," 4-5 stars")</f>
        <v>3-4 stars</v>
      </c>
      <c r="M49" t="str" cm="1">
        <f t="array" ref="M49">_xlfn.IFS(J49&lt;=30,"upto 30 Mbps",AND(J49&gt;30,J49&lt;=100),"upto 100 Mbps",AND(J49&gt;100,J49&lt;=500),"upto 500 Mbps",AND(J49&gt;500,J49&lt;=1200),"upto 1000 Mbps")</f>
        <v>upto 100 Mbps</v>
      </c>
      <c r="N49" t="str" cm="1">
        <f t="array" ref="N49">_xlfn.IFS(I49&lt;=2,"1-2 stars",AND(I49&gt;2,I49&lt;=3),"2-3 stars",AND(I49&gt;3,I49&lt;=4),"3-4 stars",AND(I49&gt;4,I49&lt;=5)," 4-5 stars")</f>
        <v>3-4 stars</v>
      </c>
    </row>
    <row r="50" spans="1:14" ht="15.6" x14ac:dyDescent="0.3">
      <c r="A50" s="41" t="s">
        <v>24</v>
      </c>
      <c r="B50" s="42">
        <v>0.8</v>
      </c>
      <c r="C50" s="47">
        <v>25</v>
      </c>
      <c r="D50" s="43">
        <v>24</v>
      </c>
      <c r="E50" s="24">
        <v>3.7</v>
      </c>
      <c r="F50" s="24">
        <v>3.8</v>
      </c>
      <c r="G50" s="13">
        <v>5</v>
      </c>
      <c r="H50" s="39" t="s">
        <v>62</v>
      </c>
      <c r="I50" s="24">
        <v>3.7</v>
      </c>
      <c r="J50" s="40">
        <v>100</v>
      </c>
      <c r="K50" s="53" t="str" cm="1">
        <f t="array" ref="K50">_xlfn.IFS(F50&lt;=2,"1-2 stars",AND(F50&gt;2,F50&lt;=3),"2-3 stars",AND(F50&gt;3,F50&lt;=4),"3-4 stars",AND(F50&gt;4,F50&lt;=5)," 4-5 stars")</f>
        <v>3-4 stars</v>
      </c>
      <c r="L50" s="53" t="str" cm="1">
        <f t="array" ref="L50">_xlfn.IFS(E50&lt;=2,"1-2 stars",AND(E50&gt;2,E50&lt;=3),"2-3 stars",AND(E50&gt;3,E50&lt;=4),"3-4 stars",AND(E50&gt;4,E50&lt;=5)," 4-5 stars")</f>
        <v>3-4 stars</v>
      </c>
      <c r="M50" t="str" cm="1">
        <f t="array" ref="M50">_xlfn.IFS(J50&lt;=30,"upto 30 Mbps",AND(J50&gt;30,J50&lt;=100),"upto 100 Mbps",AND(J50&gt;100,J50&lt;=500),"upto 500 Mbps",AND(J50&gt;500,J50&lt;=1200),"upto 1000 Mbps")</f>
        <v>upto 100 Mbps</v>
      </c>
      <c r="N50" t="str" cm="1">
        <f t="array" ref="N50">_xlfn.IFS(I50&lt;=2,"1-2 stars",AND(I50&gt;2,I50&lt;=3),"2-3 stars",AND(I50&gt;3,I50&lt;=4),"3-4 stars",AND(I50&gt;4,I50&lt;=5)," 4-5 stars")</f>
        <v>3-4 stars</v>
      </c>
    </row>
    <row r="51" spans="1:14" ht="15.6" x14ac:dyDescent="0.3">
      <c r="A51" s="41" t="s">
        <v>25</v>
      </c>
      <c r="B51" s="42">
        <v>0.8</v>
      </c>
      <c r="C51" s="47">
        <v>34</v>
      </c>
      <c r="D51" s="43">
        <v>24</v>
      </c>
      <c r="E51" s="24">
        <v>3.7</v>
      </c>
      <c r="F51" s="24">
        <v>3.8</v>
      </c>
      <c r="G51" s="13">
        <v>5</v>
      </c>
      <c r="H51" s="22" t="s">
        <v>62</v>
      </c>
      <c r="I51" s="24">
        <v>3.7</v>
      </c>
      <c r="J51" s="40">
        <v>38</v>
      </c>
      <c r="K51" s="53" t="str" cm="1">
        <f t="array" ref="K51">_xlfn.IFS(F51&lt;=2,"1-2 stars",AND(F51&gt;2,F51&lt;=3),"2-3 stars",AND(F51&gt;3,F51&lt;=4),"3-4 stars",AND(F51&gt;4,F51&lt;=5)," 4-5 stars")</f>
        <v>3-4 stars</v>
      </c>
      <c r="L51" s="53" t="str" cm="1">
        <f t="array" ref="L51">_xlfn.IFS(E51&lt;=2,"1-2 stars",AND(E51&gt;2,E51&lt;=3),"2-3 stars",AND(E51&gt;3,E51&lt;=4),"3-4 stars",AND(E51&gt;4,E51&lt;=5)," 4-5 stars")</f>
        <v>3-4 stars</v>
      </c>
      <c r="M51" t="str" cm="1">
        <f t="array" ref="M51">_xlfn.IFS(J51&lt;=30,"upto 30 Mbps",AND(J51&gt;30,J51&lt;=100),"upto 100 Mbps",AND(J51&gt;100,J51&lt;=500),"upto 500 Mbps",AND(J51&gt;500,J51&lt;=1200),"upto 1000 Mbps")</f>
        <v>upto 100 Mbps</v>
      </c>
      <c r="N51" t="str" cm="1">
        <f t="array" ref="N51">_xlfn.IFS(I51&lt;=2,"1-2 stars",AND(I51&gt;2,I51&lt;=3),"2-3 stars",AND(I51&gt;3,I51&lt;=4),"3-4 stars",AND(I51&gt;4,I51&lt;=5)," 4-5 stars")</f>
        <v>3-4 stars</v>
      </c>
    </row>
    <row r="52" spans="1:14" ht="15.6" x14ac:dyDescent="0.3">
      <c r="A52" s="41" t="s">
        <v>22</v>
      </c>
      <c r="B52" s="42">
        <v>0.8</v>
      </c>
      <c r="C52" s="47">
        <v>22</v>
      </c>
      <c r="D52" s="43">
        <v>24</v>
      </c>
      <c r="E52" s="24">
        <v>3.7</v>
      </c>
      <c r="F52" s="24">
        <v>3.8</v>
      </c>
      <c r="G52" s="13">
        <v>5</v>
      </c>
      <c r="H52" s="39" t="s">
        <v>62</v>
      </c>
      <c r="I52" s="24">
        <v>3.7</v>
      </c>
      <c r="J52" s="40">
        <v>38</v>
      </c>
      <c r="K52" s="53" t="str" cm="1">
        <f t="array" ref="K52">_xlfn.IFS(F52&lt;=2,"1-2 stars",AND(F52&gt;2,F52&lt;=3),"2-3 stars",AND(F52&gt;3,F52&lt;=4),"3-4 stars",AND(F52&gt;4,F52&lt;=5)," 4-5 stars")</f>
        <v>3-4 stars</v>
      </c>
      <c r="L52" s="53" t="str" cm="1">
        <f t="array" ref="L52">_xlfn.IFS(E52&lt;=2,"1-2 stars",AND(E52&gt;2,E52&lt;=3),"2-3 stars",AND(E52&gt;3,E52&lt;=4),"3-4 stars",AND(E52&gt;4,E52&lt;=5)," 4-5 stars")</f>
        <v>3-4 stars</v>
      </c>
      <c r="M52" t="str" cm="1">
        <f t="array" ref="M52">_xlfn.IFS(J52&lt;=30,"upto 30 Mbps",AND(J52&gt;30,J52&lt;=100),"upto 100 Mbps",AND(J52&gt;100,J52&lt;=500),"upto 500 Mbps",AND(J52&gt;500,J52&lt;=1200),"upto 1000 Mbps")</f>
        <v>upto 100 Mbps</v>
      </c>
      <c r="N52" t="str" cm="1">
        <f t="array" ref="N52">_xlfn.IFS(I52&lt;=2,"1-2 stars",AND(I52&gt;2,I52&lt;=3),"2-3 stars",AND(I52&gt;3,I52&lt;=4),"3-4 stars",AND(I52&gt;4,I52&lt;=5)," 4-5 stars")</f>
        <v>3-4 stars</v>
      </c>
    </row>
    <row r="53" spans="1:14" ht="15.6" x14ac:dyDescent="0.3">
      <c r="A53" s="41" t="s">
        <v>49</v>
      </c>
      <c r="B53" s="42">
        <v>0.8</v>
      </c>
      <c r="C53" s="47">
        <v>40</v>
      </c>
      <c r="D53" s="43">
        <v>24</v>
      </c>
      <c r="E53" s="24">
        <v>3.7</v>
      </c>
      <c r="F53" s="24">
        <v>3.8</v>
      </c>
      <c r="G53" s="13">
        <v>5</v>
      </c>
      <c r="H53" s="22" t="s">
        <v>62</v>
      </c>
      <c r="I53" s="24">
        <v>3.7</v>
      </c>
      <c r="J53" s="40">
        <v>500</v>
      </c>
      <c r="K53" s="53" t="str" cm="1">
        <f t="array" ref="K53">_xlfn.IFS(F53&lt;=2,"1-2 stars",AND(F53&gt;2,F53&lt;=3),"2-3 stars",AND(F53&gt;3,F53&lt;=4),"3-4 stars",AND(F53&gt;4,F53&lt;=5)," 4-5 stars")</f>
        <v>3-4 stars</v>
      </c>
      <c r="L53" s="53" t="str" cm="1">
        <f t="array" ref="L53">_xlfn.IFS(E53&lt;=2,"1-2 stars",AND(E53&gt;2,E53&lt;=3),"2-3 stars",AND(E53&gt;3,E53&lt;=4),"3-4 stars",AND(E53&gt;4,E53&lt;=5)," 4-5 stars")</f>
        <v>3-4 stars</v>
      </c>
      <c r="M53" t="str" cm="1">
        <f t="array" ref="M53">_xlfn.IFS(J53&lt;=30,"upto 30 Mbps",AND(J53&gt;30,J53&lt;=100),"upto 100 Mbps",AND(J53&gt;100,J53&lt;=500),"upto 500 Mbps",AND(J53&gt;500,J53&lt;=1200),"upto 1000 Mbps")</f>
        <v>upto 500 Mbps</v>
      </c>
      <c r="N53" t="str" cm="1">
        <f t="array" ref="N53">_xlfn.IFS(I53&lt;=2,"1-2 stars",AND(I53&gt;2,I53&lt;=3),"2-3 stars",AND(I53&gt;3,I53&lt;=4),"3-4 stars",AND(I53&gt;4,I53&lt;=5)," 4-5 stars")</f>
        <v>3-4 stars</v>
      </c>
    </row>
    <row r="54" spans="1:14" ht="15.6" x14ac:dyDescent="0.3">
      <c r="A54" s="41" t="s">
        <v>26</v>
      </c>
      <c r="B54" s="42">
        <v>0.8</v>
      </c>
      <c r="C54" s="47">
        <v>34</v>
      </c>
      <c r="D54" s="43">
        <v>24</v>
      </c>
      <c r="E54" s="24">
        <v>3.7</v>
      </c>
      <c r="F54" s="24">
        <v>3.8</v>
      </c>
      <c r="G54" s="13">
        <v>5</v>
      </c>
      <c r="H54" s="39" t="s">
        <v>62</v>
      </c>
      <c r="I54" s="24">
        <v>3.7</v>
      </c>
      <c r="J54" s="40">
        <v>67</v>
      </c>
      <c r="K54" s="53" t="str" cm="1">
        <f t="array" ref="K54">_xlfn.IFS(F54&lt;=2,"1-2 stars",AND(F54&gt;2,F54&lt;=3),"2-3 stars",AND(F54&gt;3,F54&lt;=4),"3-4 stars",AND(F54&gt;4,F54&lt;=5)," 4-5 stars")</f>
        <v>3-4 stars</v>
      </c>
      <c r="L54" s="53" t="str" cm="1">
        <f t="array" ref="L54">_xlfn.IFS(E54&lt;=2,"1-2 stars",AND(E54&gt;2,E54&lt;=3),"2-3 stars",AND(E54&gt;3,E54&lt;=4),"3-4 stars",AND(E54&gt;4,E54&lt;=5)," 4-5 stars")</f>
        <v>3-4 stars</v>
      </c>
      <c r="M54" t="str" cm="1">
        <f t="array" ref="M54">_xlfn.IFS(J54&lt;=30,"upto 30 Mbps",AND(J54&gt;30,J54&lt;=100),"upto 100 Mbps",AND(J54&gt;100,J54&lt;=500),"upto 500 Mbps",AND(J54&gt;500,J54&lt;=1200),"upto 1000 Mbps")</f>
        <v>upto 100 Mbps</v>
      </c>
      <c r="N54" t="str" cm="1">
        <f t="array" ref="N54">_xlfn.IFS(I54&lt;=2,"1-2 stars",AND(I54&gt;2,I54&lt;=3),"2-3 stars",AND(I54&gt;3,I54&lt;=4),"3-4 stars",AND(I54&gt;4,I54&lt;=5)," 4-5 stars")</f>
        <v>3-4 stars</v>
      </c>
    </row>
    <row r="55" spans="1:14" ht="15.6" x14ac:dyDescent="0.3">
      <c r="A55" s="41" t="s">
        <v>50</v>
      </c>
      <c r="B55" s="42">
        <v>0.8</v>
      </c>
      <c r="C55" s="47">
        <v>55</v>
      </c>
      <c r="D55" s="43">
        <v>24</v>
      </c>
      <c r="E55" s="43">
        <v>3.7</v>
      </c>
      <c r="F55" s="43">
        <v>3.8</v>
      </c>
      <c r="G55" s="13">
        <v>5</v>
      </c>
      <c r="H55" s="22" t="s">
        <v>62</v>
      </c>
      <c r="I55" s="43">
        <v>3.7</v>
      </c>
      <c r="J55" s="44">
        <v>910</v>
      </c>
      <c r="K55" s="53" t="str" cm="1">
        <f t="array" ref="K55">_xlfn.IFS(F55&lt;=2,"1-2 stars",AND(F55&gt;2,F55&lt;=3),"2-3 stars",AND(F55&gt;3,F55&lt;=4),"3-4 stars",AND(F55&gt;4,F55&lt;=5)," 4-5 stars")</f>
        <v>3-4 stars</v>
      </c>
      <c r="L55" s="53" t="str" cm="1">
        <f t="array" ref="L55">_xlfn.IFS(E55&lt;=2,"1-2 stars",AND(E55&gt;2,E55&lt;=3),"2-3 stars",AND(E55&gt;3,E55&lt;=4),"3-4 stars",AND(E55&gt;4,E55&lt;=5)," 4-5 stars")</f>
        <v>3-4 stars</v>
      </c>
      <c r="M55" t="str" cm="1">
        <f t="array" ref="M55">_xlfn.IFS(J55&lt;=30,"upto 30 Mbps",AND(J55&gt;30,J55&lt;=100),"upto 100 Mbps",AND(J55&gt;100,J55&lt;=500),"upto 500 Mbps",AND(J55&gt;500,J55&lt;=1200),"upto 1000 Mbps")</f>
        <v>upto 1000 Mbps</v>
      </c>
      <c r="N55" t="str" cm="1">
        <f t="array" ref="N55">_xlfn.IFS(I55&lt;=2,"1-2 stars",AND(I55&gt;2,I55&lt;=3),"2-3 stars",AND(I55&gt;3,I55&lt;=4),"3-4 stars",AND(I55&gt;4,I55&lt;=5)," 4-5 stars")</f>
        <v>3-4 stars</v>
      </c>
    </row>
    <row r="56" spans="1:14" ht="15.6" x14ac:dyDescent="0.3">
      <c r="A56" s="41" t="s">
        <v>48</v>
      </c>
      <c r="B56" s="42">
        <v>0.8</v>
      </c>
      <c r="C56" s="47">
        <v>42</v>
      </c>
      <c r="D56" s="43">
        <v>24</v>
      </c>
      <c r="E56" s="43">
        <v>3.7</v>
      </c>
      <c r="F56" s="43">
        <v>3.8</v>
      </c>
      <c r="G56" s="13">
        <v>5</v>
      </c>
      <c r="H56" s="39" t="s">
        <v>62</v>
      </c>
      <c r="I56" s="43">
        <v>3.7</v>
      </c>
      <c r="J56" s="44">
        <v>200</v>
      </c>
      <c r="K56" s="53" t="str" cm="1">
        <f t="array" ref="K56">_xlfn.IFS(F56&lt;=2,"1-2 stars",AND(F56&gt;2,F56&lt;=3),"2-3 stars",AND(F56&gt;3,F56&lt;=4),"3-4 stars",AND(F56&gt;4,F56&lt;=5)," 4-5 stars")</f>
        <v>3-4 stars</v>
      </c>
      <c r="L56" s="53" t="str" cm="1">
        <f t="array" ref="L56">_xlfn.IFS(E56&lt;=2,"1-2 stars",AND(E56&gt;2,E56&lt;=3),"2-3 stars",AND(E56&gt;3,E56&lt;=4),"3-4 stars",AND(E56&gt;4,E56&lt;=5)," 4-5 stars")</f>
        <v>3-4 stars</v>
      </c>
      <c r="M56" t="str" cm="1">
        <f t="array" ref="M56">_xlfn.IFS(J56&lt;=30,"upto 30 Mbps",AND(J56&gt;30,J56&lt;=100),"upto 100 Mbps",AND(J56&gt;100,J56&lt;=500),"upto 500 Mbps",AND(J56&gt;500,J56&lt;=1200),"upto 1000 Mbps")</f>
        <v>upto 500 Mbps</v>
      </c>
      <c r="N56" t="str" cm="1">
        <f t="array" ref="N56">_xlfn.IFS(I56&lt;=2,"1-2 stars",AND(I56&gt;2,I56&lt;=3),"2-3 stars",AND(I56&gt;3,I56&lt;=4),"3-4 stars",AND(I56&gt;4,I56&lt;=5)," 4-5 stars")</f>
        <v>3-4 stars</v>
      </c>
    </row>
    <row r="57" spans="1:14" x14ac:dyDescent="0.3">
      <c r="A57" t="s">
        <v>78</v>
      </c>
      <c r="B57" s="18">
        <v>0.99</v>
      </c>
      <c r="C57" s="14">
        <v>27</v>
      </c>
      <c r="D57">
        <v>24</v>
      </c>
      <c r="E57" s="8">
        <v>3.1</v>
      </c>
      <c r="F57" s="8">
        <v>3.6</v>
      </c>
      <c r="G57" s="13">
        <v>5</v>
      </c>
      <c r="H57" s="8" t="s">
        <v>57</v>
      </c>
      <c r="I57" s="8">
        <v>3.2</v>
      </c>
      <c r="J57" s="51">
        <v>16</v>
      </c>
      <c r="K57" s="53" t="str" cm="1">
        <f t="array" ref="K57">_xlfn.IFS(F57&lt;=2,"1-2 stars",AND(F57&gt;2,F57&lt;=3),"2-3 stars",AND(F57&gt;3,F57&lt;=4),"3-4 stars",AND(F57&gt;4,F57&lt;=5)," 4-5 stars")</f>
        <v>3-4 stars</v>
      </c>
      <c r="L57" s="53" t="str" cm="1">
        <f t="array" ref="L57">_xlfn.IFS(E57&lt;=2,"1-2 stars",AND(E57&gt;2,E57&lt;=3),"2-3 stars",AND(E57&gt;3,E57&lt;=4),"3-4 stars",AND(E57&gt;4,E57&lt;=5)," 4-5 stars")</f>
        <v>3-4 stars</v>
      </c>
      <c r="M57" t="str" cm="1">
        <f t="array" ref="M57">_xlfn.IFS(J57&lt;=30,"upto 30 Mbps",AND(J57&gt;30,J57&lt;=100),"upto 100 Mbps",AND(J57&gt;100,J57&lt;=500),"upto 500 Mbps",AND(J57&gt;500,J57&lt;=1200),"upto 1000 Mbps")</f>
        <v>upto 30 Mbps</v>
      </c>
      <c r="N57" t="str" cm="1">
        <f t="array" ref="N57">_xlfn.IFS(I57&lt;=2,"1-2 stars",AND(I57&gt;2,I57&lt;=3),"2-3 stars",AND(I57&gt;3,I57&lt;=4),"3-4 stars",AND(I57&gt;4,I57&lt;=5)," 4-5 stars")</f>
        <v>3-4 stars</v>
      </c>
    </row>
    <row r="58" spans="1:14" x14ac:dyDescent="0.3">
      <c r="A58" t="s">
        <v>78</v>
      </c>
      <c r="B58" s="18">
        <v>0.99</v>
      </c>
      <c r="C58" s="14">
        <v>27</v>
      </c>
      <c r="D58">
        <v>12</v>
      </c>
      <c r="E58" s="8">
        <v>3.1</v>
      </c>
      <c r="F58" s="8">
        <v>3.6</v>
      </c>
      <c r="G58" s="13">
        <v>5</v>
      </c>
      <c r="H58" s="8" t="s">
        <v>57</v>
      </c>
      <c r="I58" s="8">
        <v>2.2999999999999998</v>
      </c>
      <c r="J58" s="8">
        <v>16</v>
      </c>
      <c r="K58" s="53" t="str" cm="1">
        <f t="array" ref="K58">_xlfn.IFS(F58&lt;=2,"1-2 stars",AND(F58&gt;2,F58&lt;=3),"2-3 stars",AND(F58&gt;3,F58&lt;=4),"3-4 stars",AND(F58&gt;4,F58&lt;=5)," 4-5 stars")</f>
        <v>3-4 stars</v>
      </c>
      <c r="L58" s="53" t="str" cm="1">
        <f t="array" ref="L58">_xlfn.IFS(E58&lt;=2,"1-2 stars",AND(E58&gt;2,E58&lt;=3),"2-3 stars",AND(E58&gt;3,E58&lt;=4),"3-4 stars",AND(E58&gt;4,E58&lt;=5)," 4-5 stars")</f>
        <v>3-4 stars</v>
      </c>
      <c r="M58" t="str" cm="1">
        <f t="array" ref="M58">_xlfn.IFS(J58&lt;=30,"upto 30 Mbps",AND(J58&gt;30,J58&lt;=100),"upto 100 Mbps",AND(J58&gt;100,J58&lt;=500),"upto 500 Mbps",AND(J58&gt;500,J58&lt;=1200),"upto 1000 Mbps")</f>
        <v>upto 30 Mbps</v>
      </c>
      <c r="N58" t="str" cm="1">
        <f t="array" ref="N58">_xlfn.IFS(I58&lt;=2,"1-2 stars",AND(I58&gt;2,I58&lt;=3),"2-3 stars",AND(I58&gt;3,I58&lt;=4),"3-4 stars",AND(I58&gt;4,I58&lt;=5)," 4-5 stars")</f>
        <v>2-3 stars</v>
      </c>
    </row>
    <row r="59" spans="1:14" x14ac:dyDescent="0.3">
      <c r="A59" t="s">
        <v>35</v>
      </c>
      <c r="B59" s="18">
        <v>0.99</v>
      </c>
      <c r="C59" s="14">
        <v>29</v>
      </c>
      <c r="D59">
        <v>24</v>
      </c>
      <c r="E59" s="8">
        <v>3.1</v>
      </c>
      <c r="F59" s="8">
        <v>3.6</v>
      </c>
      <c r="G59" s="13">
        <v>5</v>
      </c>
      <c r="H59" s="8" t="s">
        <v>57</v>
      </c>
      <c r="I59" s="50">
        <v>4</v>
      </c>
      <c r="J59" s="8">
        <v>36</v>
      </c>
      <c r="K59" s="53" t="str" cm="1">
        <f t="array" ref="K59">_xlfn.IFS(F59&lt;=2,"1-2 stars",AND(F59&gt;2,F59&lt;=3),"2-3 stars",AND(F59&gt;3,F59&lt;=4),"3-4 stars",AND(F59&gt;4,F59&lt;=5)," 4-5 stars")</f>
        <v>3-4 stars</v>
      </c>
      <c r="L59" s="53" t="str" cm="1">
        <f t="array" ref="L59">_xlfn.IFS(E59&lt;=2,"1-2 stars",AND(E59&gt;2,E59&lt;=3),"2-3 stars",AND(E59&gt;3,E59&lt;=4),"3-4 stars",AND(E59&gt;4,E59&lt;=5)," 4-5 stars")</f>
        <v>3-4 stars</v>
      </c>
      <c r="M59" t="str" cm="1">
        <f t="array" ref="M59">_xlfn.IFS(J59&lt;=30,"upto 30 Mbps",AND(J59&gt;30,J59&lt;=100),"upto 100 Mbps",AND(J59&gt;100,J59&lt;=500),"upto 500 Mbps",AND(J59&gt;500,J59&lt;=1200),"upto 1000 Mbps")</f>
        <v>upto 100 Mbps</v>
      </c>
      <c r="N59" t="str" cm="1">
        <f t="array" ref="N59">_xlfn.IFS(I59&lt;=2,"1-2 stars",AND(I59&gt;2,I59&lt;=3),"2-3 stars",AND(I59&gt;3,I59&lt;=4),"3-4 stars",AND(I59&gt;4,I59&lt;=5)," 4-5 stars")</f>
        <v>3-4 stars</v>
      </c>
    </row>
    <row r="60" spans="1:14" x14ac:dyDescent="0.3">
      <c r="A60" t="s">
        <v>36</v>
      </c>
      <c r="B60" s="18">
        <v>0.99</v>
      </c>
      <c r="C60" s="14">
        <v>34</v>
      </c>
      <c r="D60">
        <v>24</v>
      </c>
      <c r="E60" s="8">
        <v>3.1</v>
      </c>
      <c r="F60" s="8">
        <v>3.6</v>
      </c>
      <c r="G60" s="13">
        <v>5</v>
      </c>
      <c r="H60" s="8" t="s">
        <v>57</v>
      </c>
      <c r="I60" s="8">
        <v>3.3</v>
      </c>
      <c r="J60" s="8">
        <v>67</v>
      </c>
      <c r="K60" s="53" t="str" cm="1">
        <f t="array" ref="K60">_xlfn.IFS(F60&lt;=2,"1-2 stars",AND(F60&gt;2,F60&lt;=3),"2-3 stars",AND(F60&gt;3,F60&lt;=4),"3-4 stars",AND(F60&gt;4,F60&lt;=5)," 4-5 stars")</f>
        <v>3-4 stars</v>
      </c>
      <c r="L60" s="53" t="str" cm="1">
        <f t="array" ref="L60">_xlfn.IFS(E60&lt;=2,"1-2 stars",AND(E60&gt;2,E60&lt;=3),"2-3 stars",AND(E60&gt;3,E60&lt;=4),"3-4 stars",AND(E60&gt;4,E60&lt;=5)," 4-5 stars")</f>
        <v>3-4 stars</v>
      </c>
      <c r="M60" t="str" cm="1">
        <f t="array" ref="M60">_xlfn.IFS(J60&lt;=30,"upto 30 Mbps",AND(J60&gt;30,J60&lt;=100),"upto 100 Mbps",AND(J60&gt;100,J60&lt;=500),"upto 500 Mbps",AND(J60&gt;500,J60&lt;=1200),"upto 1000 Mbps")</f>
        <v>upto 100 Mbps</v>
      </c>
      <c r="N60" t="str" cm="1">
        <f t="array" ref="N60">_xlfn.IFS(I60&lt;=2,"1-2 stars",AND(I60&gt;2,I60&lt;=3),"2-3 stars",AND(I60&gt;3,I60&lt;=4),"3-4 stars",AND(I60&gt;4,I60&lt;=5)," 4-5 stars")</f>
        <v>3-4 stars</v>
      </c>
    </row>
    <row r="61" spans="1:14" x14ac:dyDescent="0.3">
      <c r="A61" t="s">
        <v>37</v>
      </c>
      <c r="B61" s="18">
        <v>0.99</v>
      </c>
      <c r="C61" s="14">
        <v>32</v>
      </c>
      <c r="D61">
        <v>24</v>
      </c>
      <c r="E61" s="8">
        <v>3.1</v>
      </c>
      <c r="F61" s="8">
        <v>3.6</v>
      </c>
      <c r="G61" s="13">
        <v>5</v>
      </c>
      <c r="H61" s="8" t="s">
        <v>62</v>
      </c>
      <c r="I61" s="8">
        <v>3.8</v>
      </c>
      <c r="J61" s="8">
        <v>100</v>
      </c>
      <c r="K61" s="53" t="str" cm="1">
        <f t="array" ref="K61">_xlfn.IFS(F61&lt;=2,"1-2 stars",AND(F61&gt;2,F61&lt;=3),"2-3 stars",AND(F61&gt;3,F61&lt;=4),"3-4 stars",AND(F61&gt;4,F61&lt;=5)," 4-5 stars")</f>
        <v>3-4 stars</v>
      </c>
      <c r="L61" s="53" t="str" cm="1">
        <f t="array" ref="L61">_xlfn.IFS(E61&lt;=2,"1-2 stars",AND(E61&gt;2,E61&lt;=3),"2-3 stars",AND(E61&gt;3,E61&lt;=4),"3-4 stars",AND(E61&gt;4,E61&lt;=5)," 4-5 stars")</f>
        <v>3-4 stars</v>
      </c>
      <c r="M61" t="str" cm="1">
        <f t="array" ref="M61">_xlfn.IFS(J61&lt;=30,"upto 30 Mbps",AND(J61&gt;30,J61&lt;=100),"upto 100 Mbps",AND(J61&gt;100,J61&lt;=500),"upto 500 Mbps",AND(J61&gt;500,J61&lt;=1200),"upto 1000 Mbps")</f>
        <v>upto 100 Mbps</v>
      </c>
      <c r="N61" t="str" cm="1">
        <f t="array" ref="N61">_xlfn.IFS(I61&lt;=2,"1-2 stars",AND(I61&gt;2,I61&lt;=3),"2-3 stars",AND(I61&gt;3,I61&lt;=4),"3-4 stars",AND(I61&gt;4,I61&lt;=5)," 4-5 stars")</f>
        <v>3-4 stars</v>
      </c>
    </row>
    <row r="62" spans="1:14" x14ac:dyDescent="0.3">
      <c r="A62" t="s">
        <v>38</v>
      </c>
      <c r="B62" s="18">
        <v>0.99</v>
      </c>
      <c r="C62" s="14">
        <v>40.5</v>
      </c>
      <c r="D62">
        <v>24</v>
      </c>
      <c r="E62" s="8">
        <v>3.1</v>
      </c>
      <c r="F62" s="8">
        <v>3.6</v>
      </c>
      <c r="G62" s="13">
        <v>5</v>
      </c>
      <c r="H62" s="8" t="s">
        <v>62</v>
      </c>
      <c r="I62" s="8">
        <v>3.8</v>
      </c>
      <c r="J62" s="8">
        <v>500</v>
      </c>
      <c r="K62" s="53" t="str" cm="1">
        <f t="array" ref="K62">_xlfn.IFS(F62&lt;=2,"1-2 stars",AND(F62&gt;2,F62&lt;=3),"2-3 stars",AND(F62&gt;3,F62&lt;=4),"3-4 stars",AND(F62&gt;4,F62&lt;=5)," 4-5 stars")</f>
        <v>3-4 stars</v>
      </c>
      <c r="L62" s="53" t="str" cm="1">
        <f t="array" ref="L62">_xlfn.IFS(E62&lt;=2,"1-2 stars",AND(E62&gt;2,E62&lt;=3),"2-3 stars",AND(E62&gt;3,E62&lt;=4),"3-4 stars",AND(E62&gt;4,E62&lt;=5)," 4-5 stars")</f>
        <v>3-4 stars</v>
      </c>
      <c r="M62" t="str" cm="1">
        <f t="array" ref="M62">_xlfn.IFS(J62&lt;=30,"upto 30 Mbps",AND(J62&gt;30,J62&lt;=100),"upto 100 Mbps",AND(J62&gt;100,J62&lt;=500),"upto 500 Mbps",AND(J62&gt;500,J62&lt;=1200),"upto 1000 Mbps")</f>
        <v>upto 500 Mbps</v>
      </c>
      <c r="N62" t="str" cm="1">
        <f t="array" ref="N62">_xlfn.IFS(I62&lt;=2,"1-2 stars",AND(I62&gt;2,I62&lt;=3),"2-3 stars",AND(I62&gt;3,I62&lt;=4),"3-4 stars",AND(I62&gt;4,I62&lt;=5)," 4-5 stars")</f>
        <v>3-4 stars</v>
      </c>
    </row>
    <row r="63" spans="1:14" x14ac:dyDescent="0.3">
      <c r="A63" t="s">
        <v>39</v>
      </c>
      <c r="B63" s="18">
        <v>0.99</v>
      </c>
      <c r="C63" s="14">
        <v>50</v>
      </c>
      <c r="D63">
        <v>24</v>
      </c>
      <c r="E63" s="8">
        <v>3.1</v>
      </c>
      <c r="F63" s="8">
        <v>3.6</v>
      </c>
      <c r="G63" s="13">
        <v>5</v>
      </c>
      <c r="H63" s="8" t="s">
        <v>62</v>
      </c>
      <c r="I63" s="8">
        <v>3.8</v>
      </c>
      <c r="J63" s="8">
        <v>900</v>
      </c>
      <c r="K63" s="53" t="str" cm="1">
        <f t="array" ref="K63">_xlfn.IFS(F63&lt;=2,"1-2 stars",AND(F63&gt;2,F63&lt;=3),"2-3 stars",AND(F63&gt;3,F63&lt;=4),"3-4 stars",AND(F63&gt;4,F63&lt;=5)," 4-5 stars")</f>
        <v>3-4 stars</v>
      </c>
      <c r="L63" s="53" t="str" cm="1">
        <f t="array" ref="L63">_xlfn.IFS(E63&lt;=2,"1-2 stars",AND(E63&gt;2,E63&lt;=3),"2-3 stars",AND(E63&gt;3,E63&lt;=4),"3-4 stars",AND(E63&gt;4,E63&lt;=5)," 4-5 stars")</f>
        <v>3-4 stars</v>
      </c>
      <c r="M63" t="str" cm="1">
        <f t="array" ref="M63">_xlfn.IFS(J63&lt;=30,"upto 30 Mbps",AND(J63&gt;30,J63&lt;=100),"upto 100 Mbps",AND(J63&gt;100,J63&lt;=500),"upto 500 Mbps",AND(J63&gt;500,J63&lt;=1200),"upto 1000 Mbps")</f>
        <v>upto 1000 Mbps</v>
      </c>
      <c r="N63" t="str" cm="1">
        <f t="array" ref="N63">_xlfn.IFS(I63&lt;=2,"1-2 stars",AND(I63&gt;2,I63&lt;=3),"2-3 stars",AND(I63&gt;3,I63&lt;=4),"3-4 stars",AND(I63&gt;4,I63&lt;=5)," 4-5 stars")</f>
        <v>3-4 stars</v>
      </c>
    </row>
    <row r="64" spans="1:14" x14ac:dyDescent="0.3">
      <c r="A64" s="25" t="s">
        <v>79</v>
      </c>
      <c r="B64" s="26">
        <v>0.9</v>
      </c>
      <c r="C64" s="27">
        <v>42</v>
      </c>
      <c r="D64" s="28">
        <v>18</v>
      </c>
      <c r="E64" s="28">
        <v>2.5</v>
      </c>
      <c r="F64" s="28">
        <v>2.5</v>
      </c>
      <c r="G64" s="13">
        <v>5</v>
      </c>
      <c r="H64" s="28" t="s">
        <v>57</v>
      </c>
      <c r="I64" s="28">
        <v>2.5</v>
      </c>
      <c r="J64" s="29">
        <v>944</v>
      </c>
      <c r="K64" s="53" t="str" cm="1">
        <f t="array" ref="K64">_xlfn.IFS(F64&lt;=2,"1-2 stars",AND(F64&gt;2,F64&lt;=3),"2-3 stars",AND(F64&gt;3,F64&lt;=4),"3-4 stars",AND(F64&gt;4,F64&lt;=5)," 4-5 stars")</f>
        <v>2-3 stars</v>
      </c>
      <c r="L64" s="53" t="str" cm="1">
        <f t="array" ref="L64">_xlfn.IFS(E64&lt;=2,"1-2 stars",AND(E64&gt;2,E64&lt;=3),"2-3 stars",AND(E64&gt;3,E64&lt;=4),"3-4 stars",AND(E64&gt;4,E64&lt;=5)," 4-5 stars")</f>
        <v>2-3 stars</v>
      </c>
      <c r="M64" t="str" cm="1">
        <f t="array" ref="M64">_xlfn.IFS(J64&lt;=30,"upto 30 Mbps",AND(J64&gt;30,J64&lt;=100),"upto 100 Mbps",AND(J64&gt;100,J64&lt;=500),"upto 500 Mbps",AND(J64&gt;500,J64&lt;=1200),"upto 1000 Mbps")</f>
        <v>upto 1000 Mbps</v>
      </c>
      <c r="N64" t="str" cm="1">
        <f t="array" ref="N64">_xlfn.IFS(I64&lt;=2,"1-2 stars",AND(I64&gt;2,I64&lt;=3),"2-3 stars",AND(I64&gt;3,I64&lt;=4),"3-4 stars",AND(I64&gt;4,I64&lt;=5)," 4-5 stars")</f>
        <v>2-3 stars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Main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Arvind Kumar</cp:lastModifiedBy>
  <cp:revision/>
  <dcterms:created xsi:type="dcterms:W3CDTF">2022-11-15T15:45:36Z</dcterms:created>
  <dcterms:modified xsi:type="dcterms:W3CDTF">2023-06-26T10:35:15Z</dcterms:modified>
  <cp:category/>
  <cp:contentStatus/>
</cp:coreProperties>
</file>