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1F0B0466-FBA5-4700-8CB4-3FB10BA15A3F}" xr6:coauthVersionLast="47" xr6:coauthVersionMax="47" xr10:uidLastSave="{00000000-0000-0000-0000-000000000000}"/>
  <bookViews>
    <workbookView xWindow="-110" yWindow="-110" windowWidth="19420" windowHeight="11020" activeTab="2" xr2:uid="{26D4546B-D2A1-4444-8EAF-A6228F96F0C1}"/>
  </bookViews>
  <sheets>
    <sheet name="Data" sheetId="2" r:id="rId1"/>
    <sheet name="Assets" sheetId="4" r:id="rId2"/>
    <sheet name="Report" sheetId="5" r:id="rId3"/>
    <sheet name="Pivots" sheetId="6" r:id="rId4"/>
  </sheets>
  <definedNames>
    <definedName name="_xlnm._FilterDatabase" localSheetId="0" hidden="1">Data!$B$3:$H$1003</definedName>
    <definedName name="_xlcn.WorksheetConnection_CallCenterDataAnalysis.xlsxCustomer1" hidden="1">Customer[]</definedName>
    <definedName name="_xlcn.WorksheetConnection_CallCenterDataAnalysis.xlsxTable11" hidden="1">Calls[]</definedName>
    <definedName name="Slicer_Representative">#N/A</definedName>
  </definedNames>
  <calcPr calcId="191029"/>
  <pivotCaches>
    <pivotCache cacheId="495" r:id="rId5"/>
    <pivotCache cacheId="497" r:id="rId6"/>
    <pivotCache cacheId="500" r:id="rId7"/>
    <pivotCache cacheId="546" r:id="rId8"/>
    <pivotCache cacheId="549" r:id="rId9"/>
    <pivotCache cacheId="552" r:id="rId10"/>
    <pivotCache cacheId="555" r:id="rId11"/>
    <pivotCache cacheId="558" r:id="rId12"/>
    <pivotCache cacheId="561" r:id="rId13"/>
  </pivotCaches>
  <extLst>
    <ext xmlns:x14="http://schemas.microsoft.com/office/spreadsheetml/2009/9/main" uri="{876F7934-8845-4945-9796-88D515C7AA90}">
      <x14:pivotCaches>
        <pivotCache cacheId="5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Call Center Data Analysis.xlsx!Table1"/>
          <x15:modelTable id="Customer" name="Customer" connection="WorksheetConnection_Call Center Data Analysis.xlsx!Customer"/>
        </x15:modelTables>
        <x15:modelRelationships>
          <x15:modelRelationship fromTable="Table1" fromColumn="Customer ID" toTable="Customer" toColumn="Customer ID"/>
        </x15:modelRelationships>
        <x15:extLst>
          <ext xmlns:x16="http://schemas.microsoft.com/office/spreadsheetml/2014/11/main" uri="{9835A34E-60A6-4A7C-AAB8-D5F71C897F49}">
            <x16:modelTimeGroupings>
              <x16:modelTimeGrouping tableName="Table1"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8" i="6" l="1"/>
  <c r="J43" i="6" s="1"/>
  <c r="F42" i="6" a="1"/>
  <c r="F4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c r="K9" i="2" a="1"/>
  <c r="K9" i="2" s="1"/>
  <c r="K10" i="2" a="1"/>
  <c r="K10" i="2" s="1"/>
  <c r="K11" i="2" a="1"/>
  <c r="K11" i="2" s="1"/>
  <c r="K12" i="2" a="1"/>
  <c r="K12" i="2" s="1"/>
  <c r="K13" i="2" a="1"/>
  <c r="K13" i="2" s="1"/>
  <c r="K14" i="2" a="1"/>
  <c r="K14" i="2"/>
  <c r="K15" i="2" a="1"/>
  <c r="K15" i="2" s="1"/>
  <c r="K16" i="2" a="1"/>
  <c r="K16" i="2" s="1"/>
  <c r="K17" i="2" a="1"/>
  <c r="K17" i="2" s="1"/>
  <c r="K18" i="2" a="1"/>
  <c r="K18" i="2" s="1"/>
  <c r="K19" i="2" a="1"/>
  <c r="K19" i="2" s="1"/>
  <c r="K20" i="2" a="1"/>
  <c r="K20" i="2"/>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c r="K81" i="2" a="1"/>
  <c r="K81" i="2" s="1"/>
  <c r="K82" i="2" a="1"/>
  <c r="K82" i="2" s="1"/>
  <c r="K83" i="2" a="1"/>
  <c r="K83" i="2" s="1"/>
  <c r="K84" i="2" a="1"/>
  <c r="K84" i="2" s="1"/>
  <c r="K85" i="2" a="1"/>
  <c r="K85" i="2" s="1"/>
  <c r="K86" i="2" a="1"/>
  <c r="K86" i="2"/>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c r="K99" i="2" a="1"/>
  <c r="K99" i="2" s="1"/>
  <c r="K100" i="2" a="1"/>
  <c r="K100" i="2" s="1"/>
  <c r="K101" i="2" a="1"/>
  <c r="K101" i="2" s="1"/>
  <c r="K102" i="2" a="1"/>
  <c r="K102" i="2" s="1"/>
  <c r="K103" i="2" a="1"/>
  <c r="K103" i="2" s="1"/>
  <c r="K104" i="2" a="1"/>
  <c r="K104" i="2"/>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c r="K147" i="2" a="1"/>
  <c r="K147" i="2" s="1"/>
  <c r="K148" i="2" a="1"/>
  <c r="K148" i="2" s="1"/>
  <c r="K149" i="2" a="1"/>
  <c r="K149" i="2" s="1"/>
  <c r="K150" i="2" a="1"/>
  <c r="K150" i="2" s="1"/>
  <c r="K151" i="2" a="1"/>
  <c r="K151" i="2" s="1"/>
  <c r="K152" i="2" a="1"/>
  <c r="K152" i="2"/>
  <c r="K153" i="2" a="1"/>
  <c r="K153" i="2" s="1"/>
  <c r="K154" i="2" a="1"/>
  <c r="K154" i="2" s="1"/>
  <c r="K155" i="2" a="1"/>
  <c r="K155" i="2" s="1"/>
  <c r="K156" i="2" a="1"/>
  <c r="K156" i="2" s="1"/>
  <c r="K157" i="2" a="1"/>
  <c r="K157" i="2" s="1"/>
  <c r="K158" i="2" a="1"/>
  <c r="K158" i="2"/>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c r="K171" i="2" a="1"/>
  <c r="K171" i="2" s="1"/>
  <c r="K172" i="2" a="1"/>
  <c r="K172" i="2" s="1"/>
  <c r="K173" i="2" a="1"/>
  <c r="K173" i="2" s="1"/>
  <c r="K174" i="2" a="1"/>
  <c r="K174" i="2" s="1"/>
  <c r="K175" i="2" a="1"/>
  <c r="K175" i="2" s="1"/>
  <c r="K176" i="2" a="1"/>
  <c r="K176" i="2"/>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s="1"/>
  <c r="K222" i="2" a="1"/>
  <c r="K222" i="2" s="1"/>
  <c r="K223" i="2" a="1"/>
  <c r="K223" i="2" s="1"/>
  <c r="K224" i="2" a="1"/>
  <c r="K224" i="2"/>
  <c r="K225" i="2" a="1"/>
  <c r="K225" i="2" s="1"/>
  <c r="K226" i="2" a="1"/>
  <c r="K226" i="2" s="1"/>
  <c r="K227" i="2" a="1"/>
  <c r="K227" i="2" s="1"/>
  <c r="K228" i="2" a="1"/>
  <c r="K228" i="2" s="1"/>
  <c r="K229" i="2" a="1"/>
  <c r="K229" i="2" s="1"/>
  <c r="K230" i="2" a="1"/>
  <c r="K230" i="2"/>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c r="K243" i="2" a="1"/>
  <c r="K243" i="2" s="1"/>
  <c r="K244" i="2" a="1"/>
  <c r="K244" i="2" s="1"/>
  <c r="K245" i="2" a="1"/>
  <c r="K245" i="2" s="1"/>
  <c r="K246" i="2" a="1"/>
  <c r="K246" i="2" s="1"/>
  <c r="K247" i="2" a="1"/>
  <c r="K247" i="2" s="1"/>
  <c r="K248" i="2" a="1"/>
  <c r="K248" i="2"/>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c r="K291" i="2" a="1"/>
  <c r="K291" i="2" s="1"/>
  <c r="K292" i="2" a="1"/>
  <c r="K292" i="2" s="1"/>
  <c r="K293" i="2" a="1"/>
  <c r="K293" i="2" s="1"/>
  <c r="K294" i="2" a="1"/>
  <c r="K294" i="2" s="1"/>
  <c r="K295" i="2" a="1"/>
  <c r="K295" i="2" s="1"/>
  <c r="K296" i="2" a="1"/>
  <c r="K296" i="2"/>
  <c r="K297" i="2" a="1"/>
  <c r="K297" i="2" s="1"/>
  <c r="K298" i="2" a="1"/>
  <c r="K298" i="2" s="1"/>
  <c r="K299" i="2" a="1"/>
  <c r="K299" i="2" s="1"/>
  <c r="K300" i="2" a="1"/>
  <c r="K300" i="2" s="1"/>
  <c r="K301" i="2" a="1"/>
  <c r="K301" i="2" s="1"/>
  <c r="K302" i="2" a="1"/>
  <c r="K302" i="2"/>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c r="K315" i="2" a="1"/>
  <c r="K315" i="2" s="1"/>
  <c r="K316" i="2" a="1"/>
  <c r="K316" i="2" s="1"/>
  <c r="K317" i="2" a="1"/>
  <c r="K317" i="2" s="1"/>
  <c r="K318" i="2" a="1"/>
  <c r="K318" i="2" s="1"/>
  <c r="K319" i="2" a="1"/>
  <c r="K319" i="2" s="1"/>
  <c r="K320" i="2" a="1"/>
  <c r="K320" i="2"/>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c r="K363" i="2" a="1"/>
  <c r="K363" i="2" s="1"/>
  <c r="K364" i="2" a="1"/>
  <c r="K364" i="2" s="1"/>
  <c r="K365" i="2" a="1"/>
  <c r="K365" i="2" s="1"/>
  <c r="K366" i="2" a="1"/>
  <c r="K366" i="2" s="1"/>
  <c r="K367" i="2" a="1"/>
  <c r="K367" i="2" s="1"/>
  <c r="K368" i="2" a="1"/>
  <c r="K368" i="2"/>
  <c r="K369" i="2" a="1"/>
  <c r="K369" i="2" s="1"/>
  <c r="K370" i="2" a="1"/>
  <c r="K370" i="2" s="1"/>
  <c r="K371" i="2" a="1"/>
  <c r="K371" i="2" s="1"/>
  <c r="K372" i="2" a="1"/>
  <c r="K372" i="2" s="1"/>
  <c r="K373" i="2" a="1"/>
  <c r="K373" i="2" s="1"/>
  <c r="K374" i="2" a="1"/>
  <c r="K374" i="2"/>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c r="K387" i="2" a="1"/>
  <c r="K387" i="2" s="1"/>
  <c r="K388" i="2" a="1"/>
  <c r="K388" i="2" s="1"/>
  <c r="K389" i="2" a="1"/>
  <c r="K389" i="2" s="1"/>
  <c r="K390" i="2" a="1"/>
  <c r="K390" i="2" s="1"/>
  <c r="K391" i="2" a="1"/>
  <c r="K391" i="2" s="1"/>
  <c r="K392" i="2" a="1"/>
  <c r="K392" i="2"/>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c r="K423" i="2" a="1"/>
  <c r="K423" i="2"/>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c r="K435" i="2" a="1"/>
  <c r="K435" i="2"/>
  <c r="K436" i="2" a="1"/>
  <c r="K436" i="2" s="1"/>
  <c r="K437" i="2" a="1"/>
  <c r="K437" i="2" s="1"/>
  <c r="K438" i="2" a="1"/>
  <c r="K438" i="2" s="1"/>
  <c r="K439" i="2" a="1"/>
  <c r="K439" i="2" s="1"/>
  <c r="K440" i="2" a="1"/>
  <c r="K440" i="2" s="1"/>
  <c r="K441" i="2" a="1"/>
  <c r="K441" i="2"/>
  <c r="K442" i="2" a="1"/>
  <c r="K442" i="2" s="1"/>
  <c r="K443" i="2" a="1"/>
  <c r="K443" i="2" s="1"/>
  <c r="K444" i="2" a="1"/>
  <c r="K444" i="2" s="1"/>
  <c r="K445" i="2" a="1"/>
  <c r="K445" i="2" s="1"/>
  <c r="K446" i="2" a="1"/>
  <c r="K446" i="2" s="1"/>
  <c r="K447" i="2" a="1"/>
  <c r="K447" i="2"/>
  <c r="K448" i="2" a="1"/>
  <c r="K448" i="2" s="1"/>
  <c r="K449" i="2" a="1"/>
  <c r="K449" i="2" s="1"/>
  <c r="K450" i="2" a="1"/>
  <c r="K450" i="2" s="1"/>
  <c r="K451" i="2" a="1"/>
  <c r="K451" i="2" s="1"/>
  <c r="K452" i="2" a="1"/>
  <c r="K452" i="2"/>
  <c r="K453" i="2" a="1"/>
  <c r="K453" i="2"/>
  <c r="K454" i="2" a="1"/>
  <c r="K454" i="2" s="1"/>
  <c r="K455" i="2" a="1"/>
  <c r="K455" i="2" s="1"/>
  <c r="K456" i="2" a="1"/>
  <c r="K456" i="2" s="1"/>
  <c r="K457" i="2" a="1"/>
  <c r="K457" i="2" s="1"/>
  <c r="K458" i="2" a="1"/>
  <c r="K458" i="2" s="1"/>
  <c r="K459" i="2" a="1"/>
  <c r="K459" i="2"/>
  <c r="K460" i="2" a="1"/>
  <c r="K460" i="2" s="1"/>
  <c r="K461" i="2" a="1"/>
  <c r="K461" i="2" s="1"/>
  <c r="K462" i="2" a="1"/>
  <c r="K462" i="2"/>
  <c r="K463" i="2" a="1"/>
  <c r="K463" i="2" s="1"/>
  <c r="K464" i="2" a="1"/>
  <c r="K464" i="2"/>
  <c r="K465" i="2" a="1"/>
  <c r="K465" i="2" s="1"/>
  <c r="K466" i="2" a="1"/>
  <c r="K466" i="2" s="1"/>
  <c r="K467" i="2" a="1"/>
  <c r="K467" i="2" s="1"/>
  <c r="K468" i="2" a="1"/>
  <c r="K468" i="2" s="1"/>
  <c r="K469" i="2" a="1"/>
  <c r="K469" i="2" s="1"/>
  <c r="K470" i="2" a="1"/>
  <c r="K470" i="2"/>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c r="K483" i="2" a="1"/>
  <c r="K483" i="2" s="1"/>
  <c r="K484" i="2" a="1"/>
  <c r="K484" i="2" s="1"/>
  <c r="K485" i="2" a="1"/>
  <c r="K485" i="2"/>
  <c r="K486" i="2" a="1"/>
  <c r="K486" i="2" s="1"/>
  <c r="K487" i="2" a="1"/>
  <c r="K487" i="2" s="1"/>
  <c r="K488" i="2" a="1"/>
  <c r="K488" i="2" s="1"/>
  <c r="K489" i="2" a="1"/>
  <c r="K489" i="2"/>
  <c r="K490" i="2" a="1"/>
  <c r="K490" i="2" s="1"/>
  <c r="K491" i="2" a="1"/>
  <c r="K491" i="2"/>
  <c r="K492" i="2" a="1"/>
  <c r="K492" i="2"/>
  <c r="K493" i="2" a="1"/>
  <c r="K493" i="2" s="1"/>
  <c r="K494" i="2" a="1"/>
  <c r="K494" i="2"/>
  <c r="K495" i="2" a="1"/>
  <c r="K495" i="2" s="1"/>
  <c r="K496" i="2" a="1"/>
  <c r="K496" i="2" s="1"/>
  <c r="K497" i="2" a="1"/>
  <c r="K497" i="2" s="1"/>
  <c r="K498" i="2" a="1"/>
  <c r="K498" i="2"/>
  <c r="K499" i="2" a="1"/>
  <c r="K499" i="2" s="1"/>
  <c r="K500" i="2" a="1"/>
  <c r="K500" i="2"/>
  <c r="K501" i="2" a="1"/>
  <c r="K501" i="2"/>
  <c r="K502" i="2" a="1"/>
  <c r="K502" i="2" s="1"/>
  <c r="K503" i="2" a="1"/>
  <c r="K503" i="2" s="1"/>
  <c r="K504" i="2" a="1"/>
  <c r="K504" i="2"/>
  <c r="K505" i="2" a="1"/>
  <c r="K505" i="2" s="1"/>
  <c r="K506" i="2" a="1"/>
  <c r="K506" i="2" s="1"/>
  <c r="K507" i="2" a="1"/>
  <c r="K507" i="2"/>
  <c r="K508" i="2" a="1"/>
  <c r="K508" i="2" s="1"/>
  <c r="K509" i="2" a="1"/>
  <c r="K509" i="2" s="1"/>
  <c r="K510" i="2" a="1"/>
  <c r="K510" i="2" s="1"/>
  <c r="K511" i="2" a="1"/>
  <c r="K511" i="2" s="1"/>
  <c r="K512" i="2" a="1"/>
  <c r="K512" i="2" s="1"/>
  <c r="K513" i="2" a="1"/>
  <c r="K513" i="2" s="1"/>
  <c r="K514" i="2" a="1"/>
  <c r="K514" i="2" s="1"/>
  <c r="K515" i="2" a="1"/>
  <c r="K515" i="2"/>
  <c r="K516" i="2" a="1"/>
  <c r="K516" i="2" s="1"/>
  <c r="K517" i="2" a="1"/>
  <c r="K517" i="2"/>
  <c r="K518" i="2" a="1"/>
  <c r="K518" i="2" s="1"/>
  <c r="K519" i="2" a="1"/>
  <c r="K519" i="2" s="1"/>
  <c r="K520" i="2" a="1"/>
  <c r="K520" i="2" s="1"/>
  <c r="K521" i="2" a="1"/>
  <c r="K521" i="2"/>
  <c r="K522" i="2" a="1"/>
  <c r="K522" i="2" s="1"/>
  <c r="K523" i="2" a="1"/>
  <c r="K523" i="2"/>
  <c r="K524" i="2" a="1"/>
  <c r="K524" i="2" s="1"/>
  <c r="K525" i="2" a="1"/>
  <c r="K525" i="2" s="1"/>
  <c r="K526" i="2" a="1"/>
  <c r="K526" i="2" s="1"/>
  <c r="K527" i="2" a="1"/>
  <c r="K527" i="2"/>
  <c r="K528" i="2" a="1"/>
  <c r="K528" i="2" s="1"/>
  <c r="K529" i="2" a="1"/>
  <c r="K529" i="2"/>
  <c r="K530" i="2" a="1"/>
  <c r="K530" i="2" s="1"/>
  <c r="K531" i="2" a="1"/>
  <c r="K531" i="2" s="1"/>
  <c r="K532" i="2" a="1"/>
  <c r="K532" i="2"/>
  <c r="K533" i="2" a="1"/>
  <c r="K533" i="2"/>
  <c r="K534" i="2" a="1"/>
  <c r="K534" i="2" s="1"/>
  <c r="K535" i="2" a="1"/>
  <c r="K535" i="2"/>
  <c r="K536" i="2" a="1"/>
  <c r="K536" i="2" s="1"/>
  <c r="K537" i="2" a="1"/>
  <c r="K537" i="2" s="1"/>
  <c r="K538" i="2" a="1"/>
  <c r="K538" i="2" s="1"/>
  <c r="K539" i="2" a="1"/>
  <c r="K539" i="2"/>
  <c r="K540" i="2" a="1"/>
  <c r="K540" i="2" s="1"/>
  <c r="K541" i="2" a="1"/>
  <c r="K541" i="2"/>
  <c r="K542" i="2" a="1"/>
  <c r="K542" i="2" s="1"/>
  <c r="K543" i="2" a="1"/>
  <c r="K543" i="2" s="1"/>
  <c r="K544" i="2" a="1"/>
  <c r="K544" i="2"/>
  <c r="K545" i="2" a="1"/>
  <c r="K545" i="2"/>
  <c r="K546" i="2" a="1"/>
  <c r="K546" i="2" s="1"/>
  <c r="K547" i="2" a="1"/>
  <c r="K547" i="2"/>
  <c r="K548" i="2" a="1"/>
  <c r="K548" i="2" s="1"/>
  <c r="K549" i="2" a="1"/>
  <c r="K549" i="2" s="1"/>
  <c r="K550" i="2" a="1"/>
  <c r="K550" i="2" s="1"/>
  <c r="K551" i="2" a="1"/>
  <c r="K551" i="2"/>
  <c r="K552" i="2" a="1"/>
  <c r="K552" i="2" s="1"/>
  <c r="K553" i="2" a="1"/>
  <c r="K553" i="2"/>
  <c r="K554" i="2" a="1"/>
  <c r="K554" i="2" s="1"/>
  <c r="K555" i="2" a="1"/>
  <c r="K555" i="2" s="1"/>
  <c r="K556" i="2" a="1"/>
  <c r="K556" i="2"/>
  <c r="K557" i="2" a="1"/>
  <c r="K557" i="2"/>
  <c r="K558" i="2" a="1"/>
  <c r="K558" i="2" s="1"/>
  <c r="K559" i="2" a="1"/>
  <c r="K559" i="2"/>
  <c r="K560" i="2" a="1"/>
  <c r="K560" i="2" s="1"/>
  <c r="K561" i="2" a="1"/>
  <c r="K561" i="2" s="1"/>
  <c r="K562" i="2" a="1"/>
  <c r="K562" i="2" s="1"/>
  <c r="K563" i="2" a="1"/>
  <c r="K563" i="2"/>
  <c r="K564" i="2" a="1"/>
  <c r="K564" i="2" s="1"/>
  <c r="K565" i="2" a="1"/>
  <c r="K565" i="2"/>
  <c r="K566" i="2" a="1"/>
  <c r="K566" i="2" s="1"/>
  <c r="K567" i="2" a="1"/>
  <c r="K567" i="2" s="1"/>
  <c r="K568" i="2" a="1"/>
  <c r="K568" i="2"/>
  <c r="K569" i="2" a="1"/>
  <c r="K569" i="2"/>
  <c r="K570" i="2" a="1"/>
  <c r="K570" i="2" s="1"/>
  <c r="K571" i="2" a="1"/>
  <c r="K571" i="2"/>
  <c r="K572" i="2" a="1"/>
  <c r="K572" i="2" s="1"/>
  <c r="K573" i="2" a="1"/>
  <c r="K573" i="2" s="1"/>
  <c r="K574" i="2" a="1"/>
  <c r="K574" i="2" s="1"/>
  <c r="K575" i="2" a="1"/>
  <c r="K575" i="2"/>
  <c r="K576" i="2" a="1"/>
  <c r="K576" i="2" s="1"/>
  <c r="K577" i="2" a="1"/>
  <c r="K577" i="2"/>
  <c r="K578" i="2" a="1"/>
  <c r="K578" i="2" s="1"/>
  <c r="K579" i="2" a="1"/>
  <c r="K579" i="2" s="1"/>
  <c r="K580" i="2" a="1"/>
  <c r="K580" i="2"/>
  <c r="K581" i="2" a="1"/>
  <c r="K581" i="2"/>
  <c r="K582" i="2" a="1"/>
  <c r="K582" i="2" s="1"/>
  <c r="K583" i="2" a="1"/>
  <c r="K583" i="2"/>
  <c r="K584" i="2" a="1"/>
  <c r="K584" i="2" s="1"/>
  <c r="K585" i="2" a="1"/>
  <c r="K585" i="2" s="1"/>
  <c r="K586" i="2" a="1"/>
  <c r="K586" i="2" s="1"/>
  <c r="K587" i="2" a="1"/>
  <c r="K587" i="2"/>
  <c r="K588" i="2" a="1"/>
  <c r="K588" i="2" s="1"/>
  <c r="K589" i="2" a="1"/>
  <c r="K589" i="2"/>
  <c r="K590" i="2" a="1"/>
  <c r="K590" i="2" s="1"/>
  <c r="K591" i="2" a="1"/>
  <c r="K591" i="2" s="1"/>
  <c r="K592" i="2" a="1"/>
  <c r="K592" i="2"/>
  <c r="K593" i="2" a="1"/>
  <c r="K593" i="2"/>
  <c r="K594" i="2" a="1"/>
  <c r="K594" i="2" s="1"/>
  <c r="K595" i="2" a="1"/>
  <c r="K595" i="2"/>
  <c r="K596" i="2" a="1"/>
  <c r="K596" i="2" s="1"/>
  <c r="K597" i="2" a="1"/>
  <c r="K597" i="2" s="1"/>
  <c r="K598" i="2" a="1"/>
  <c r="K598" i="2" s="1"/>
  <c r="K599" i="2" a="1"/>
  <c r="K599" i="2"/>
  <c r="K600" i="2" a="1"/>
  <c r="K600" i="2" s="1"/>
  <c r="K601" i="2" a="1"/>
  <c r="K601" i="2"/>
  <c r="K602" i="2" a="1"/>
  <c r="K602" i="2" s="1"/>
  <c r="K603" i="2" a="1"/>
  <c r="K603" i="2" s="1"/>
  <c r="K604" i="2" a="1"/>
  <c r="K604" i="2"/>
  <c r="K605" i="2" a="1"/>
  <c r="K605" i="2"/>
  <c r="K606" i="2" a="1"/>
  <c r="K606" i="2" s="1"/>
  <c r="K607" i="2" a="1"/>
  <c r="K607" i="2"/>
  <c r="K608" i="2" a="1"/>
  <c r="K608" i="2" s="1"/>
  <c r="K609" i="2" a="1"/>
  <c r="K609" i="2" s="1"/>
  <c r="K610" i="2" a="1"/>
  <c r="K610" i="2" s="1"/>
  <c r="K611" i="2" a="1"/>
  <c r="K611" i="2"/>
  <c r="K612" i="2" a="1"/>
  <c r="K612" i="2" s="1"/>
  <c r="K613" i="2" a="1"/>
  <c r="K613" i="2"/>
  <c r="K614" i="2" a="1"/>
  <c r="K614" i="2" s="1"/>
  <c r="K615" i="2" a="1"/>
  <c r="K615" i="2" s="1"/>
  <c r="K616" i="2" a="1"/>
  <c r="K616" i="2"/>
  <c r="K617" i="2" a="1"/>
  <c r="K617" i="2"/>
  <c r="K618" i="2" a="1"/>
  <c r="K618" i="2" s="1"/>
  <c r="K619" i="2" a="1"/>
  <c r="K619" i="2"/>
  <c r="K620" i="2" a="1"/>
  <c r="K620" i="2" s="1"/>
  <c r="K621" i="2" a="1"/>
  <c r="K621" i="2" s="1"/>
  <c r="K622" i="2" a="1"/>
  <c r="K622" i="2" s="1"/>
  <c r="K623" i="2" a="1"/>
  <c r="K623" i="2"/>
  <c r="K624" i="2" a="1"/>
  <c r="K624" i="2" s="1"/>
  <c r="K625" i="2" a="1"/>
  <c r="K625" i="2"/>
  <c r="K626" i="2" a="1"/>
  <c r="K626" i="2" s="1"/>
  <c r="K627" i="2" a="1"/>
  <c r="K627" i="2" s="1"/>
  <c r="K628" i="2" a="1"/>
  <c r="K628" i="2"/>
  <c r="K629" i="2" a="1"/>
  <c r="K629" i="2"/>
  <c r="K630" i="2" a="1"/>
  <c r="K630" i="2" s="1"/>
  <c r="K631" i="2" a="1"/>
  <c r="K631" i="2"/>
  <c r="K632" i="2" a="1"/>
  <c r="K632" i="2" s="1"/>
  <c r="K633" i="2" a="1"/>
  <c r="K633" i="2" s="1"/>
  <c r="K634" i="2" a="1"/>
  <c r="K634" i="2" s="1"/>
  <c r="K635" i="2" a="1"/>
  <c r="K635" i="2"/>
  <c r="K636" i="2" a="1"/>
  <c r="K636" i="2" s="1"/>
  <c r="K637" i="2" a="1"/>
  <c r="K637" i="2"/>
  <c r="K638" i="2" a="1"/>
  <c r="K638" i="2" s="1"/>
  <c r="K639" i="2" a="1"/>
  <c r="K639" i="2" s="1"/>
  <c r="K640" i="2" a="1"/>
  <c r="K640" i="2"/>
  <c r="K641" i="2" a="1"/>
  <c r="K641" i="2"/>
  <c r="K642" i="2" a="1"/>
  <c r="K642" i="2" s="1"/>
  <c r="K643" i="2" a="1"/>
  <c r="K643" i="2"/>
  <c r="K644" i="2" a="1"/>
  <c r="K644" i="2" s="1"/>
  <c r="K645" i="2" a="1"/>
  <c r="K645" i="2" s="1"/>
  <c r="K646" i="2" a="1"/>
  <c r="K646" i="2" s="1"/>
  <c r="K647" i="2" a="1"/>
  <c r="K647" i="2"/>
  <c r="K648" i="2" a="1"/>
  <c r="K648" i="2" s="1"/>
  <c r="K649" i="2" a="1"/>
  <c r="K649" i="2"/>
  <c r="K650" i="2" a="1"/>
  <c r="K650" i="2" s="1"/>
  <c r="K651" i="2" a="1"/>
  <c r="K651" i="2" s="1"/>
  <c r="K652" i="2" a="1"/>
  <c r="K652" i="2"/>
  <c r="K653" i="2" a="1"/>
  <c r="K653" i="2"/>
  <c r="K654" i="2" a="1"/>
  <c r="K654" i="2" s="1"/>
  <c r="K655" i="2" a="1"/>
  <c r="K655" i="2"/>
  <c r="K656" i="2" a="1"/>
  <c r="K656" i="2" s="1"/>
  <c r="K657" i="2" a="1"/>
  <c r="K657" i="2" s="1"/>
  <c r="K658" i="2" a="1"/>
  <c r="K658" i="2" s="1"/>
  <c r="K659" i="2" a="1"/>
  <c r="K659" i="2"/>
  <c r="K660" i="2" a="1"/>
  <c r="K660" i="2" s="1"/>
  <c r="K661" i="2" a="1"/>
  <c r="K661" i="2"/>
  <c r="K662" i="2" a="1"/>
  <c r="K662" i="2" s="1"/>
  <c r="K663" i="2" a="1"/>
  <c r="K663" i="2" s="1"/>
  <c r="K664" i="2" a="1"/>
  <c r="K664" i="2"/>
  <c r="K665" i="2" a="1"/>
  <c r="K665" i="2"/>
  <c r="K666" i="2" a="1"/>
  <c r="K666" i="2" s="1"/>
  <c r="K667" i="2" a="1"/>
  <c r="K667" i="2"/>
  <c r="K668" i="2" a="1"/>
  <c r="K668" i="2" s="1"/>
  <c r="K669" i="2" a="1"/>
  <c r="K669" i="2" s="1"/>
  <c r="K670" i="2" a="1"/>
  <c r="K670" i="2" s="1"/>
  <c r="K671" i="2" a="1"/>
  <c r="K671" i="2"/>
  <c r="K672" i="2" a="1"/>
  <c r="K672" i="2" s="1"/>
  <c r="K673" i="2" a="1"/>
  <c r="K673" i="2"/>
  <c r="K674" i="2" a="1"/>
  <c r="K674" i="2" s="1"/>
  <c r="K675" i="2" a="1"/>
  <c r="K675" i="2" s="1"/>
  <c r="K676" i="2" a="1"/>
  <c r="K676" i="2"/>
  <c r="K677" i="2" a="1"/>
  <c r="K677" i="2"/>
  <c r="K678" i="2" a="1"/>
  <c r="K678" i="2" s="1"/>
  <c r="K679" i="2" a="1"/>
  <c r="K679" i="2"/>
  <c r="K680" i="2" a="1"/>
  <c r="K680" i="2" s="1"/>
  <c r="K681" i="2" a="1"/>
  <c r="K681" i="2" s="1"/>
  <c r="K682" i="2" a="1"/>
  <c r="K682" i="2" s="1"/>
  <c r="K683" i="2" a="1"/>
  <c r="K683" i="2"/>
  <c r="K684" i="2" a="1"/>
  <c r="K684" i="2" s="1"/>
  <c r="K685" i="2" a="1"/>
  <c r="K685" i="2"/>
  <c r="K686" i="2" a="1"/>
  <c r="K686" i="2" s="1"/>
  <c r="K687" i="2" a="1"/>
  <c r="K687" i="2" s="1"/>
  <c r="K688" i="2" a="1"/>
  <c r="K688" i="2"/>
  <c r="K689" i="2" a="1"/>
  <c r="K689" i="2"/>
  <c r="K690" i="2" a="1"/>
  <c r="K690" i="2" s="1"/>
  <c r="K691" i="2" a="1"/>
  <c r="K691" i="2"/>
  <c r="K692" i="2" a="1"/>
  <c r="K692" i="2" s="1"/>
  <c r="K693" i="2" a="1"/>
  <c r="K693" i="2" s="1"/>
  <c r="K694" i="2" a="1"/>
  <c r="K694" i="2" s="1"/>
  <c r="K695" i="2" a="1"/>
  <c r="K695" i="2"/>
  <c r="K696" i="2" a="1"/>
  <c r="K696" i="2" s="1"/>
  <c r="K697" i="2" a="1"/>
  <c r="K697" i="2"/>
  <c r="K698" i="2" a="1"/>
  <c r="K698" i="2" s="1"/>
  <c r="K699" i="2" a="1"/>
  <c r="K699" i="2" s="1"/>
  <c r="K700" i="2" a="1"/>
  <c r="K700" i="2"/>
  <c r="K701" i="2" a="1"/>
  <c r="K701" i="2"/>
  <c r="K702" i="2" a="1"/>
  <c r="K702" i="2" s="1"/>
  <c r="K703" i="2" a="1"/>
  <c r="K703" i="2"/>
  <c r="K704" i="2" a="1"/>
  <c r="K704" i="2" s="1"/>
  <c r="K705" i="2" a="1"/>
  <c r="K705" i="2" s="1"/>
  <c r="K706" i="2" a="1"/>
  <c r="K706" i="2" s="1"/>
  <c r="K707" i="2" a="1"/>
  <c r="K707" i="2"/>
  <c r="K708" i="2" a="1"/>
  <c r="K708" i="2" s="1"/>
  <c r="K709" i="2" a="1"/>
  <c r="K709" i="2"/>
  <c r="K710" i="2" a="1"/>
  <c r="K710" i="2" s="1"/>
  <c r="K711" i="2" a="1"/>
  <c r="K711" i="2" s="1"/>
  <c r="K712" i="2" a="1"/>
  <c r="K712" i="2"/>
  <c r="K713" i="2" a="1"/>
  <c r="K713" i="2"/>
  <c r="K714" i="2" a="1"/>
  <c r="K714" i="2" s="1"/>
  <c r="K715" i="2" a="1"/>
  <c r="K715" i="2"/>
  <c r="K716" i="2" a="1"/>
  <c r="K716" i="2" s="1"/>
  <c r="K717" i="2" a="1"/>
  <c r="K717" i="2" s="1"/>
  <c r="K718" i="2" a="1"/>
  <c r="K718" i="2" s="1"/>
  <c r="K719" i="2" a="1"/>
  <c r="K719" i="2"/>
  <c r="K720" i="2" a="1"/>
  <c r="K720" i="2" s="1"/>
  <c r="K721" i="2" a="1"/>
  <c r="K721" i="2"/>
  <c r="K722" i="2" a="1"/>
  <c r="K722" i="2" s="1"/>
  <c r="K723" i="2" a="1"/>
  <c r="K723" i="2" s="1"/>
  <c r="K724" i="2" a="1"/>
  <c r="K724" i="2"/>
  <c r="K725" i="2" a="1"/>
  <c r="K725" i="2"/>
  <c r="K726" i="2" a="1"/>
  <c r="K726" i="2" s="1"/>
  <c r="K727" i="2" a="1"/>
  <c r="K727" i="2"/>
  <c r="K728" i="2" a="1"/>
  <c r="K728" i="2" s="1"/>
  <c r="K729" i="2" a="1"/>
  <c r="K729" i="2" s="1"/>
  <c r="K730" i="2" a="1"/>
  <c r="K730" i="2" s="1"/>
  <c r="K731" i="2" a="1"/>
  <c r="K731" i="2"/>
  <c r="K732" i="2" a="1"/>
  <c r="K732" i="2" s="1"/>
  <c r="K733" i="2" a="1"/>
  <c r="K733" i="2"/>
  <c r="K734" i="2" a="1"/>
  <c r="K734" i="2" s="1"/>
  <c r="K735" i="2" a="1"/>
  <c r="K735" i="2" s="1"/>
  <c r="K736" i="2" a="1"/>
  <c r="K736" i="2"/>
  <c r="K737" i="2" a="1"/>
  <c r="K737" i="2"/>
  <c r="K738" i="2" a="1"/>
  <c r="K738" i="2" s="1"/>
  <c r="K739" i="2" a="1"/>
  <c r="K739" i="2"/>
  <c r="K740" i="2" a="1"/>
  <c r="K740" i="2" s="1"/>
  <c r="K741" i="2" a="1"/>
  <c r="K741" i="2" s="1"/>
  <c r="K742" i="2" a="1"/>
  <c r="K742" i="2" s="1"/>
  <c r="K743" i="2" a="1"/>
  <c r="K743" i="2"/>
  <c r="K744" i="2" a="1"/>
  <c r="K744" i="2" s="1"/>
  <c r="K745" i="2" a="1"/>
  <c r="K745" i="2"/>
  <c r="K746" i="2" a="1"/>
  <c r="K746" i="2" s="1"/>
  <c r="K747" i="2" a="1"/>
  <c r="K747" i="2" s="1"/>
  <c r="K748" i="2" a="1"/>
  <c r="K748" i="2"/>
  <c r="K749" i="2" a="1"/>
  <c r="K749" i="2"/>
  <c r="K750" i="2" a="1"/>
  <c r="K750" i="2" s="1"/>
  <c r="K751" i="2" a="1"/>
  <c r="K751" i="2"/>
  <c r="K752" i="2" a="1"/>
  <c r="K752" i="2" s="1"/>
  <c r="K753" i="2" a="1"/>
  <c r="K753" i="2" s="1"/>
  <c r="K754" i="2" a="1"/>
  <c r="K754" i="2" s="1"/>
  <c r="K755" i="2" a="1"/>
  <c r="K755" i="2"/>
  <c r="K756" i="2" a="1"/>
  <c r="K756" i="2" s="1"/>
  <c r="K757" i="2" a="1"/>
  <c r="K757" i="2" s="1"/>
  <c r="K758" i="2" a="1"/>
  <c r="K758" i="2" s="1"/>
  <c r="K759" i="2" a="1"/>
  <c r="K759" i="2" s="1"/>
  <c r="K760" i="2" a="1"/>
  <c r="K760" i="2"/>
  <c r="K761" i="2" a="1"/>
  <c r="K761" i="2"/>
  <c r="K762" i="2" a="1"/>
  <c r="K762" i="2" s="1"/>
  <c r="K763" i="2" a="1"/>
  <c r="K763" i="2"/>
  <c r="K764" i="2" a="1"/>
  <c r="K764" i="2" s="1"/>
  <c r="K765" i="2" a="1"/>
  <c r="K765" i="2" s="1"/>
  <c r="K766" i="2" a="1"/>
  <c r="K766" i="2" s="1"/>
  <c r="K767" i="2" a="1"/>
  <c r="K767" i="2"/>
  <c r="K768" i="2" a="1"/>
  <c r="K768" i="2" s="1"/>
  <c r="K769" i="2" a="1"/>
  <c r="K769" i="2"/>
  <c r="K770" i="2" a="1"/>
  <c r="K770" i="2" s="1"/>
  <c r="K771" i="2" a="1"/>
  <c r="K771" i="2" s="1"/>
  <c r="K772" i="2" a="1"/>
  <c r="K772" i="2"/>
  <c r="K773" i="2" a="1"/>
  <c r="K773" i="2" s="1"/>
  <c r="K774" i="2" a="1"/>
  <c r="K774" i="2" s="1"/>
  <c r="K775" i="2" a="1"/>
  <c r="K775" i="2"/>
  <c r="K776" i="2" a="1"/>
  <c r="K776" i="2" s="1"/>
  <c r="K777" i="2" a="1"/>
  <c r="K777" i="2" s="1"/>
  <c r="K778" i="2" a="1"/>
  <c r="K778" i="2" s="1"/>
  <c r="K779" i="2" a="1"/>
  <c r="K779" i="2"/>
  <c r="K780" i="2" a="1"/>
  <c r="K780" i="2" s="1"/>
  <c r="K781" i="2" a="1"/>
  <c r="K781" i="2" s="1"/>
  <c r="K782" i="2" a="1"/>
  <c r="K782" i="2" s="1"/>
  <c r="K783" i="2" a="1"/>
  <c r="K783" i="2" s="1"/>
  <c r="K784" i="2" a="1"/>
  <c r="K784" i="2"/>
  <c r="K785" i="2" a="1"/>
  <c r="K785" i="2"/>
  <c r="K786" i="2" a="1"/>
  <c r="K786" i="2" s="1"/>
  <c r="K787" i="2" a="1"/>
  <c r="K787" i="2"/>
  <c r="K788" i="2" a="1"/>
  <c r="K788" i="2" s="1"/>
  <c r="K789" i="2" a="1"/>
  <c r="K789" i="2" s="1"/>
  <c r="K790" i="2" a="1"/>
  <c r="K790" i="2" s="1"/>
  <c r="K791" i="2" a="1"/>
  <c r="K791" i="2"/>
  <c r="K792" i="2" a="1"/>
  <c r="K792" i="2" s="1"/>
  <c r="K793" i="2" a="1"/>
  <c r="K793" i="2"/>
  <c r="K794" i="2" a="1"/>
  <c r="K794" i="2" s="1"/>
  <c r="K795" i="2" a="1"/>
  <c r="K795" i="2" s="1"/>
  <c r="K796" i="2" a="1"/>
  <c r="K796" i="2"/>
  <c r="K797" i="2" a="1"/>
  <c r="K797" i="2" s="1"/>
  <c r="K798" i="2" a="1"/>
  <c r="K798" i="2" s="1"/>
  <c r="K799" i="2" a="1"/>
  <c r="K799" i="2" s="1"/>
  <c r="K800" i="2" a="1"/>
  <c r="K800" i="2" s="1"/>
  <c r="K801" i="2" a="1"/>
  <c r="K801" i="2" s="1"/>
  <c r="K802" i="2" a="1"/>
  <c r="K802" i="2" s="1"/>
  <c r="K803" i="2" a="1"/>
  <c r="K803" i="2"/>
  <c r="K804" i="2" a="1"/>
  <c r="K804" i="2" s="1"/>
  <c r="K805" i="2" a="1"/>
  <c r="K805" i="2" s="1"/>
  <c r="K806" i="2" a="1"/>
  <c r="K806" i="2" s="1"/>
  <c r="K807" i="2" a="1"/>
  <c r="K807" i="2" s="1"/>
  <c r="K808" i="2" a="1"/>
  <c r="K808" i="2"/>
  <c r="K809" i="2" a="1"/>
  <c r="K809" i="2"/>
  <c r="K810" i="2" a="1"/>
  <c r="K810" i="2" s="1"/>
  <c r="K811" i="2" a="1"/>
  <c r="K811" i="2"/>
  <c r="K812" i="2" a="1"/>
  <c r="K812" i="2" s="1"/>
  <c r="K813" i="2" a="1"/>
  <c r="K813" i="2" s="1"/>
  <c r="K814" i="2" a="1"/>
  <c r="K814" i="2" s="1"/>
  <c r="K815" i="2" a="1"/>
  <c r="K815" i="2"/>
  <c r="K816" i="2" a="1"/>
  <c r="K816" i="2" s="1"/>
  <c r="K817" i="2" a="1"/>
  <c r="K817" i="2"/>
  <c r="K818" i="2" a="1"/>
  <c r="K818" i="2" s="1"/>
  <c r="K819" i="2" a="1"/>
  <c r="K819" i="2" s="1"/>
  <c r="K820" i="2" a="1"/>
  <c r="K820" i="2"/>
  <c r="K821" i="2" a="1"/>
  <c r="K821" i="2" s="1"/>
  <c r="K822" i="2" a="1"/>
  <c r="K822" i="2" s="1"/>
  <c r="K823" i="2" a="1"/>
  <c r="K823" i="2" s="1"/>
  <c r="K824" i="2" a="1"/>
  <c r="K824" i="2" s="1"/>
  <c r="K825" i="2" a="1"/>
  <c r="K825" i="2" s="1"/>
  <c r="K826" i="2" a="1"/>
  <c r="K826" i="2" s="1"/>
  <c r="K827" i="2" a="1"/>
  <c r="K827" i="2"/>
  <c r="K828" i="2" a="1"/>
  <c r="K828" i="2" s="1"/>
  <c r="K829" i="2" a="1"/>
  <c r="K829" i="2" s="1"/>
  <c r="K830" i="2" a="1"/>
  <c r="K830" i="2" s="1"/>
  <c r="K831" i="2" a="1"/>
  <c r="K831" i="2" s="1"/>
  <c r="K832" i="2" a="1"/>
  <c r="K832" i="2"/>
  <c r="K833" i="2" a="1"/>
  <c r="K833" i="2"/>
  <c r="K834" i="2" a="1"/>
  <c r="K834" i="2" s="1"/>
  <c r="K835" i="2" a="1"/>
  <c r="K835" i="2"/>
  <c r="K836" i="2" a="1"/>
  <c r="K836" i="2" s="1"/>
  <c r="K837" i="2" a="1"/>
  <c r="K837" i="2" s="1"/>
  <c r="K838" i="2" a="1"/>
  <c r="K838" i="2" s="1"/>
  <c r="K839" i="2" a="1"/>
  <c r="K839" i="2" s="1"/>
  <c r="K840" i="2" a="1"/>
  <c r="K840" i="2" s="1"/>
  <c r="K841" i="2" a="1"/>
  <c r="K841" i="2"/>
  <c r="K842" i="2" a="1"/>
  <c r="K842" i="2" s="1"/>
  <c r="K843" i="2" a="1"/>
  <c r="K843" i="2" s="1"/>
  <c r="K844" i="2" a="1"/>
  <c r="K844" i="2"/>
  <c r="K845" i="2" a="1"/>
  <c r="K845" i="2" s="1"/>
  <c r="K846" i="2" a="1"/>
  <c r="K846" i="2" s="1"/>
  <c r="K847" i="2" a="1"/>
  <c r="K847" i="2" s="1"/>
  <c r="K848" i="2" a="1"/>
  <c r="K848" i="2" s="1"/>
  <c r="K849" i="2" a="1"/>
  <c r="K849" i="2" s="1"/>
  <c r="K850" i="2" a="1"/>
  <c r="K850" i="2" s="1"/>
  <c r="K851" i="2" a="1"/>
  <c r="K851" i="2"/>
  <c r="K852" i="2" a="1"/>
  <c r="K852" i="2" s="1"/>
  <c r="K853" i="2" a="1"/>
  <c r="K853" i="2" s="1"/>
  <c r="K854" i="2" a="1"/>
  <c r="K854" i="2" s="1"/>
  <c r="K855" i="2" a="1"/>
  <c r="K855" i="2" s="1"/>
  <c r="K856" i="2" a="1"/>
  <c r="K856" i="2"/>
  <c r="K857" i="2" a="1"/>
  <c r="K857" i="2"/>
  <c r="K858" i="2" a="1"/>
  <c r="K858" i="2" s="1"/>
  <c r="K859" i="2" a="1"/>
  <c r="K859" i="2"/>
  <c r="K860" i="2" a="1"/>
  <c r="K860" i="2" s="1"/>
  <c r="K861" i="2" a="1"/>
  <c r="K861" i="2" s="1"/>
  <c r="K862" i="2" a="1"/>
  <c r="K862" i="2" s="1"/>
  <c r="K863" i="2" a="1"/>
  <c r="K863" i="2" s="1"/>
  <c r="K864" i="2" a="1"/>
  <c r="K864" i="2" s="1"/>
  <c r="K865" i="2" a="1"/>
  <c r="K865" i="2"/>
  <c r="K866" i="2" a="1"/>
  <c r="K866" i="2" s="1"/>
  <c r="K867" i="2" a="1"/>
  <c r="K867" i="2" s="1"/>
  <c r="K868" i="2" a="1"/>
  <c r="K868" i="2"/>
  <c r="K869" i="2" a="1"/>
  <c r="K869" i="2" s="1"/>
  <c r="K870" i="2" a="1"/>
  <c r="K870" i="2" s="1"/>
  <c r="K871" i="2" a="1"/>
  <c r="K871" i="2" s="1"/>
  <c r="K872" i="2" a="1"/>
  <c r="K872" i="2" s="1"/>
  <c r="K873" i="2" a="1"/>
  <c r="K873" i="2" s="1"/>
  <c r="K874" i="2" a="1"/>
  <c r="K874" i="2" s="1"/>
  <c r="K875" i="2" a="1"/>
  <c r="K875" i="2"/>
  <c r="K876" i="2" a="1"/>
  <c r="K876" i="2" s="1"/>
  <c r="K877" i="2" a="1"/>
  <c r="K877" i="2" s="1"/>
  <c r="K878" i="2" a="1"/>
  <c r="K878" i="2" s="1"/>
  <c r="K879" i="2" a="1"/>
  <c r="K879" i="2" s="1"/>
  <c r="K880" i="2" a="1"/>
  <c r="K880" i="2"/>
  <c r="K881" i="2" a="1"/>
  <c r="K881" i="2"/>
  <c r="K882" i="2" a="1"/>
  <c r="K882" i="2" s="1"/>
  <c r="K883" i="2" a="1"/>
  <c r="K883" i="2"/>
  <c r="K884" i="2" a="1"/>
  <c r="K884" i="2" s="1"/>
  <c r="K885" i="2" a="1"/>
  <c r="K885" i="2" s="1"/>
  <c r="K886" i="2" a="1"/>
  <c r="K886" i="2" s="1"/>
  <c r="K887" i="2" a="1"/>
  <c r="K887" i="2" s="1"/>
  <c r="K888" i="2" a="1"/>
  <c r="K888" i="2" s="1"/>
  <c r="K889" i="2" a="1"/>
  <c r="K889" i="2"/>
  <c r="K890" i="2" a="1"/>
  <c r="K890" i="2" s="1"/>
  <c r="K891" i="2" a="1"/>
  <c r="K891" i="2" s="1"/>
  <c r="K892" i="2" a="1"/>
  <c r="K892" i="2"/>
  <c r="K893" i="2" a="1"/>
  <c r="K893" i="2" s="1"/>
  <c r="K894" i="2" a="1"/>
  <c r="K894" i="2" s="1"/>
  <c r="K895" i="2" a="1"/>
  <c r="K895" i="2" s="1"/>
  <c r="K896" i="2" a="1"/>
  <c r="K896" i="2" s="1"/>
  <c r="K897" i="2" a="1"/>
  <c r="K897" i="2" s="1"/>
  <c r="K898" i="2" a="1"/>
  <c r="K898" i="2" s="1"/>
  <c r="K899" i="2" a="1"/>
  <c r="K899" i="2"/>
  <c r="K900" i="2" a="1"/>
  <c r="K900" i="2" s="1"/>
  <c r="K901" i="2" a="1"/>
  <c r="K901" i="2" s="1"/>
  <c r="K902" i="2" a="1"/>
  <c r="K902" i="2" s="1"/>
  <c r="K903" i="2" a="1"/>
  <c r="K903" i="2" s="1"/>
  <c r="K904" i="2" a="1"/>
  <c r="K904" i="2"/>
  <c r="K905" i="2" a="1"/>
  <c r="K905" i="2"/>
  <c r="K906" i="2" a="1"/>
  <c r="K906" i="2" s="1"/>
  <c r="K907" i="2" a="1"/>
  <c r="K907" i="2"/>
  <c r="K908" i="2" a="1"/>
  <c r="K908" i="2" s="1"/>
  <c r="K909" i="2" a="1"/>
  <c r="K909" i="2" s="1"/>
  <c r="K910" i="2" a="1"/>
  <c r="K910" i="2" s="1"/>
  <c r="K911" i="2" a="1"/>
  <c r="K911" i="2" s="1"/>
  <c r="K912" i="2" a="1"/>
  <c r="K912" i="2" s="1"/>
  <c r="K913" i="2" a="1"/>
  <c r="K913" i="2"/>
  <c r="K914" i="2" a="1"/>
  <c r="K914" i="2" s="1"/>
  <c r="K915" i="2" a="1"/>
  <c r="K915" i="2" s="1"/>
  <c r="K916" i="2" a="1"/>
  <c r="K916" i="2"/>
  <c r="K917" i="2" a="1"/>
  <c r="K917" i="2" s="1"/>
  <c r="K918" i="2" a="1"/>
  <c r="K918" i="2" s="1"/>
  <c r="K919" i="2" a="1"/>
  <c r="K919" i="2" s="1"/>
  <c r="K920" i="2" a="1"/>
  <c r="K920" i="2" s="1"/>
  <c r="K921" i="2" a="1"/>
  <c r="K921" i="2" s="1"/>
  <c r="K922" i="2" a="1"/>
  <c r="K922" i="2" s="1"/>
  <c r="K923" i="2" a="1"/>
  <c r="K923" i="2"/>
  <c r="K924" i="2" a="1"/>
  <c r="K924" i="2" s="1"/>
  <c r="K925" i="2" a="1"/>
  <c r="K925" i="2" s="1"/>
  <c r="K926" i="2" a="1"/>
  <c r="K926" i="2" s="1"/>
  <c r="K927" i="2" a="1"/>
  <c r="K927" i="2" s="1"/>
  <c r="K928" i="2" a="1"/>
  <c r="K928" i="2"/>
  <c r="K929" i="2" a="1"/>
  <c r="K929" i="2"/>
  <c r="K930" i="2" a="1"/>
  <c r="K930" i="2" s="1"/>
  <c r="K931" i="2" a="1"/>
  <c r="K931" i="2"/>
  <c r="K932" i="2" a="1"/>
  <c r="K932" i="2" s="1"/>
  <c r="K933" i="2" a="1"/>
  <c r="K933" i="2" s="1"/>
  <c r="K934" i="2" a="1"/>
  <c r="K934" i="2" s="1"/>
  <c r="K935" i="2" a="1"/>
  <c r="K935" i="2" s="1"/>
  <c r="K936" i="2" a="1"/>
  <c r="K936" i="2" s="1"/>
  <c r="K937" i="2" a="1"/>
  <c r="K937" i="2"/>
  <c r="K938" i="2" a="1"/>
  <c r="K938" i="2" s="1"/>
  <c r="K939" i="2" a="1"/>
  <c r="K939" i="2" s="1"/>
  <c r="K940" i="2" a="1"/>
  <c r="K940" i="2"/>
  <c r="K941" i="2" a="1"/>
  <c r="K941" i="2" s="1"/>
  <c r="K942" i="2" a="1"/>
  <c r="K942" i="2" s="1"/>
  <c r="K943" i="2" a="1"/>
  <c r="K943" i="2" s="1"/>
  <c r="K944" i="2" a="1"/>
  <c r="K944" i="2" s="1"/>
  <c r="K945" i="2" a="1"/>
  <c r="K945" i="2" s="1"/>
  <c r="K946" i="2" a="1"/>
  <c r="K946" i="2" s="1"/>
  <c r="K947" i="2" a="1"/>
  <c r="K947" i="2"/>
  <c r="K948" i="2" a="1"/>
  <c r="K948" i="2" s="1"/>
  <c r="K949" i="2" a="1"/>
  <c r="K949" i="2" s="1"/>
  <c r="K950" i="2" a="1"/>
  <c r="K950" i="2" s="1"/>
  <c r="K951" i="2" a="1"/>
  <c r="K951" i="2" s="1"/>
  <c r="K952" i="2" a="1"/>
  <c r="K952" i="2"/>
  <c r="K953" i="2" a="1"/>
  <c r="K953" i="2"/>
  <c r="K954" i="2" a="1"/>
  <c r="K954" i="2" s="1"/>
  <c r="K955" i="2" a="1"/>
  <c r="K955" i="2"/>
  <c r="K956" i="2" a="1"/>
  <c r="K956" i="2" s="1"/>
  <c r="K957" i="2" a="1"/>
  <c r="K957" i="2" s="1"/>
  <c r="K958" i="2" a="1"/>
  <c r="K958" i="2" s="1"/>
  <c r="K959" i="2" a="1"/>
  <c r="K959" i="2" s="1"/>
  <c r="K960" i="2" a="1"/>
  <c r="K960" i="2" s="1"/>
  <c r="K961" i="2" a="1"/>
  <c r="K961" i="2"/>
  <c r="K962" i="2" a="1"/>
  <c r="K962" i="2" s="1"/>
  <c r="K963" i="2" a="1"/>
  <c r="K963" i="2" s="1"/>
  <c r="K964" i="2" a="1"/>
  <c r="K964" i="2" s="1"/>
  <c r="K965" i="2" a="1"/>
  <c r="K965" i="2" s="1"/>
  <c r="K966" i="2" a="1"/>
  <c r="K966" i="2" s="1"/>
  <c r="K967" i="2" a="1"/>
  <c r="K967" i="2" s="1"/>
  <c r="K968" i="2" a="1"/>
  <c r="K968" i="2" s="1"/>
  <c r="K969" i="2" a="1"/>
  <c r="K969" i="2" s="1"/>
  <c r="K970" i="2" a="1"/>
  <c r="K970" i="2"/>
  <c r="K971" i="2" a="1"/>
  <c r="K971" i="2" s="1"/>
  <c r="K972" i="2" a="1"/>
  <c r="K972" i="2" s="1"/>
  <c r="K973" i="2" a="1"/>
  <c r="K973" i="2" s="1"/>
  <c r="K974" i="2" a="1"/>
  <c r="K974" i="2" s="1"/>
  <c r="K975" i="2" a="1"/>
  <c r="K975" i="2" s="1"/>
  <c r="K976" i="2" a="1"/>
  <c r="K976" i="2"/>
  <c r="K977" i="2" a="1"/>
  <c r="K977" i="2" s="1"/>
  <c r="K978" i="2" a="1"/>
  <c r="K978" i="2" s="1"/>
  <c r="K979" i="2" a="1"/>
  <c r="K979" i="2" s="1"/>
  <c r="K980" i="2" a="1"/>
  <c r="K980" i="2" s="1"/>
  <c r="K981" i="2" a="1"/>
  <c r="K981" i="2" s="1"/>
  <c r="K982" i="2" a="1"/>
  <c r="K982" i="2"/>
  <c r="K983" i="2" a="1"/>
  <c r="K983" i="2" s="1"/>
  <c r="K984" i="2" a="1"/>
  <c r="K984" i="2" s="1"/>
  <c r="K985" i="2" a="1"/>
  <c r="K985" i="2" s="1"/>
  <c r="K986" i="2" a="1"/>
  <c r="K986" i="2" s="1"/>
  <c r="K987" i="2" a="1"/>
  <c r="K987" i="2" s="1"/>
  <c r="K988" i="2" a="1"/>
  <c r="K988" i="2"/>
  <c r="K989" i="2" a="1"/>
  <c r="K989" i="2" s="1"/>
  <c r="K990" i="2" a="1"/>
  <c r="K990" i="2" s="1"/>
  <c r="K991" i="2" a="1"/>
  <c r="K991" i="2" s="1"/>
  <c r="K992" i="2" a="1"/>
  <c r="K992" i="2" s="1"/>
  <c r="K993" i="2" a="1"/>
  <c r="K993" i="2" s="1"/>
  <c r="K994" i="2" a="1"/>
  <c r="K994" i="2"/>
  <c r="K995" i="2" a="1"/>
  <c r="K995" i="2" s="1"/>
  <c r="K996" i="2" a="1"/>
  <c r="K996" i="2" s="1"/>
  <c r="K997" i="2" a="1"/>
  <c r="K997" i="2" s="1"/>
  <c r="K998" i="2" a="1"/>
  <c r="K998" i="2" s="1"/>
  <c r="K999" i="2" a="1"/>
  <c r="K999" i="2" s="1"/>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3" i="6" l="1"/>
  <c r="J42" i="6"/>
  <c r="I42" i="6"/>
  <c r="I46" i="6"/>
  <c r="I45" i="6"/>
  <c r="J46" i="6"/>
  <c r="J45" i="6"/>
  <c r="J44" i="6"/>
  <c r="I4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BD79F2-6792-45C3-BB91-0475855A9C1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06DC298-8872-4F4F-B8CB-AA1929C4296C}" name="WorksheetConnection_Call Center Data Analysis.xlsx!Customer" type="102" refreshedVersion="8" minRefreshableVersion="5">
    <extLst>
      <ext xmlns:x15="http://schemas.microsoft.com/office/spreadsheetml/2010/11/main" uri="{DE250136-89BD-433C-8126-D09CA5730AF9}">
        <x15:connection id="Customer">
          <x15:rangePr sourceName="_xlcn.WorksheetConnection_CallCenterDataAnalysis.xlsxCustomer1"/>
        </x15:connection>
      </ext>
    </extLst>
  </connection>
  <connection id="3" xr16:uid="{D84C0F2B-7E42-4309-8FDA-545D6ACAB156}" name="WorksheetConnection_Call Center Data Analysis.xlsx!Table1" type="102" refreshedVersion="8" minRefreshableVersion="5">
    <extLst>
      <ext xmlns:x15="http://schemas.microsoft.com/office/spreadsheetml/2010/11/main" uri="{DE250136-89BD-433C-8126-D09CA5730AF9}">
        <x15:connection id="Table1" autoDelete="1">
          <x15:rangePr sourceName="_xlcn.WorksheetConnection_CallCenterDataAnalysis.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futureMetadata name="XLDAPR" count="1">
    <bk>
      <extLst>
        <ext uri="{bdbb8cdc-fa1e-496e-a857-3c3f30c029c3}">
          <xda:dynamicArrayProperties fDynamic="1" fCollapsed="0"/>
        </ext>
      </extLst>
    </bk>
  </futureMetadata>
  <cellMetadata count="1">
    <bk>
      <rc t="2" v="0"/>
    </bk>
  </cellMetadata>
  <valueMetadata count="5">
    <bk>
      <rc t="1" v="0"/>
    </bk>
    <bk>
      <rc t="1" v="1"/>
    </bk>
    <bk>
      <rc t="1" v="2"/>
    </bk>
    <bk>
      <rc t="1" v="3"/>
    </bk>
    <bk>
      <rc t="1" v="4"/>
    </bk>
  </valueMetadata>
</metadata>
</file>

<file path=xl/sharedStrings.xml><?xml version="1.0" encoding="utf-8"?>
<sst xmlns="http://schemas.openxmlformats.org/spreadsheetml/2006/main" count="3165" uniqueCount="1078">
  <si>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</si>
  <si>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</si>
  <si>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</si>
  <si>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</si>
  <si>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</si>
  <si>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</si>
  <si>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</si>
  <si>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</si>
  <si>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</si>
  <si>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</si>
  <si>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</si>
  <si>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</si>
  <si>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</si>
  <si>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</si>
  <si>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</si>
  <si>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</si>
  <si>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</si>
  <si>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</si>
  <si>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</si>
  <si>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</si>
  <si>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</si>
  <si>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</si>
  <si>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</si>
  <si>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</si>
  <si>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</si>
  <si>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</si>
  <si>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</si>
  <si>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</si>
  <si>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</si>
  <si>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</si>
  <si>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</si>
  <si>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</si>
  <si>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</si>
  <si>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</si>
  <si>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</si>
  <si>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</si>
  <si>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</si>
  <si>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</si>
  <si>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</si>
  <si>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</si>
  <si>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</si>
  <si>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</si>
  <si>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</si>
  <si>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</si>
  <si>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</si>
  <si>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</si>
  <si>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</si>
  <si>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</si>
  <si>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</si>
  <si>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</si>
  <si>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</si>
  <si>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</si>
  <si>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</si>
  <si>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</si>
  <si>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</si>
  <si>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</si>
  <si>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</si>
  <si>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</si>
  <si>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</si>
  <si>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</si>
  <si>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</si>
  <si>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</si>
  <si>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</si>
  <si>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</si>
  <si>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</si>
  <si>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</si>
  <si>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</si>
  <si>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</si>
  <si>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</si>
  <si>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</si>
  <si>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</si>
  <si>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</si>
  <si>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</si>
  <si>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</si>
  <si>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</si>
  <si>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</si>
  <si>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</si>
  <si>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</si>
  <si>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</si>
  <si>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</si>
  <si>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</si>
  <si>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</si>
  <si>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</si>
  <si>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</si>
  <si>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</si>
  <si>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</si>
  <si>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</si>
  <si>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</si>
  <si>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</si>
  <si>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</si>
  <si>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</si>
  <si>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</si>
  <si>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</si>
  <si>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</si>
  <si>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</si>
  <si>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</si>
  <si>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</si>
  <si>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</si>
  <si>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</si>
  <si>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</si>
  <si>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</si>
  <si>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</si>
  <si>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</si>
  <si>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</si>
  <si>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</si>
  <si>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</si>
  <si>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</si>
  <si>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</si>
  <si>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</si>
  <si>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</si>
  <si>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</si>
  <si>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</si>
  <si>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</si>
  <si>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</si>
  <si>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</si>
  <si>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</si>
  <si>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</si>
  <si>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</si>
  <si>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</si>
  <si>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</si>
  <si>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</si>
  <si>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</si>
  <si>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</si>
  <si>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</si>
  <si>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</si>
  <si>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</si>
  <si>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</si>
  <si>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</si>
  <si>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</si>
  <si>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</si>
  <si>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</si>
  <si>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</si>
  <si>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</si>
  <si>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</si>
  <si>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</si>
  <si>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</si>
  <si>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</si>
  <si>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</si>
  <si>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</si>
  <si>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</si>
  <si>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</si>
  <si>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</si>
  <si>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</si>
  <si>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</si>
  <si>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</si>
  <si>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</si>
  <si>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</si>
  <si>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</si>
  <si>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</si>
  <si>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</si>
  <si>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</si>
  <si>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</si>
  <si>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</si>
  <si>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</si>
  <si>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</si>
  <si>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</si>
  <si>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</si>
  <si>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</si>
  <si>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</si>
  <si>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</si>
  <si>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</si>
  <si>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</si>
  <si>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</si>
  <si>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</si>
  <si>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</si>
  <si>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</si>
  <si>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</si>
  <si>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</si>
  <si>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</si>
  <si>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</si>
  <si>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</si>
  <si>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</si>
  <si>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</si>
  <si>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</si>
  <si>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</si>
  <si>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</si>
  <si>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</si>
  <si>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</si>
  <si>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</si>
  <si>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</si>
  <si>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</si>
  <si>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</si>
  <si>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</si>
  <si>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</si>
  <si>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</si>
  <si>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</si>
  <si>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</si>
  <si>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</si>
  <si>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</si>
  <si>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</si>
  <si>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</si>
  <si>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</si>
  <si>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</si>
  <si>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</si>
  <si>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</si>
  <si>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</si>
  <si>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</si>
  <si>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</si>
  <si>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</si>
  <si>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</si>
  <si>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</si>
  <si>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</si>
  <si>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</si>
  <si>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</si>
  <si>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</si>
  <si>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</si>
  <si>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</si>
  <si>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</si>
  <si>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</si>
  <si>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</si>
  <si>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</si>
  <si>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</si>
  <si>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</si>
  <si>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</si>
  <si>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</si>
  <si>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</si>
  <si>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</si>
  <si>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</si>
  <si>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</si>
  <si>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</si>
  <si>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</si>
  <si>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</si>
  <si>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</si>
  <si>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</si>
  <si>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</si>
  <si>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</si>
  <si>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</si>
  <si>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</si>
  <si>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</si>
  <si>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</si>
  <si>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</si>
  <si>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</si>
  <si>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</si>
  <si>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</si>
  <si>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</si>
  <si>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</si>
  <si>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</si>
  <si>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</si>
  <si>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</si>
  <si>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</si>
  <si>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</si>
  <si>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</si>
  <si>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</si>
  <si>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</si>
  <si>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</si>
  <si>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</si>
  <si>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</si>
  <si>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</si>
  <si>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</si>
  <si>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</si>
  <si>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</si>
  <si>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</si>
  <si>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</si>
  <si>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</si>
  <si>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</si>
  <si>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</si>
  <si>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</si>
  <si>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</si>
  <si>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</si>
  <si>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</si>
  <si>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</si>
  <si>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</si>
  <si>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</si>
  <si>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</si>
  <si>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</si>
  <si>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</si>
  <si>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</si>
  <si>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</si>
  <si>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</si>
  <si>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</si>
  <si>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</si>
  <si>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</si>
  <si>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</si>
  <si>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</si>
  <si>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</si>
  <si>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</si>
  <si>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</si>
  <si>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</si>
  <si>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</si>
  <si>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</si>
  <si>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</si>
  <si>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</si>
  <si>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</si>
  <si>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</si>
  <si>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</si>
  <si>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</si>
  <si>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</si>
  <si>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</si>
  <si>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</si>
  <si>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</si>
  <si>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</si>
  <si>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</si>
  <si>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</si>
  <si>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</si>
  <si>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</si>
  <si>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</si>
  <si>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</si>
  <si>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</si>
  <si>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</si>
  <si>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</si>
  <si>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</si>
  <si>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</si>
  <si>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</si>
  <si>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</si>
  <si>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</si>
  <si>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</si>
  <si>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</si>
  <si>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</si>
  <si>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</si>
  <si>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</si>
  <si>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</si>
  <si>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</si>
  <si>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</si>
  <si>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</si>
  <si>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</si>
  <si>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</si>
  <si>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</si>
  <si>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</si>
  <si>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</si>
  <si>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</si>
  <si>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</si>
  <si>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</si>
  <si>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</si>
  <si>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</si>
  <si>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</si>
  <si>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</si>
  <si>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</si>
  <si>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</si>
  <si>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</si>
  <si>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</si>
  <si>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</si>
  <si>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</si>
  <si>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</si>
  <si>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</si>
  <si>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</si>
  <si>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</si>
  <si>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</si>
  <si>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</si>
  <si>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</si>
  <si>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</si>
  <si>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</si>
  <si>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</si>
  <si>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</si>
  <si>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</si>
  <si>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</si>
  <si>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</si>
  <si>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</si>
  <si>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</si>
  <si>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</si>
  <si>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</si>
  <si>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</si>
  <si>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</si>
  <si>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</si>
  <si>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</si>
  <si>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</si>
  <si>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</si>
  <si>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</si>
  <si>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</si>
  <si>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</si>
  <si>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</si>
  <si>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</si>
  <si>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</si>
  <si>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</si>
  <si>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</si>
  <si>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</si>
  <si>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</si>
  <si>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</si>
  <si>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</si>
  <si>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</si>
  <si>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</si>
  <si>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</si>
  <si>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</si>
  <si>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</si>
  <si>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</si>
  <si>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</si>
  <si>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</si>
  <si>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</si>
  <si>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</si>
  <si>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</si>
  <si>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</si>
  <si>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</si>
  <si>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</si>
  <si>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</si>
  <si>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</si>
  <si>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</si>
  <si>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</si>
  <si>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</si>
  <si>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</si>
  <si>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</si>
  <si>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</si>
  <si>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</si>
  <si>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</si>
  <si>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</si>
  <si>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</si>
  <si>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</si>
  <si>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</si>
  <si>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</si>
  <si>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</si>
  <si>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</si>
  <si>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</si>
  <si>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</si>
  <si>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</si>
  <si>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</si>
  <si>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</si>
  <si>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</si>
  <si>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</si>
  <si>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</si>
  <si>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</si>
  <si>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</si>
  <si>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</si>
  <si>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</si>
  <si>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</si>
  <si>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</si>
  <si>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</si>
  <si>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</si>
  <si>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</si>
  <si>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</si>
  <si>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</si>
  <si>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</si>
  <si>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</si>
  <si>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</si>
  <si>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</si>
  <si>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</si>
  <si>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</si>
  <si>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</si>
  <si>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</si>
  <si>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</si>
  <si>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</si>
  <si>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</si>
  <si>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</si>
  <si>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</si>
  <si>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</si>
  <si>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</si>
  <si>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</si>
  <si>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</si>
  <si>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</si>
  <si>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</si>
  <si>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</si>
  <si>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</si>
  <si>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</si>
  <si>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</si>
  <si>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</si>
  <si>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</si>
  <si>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</si>
  <si>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</si>
  <si>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</si>
  <si>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</si>
  <si>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</si>
  <si>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</si>
  <si>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</si>
  <si>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</si>
  <si>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</si>
  <si>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</si>
  <si>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</si>
  <si>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</si>
  <si>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</si>
  <si>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</si>
  <si>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</si>
  <si>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</si>
  <si>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</si>
  <si>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</si>
  <si>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</si>
  <si>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</si>
  <si>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</si>
  <si>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</si>
  <si>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</si>
  <si>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</si>
  <si>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</si>
  <si>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</si>
  <si>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</si>
  <si>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</si>
  <si>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</si>
  <si>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</si>
  <si>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</si>
  <si>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</si>
  <si>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</si>
  <si>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</si>
  <si>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</si>
  <si>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</si>
  <si>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</si>
  <si>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</si>
  <si>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</si>
  <si>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</si>
  <si>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</si>
  <si>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</si>
  <si>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</si>
  <si>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</si>
  <si>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</si>
  <si>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</si>
  <si>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</si>
  <si>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</si>
  <si>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</si>
  <si>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</si>
  <si>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</si>
  <si>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</si>
  <si>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</si>
  <si>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</si>
  <si>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</si>
  <si>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</si>
  <si>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</si>
  <si>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</si>
  <si>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</si>
  <si>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</si>
  <si>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</si>
  <si>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</si>
  <si>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</si>
  <si>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</si>
  <si>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</si>
  <si>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</si>
  <si>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</si>
  <si>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</si>
  <si>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</si>
  <si>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</si>
  <si>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</si>
  <si>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</si>
  <si>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</si>
  <si>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</si>
  <si>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</si>
  <si>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</si>
  <si>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</si>
  <si>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</si>
  <si>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</si>
  <si>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</si>
  <si>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</si>
  <si>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</si>
  <si>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</si>
  <si>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</si>
  <si>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</si>
  <si>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</si>
  <si>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</si>
  <si>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</si>
  <si>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</si>
  <si>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</si>
  <si>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</si>
  <si>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</si>
  <si>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</si>
  <si>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</si>
  <si>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</si>
  <si>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</si>
  <si>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</si>
  <si>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</si>
  <si>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</si>
  <si>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</si>
  <si>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</si>
  <si>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</si>
  <si>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</si>
  <si>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</si>
  <si>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</si>
  <si>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</si>
  <si>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</si>
  <si>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</si>
  <si>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</si>
  <si>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</si>
  <si>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</si>
  <si>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</si>
  <si>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</si>
  <si>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</si>
  <si>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</si>
  <si>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</si>
  <si>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</si>
  <si>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</si>
  <si>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</si>
  <si>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</si>
  <si>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</si>
  <si>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</si>
  <si>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</si>
  <si>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</si>
  <si>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</si>
  <si>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</si>
  <si>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</si>
  <si>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</si>
  <si>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</si>
  <si>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</si>
  <si>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</si>
  <si>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</si>
  <si>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</si>
  <si>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</si>
  <si>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</si>
  <si>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</si>
  <si>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</si>
  <si>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</si>
  <si>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</si>
  <si>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</si>
  <si>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</si>
  <si>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</si>
  <si>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</si>
  <si>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</si>
  <si>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</si>
  <si>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</si>
  <si>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</si>
  <si>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</si>
  <si>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</si>
  <si>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</si>
  <si>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</si>
  <si>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</si>
  <si>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</si>
  <si>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</si>
  <si>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</si>
  <si>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</si>
  <si>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</si>
  <si>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</si>
  <si>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</si>
  <si>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</si>
  <si>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</si>
  <si>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</si>
  <si>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</si>
  <si>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</si>
  <si>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</si>
  <si>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</si>
  <si>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</si>
  <si>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</si>
  <si>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</si>
  <si>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</si>
  <si>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</si>
  <si>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</si>
  <si>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</si>
  <si>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</si>
  <si>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</si>
  <si>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</si>
  <si>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</si>
  <si>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</si>
  <si>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</si>
  <si>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</si>
  <si>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</si>
  <si>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</si>
  <si>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</si>
  <si>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</si>
  <si>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</si>
  <si>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</si>
  <si>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</si>
  <si>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</si>
  <si>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</si>
  <si>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</si>
  <si>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</si>
  <si>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</si>
  <si>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</si>
  <si>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</si>
  <si>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</si>
  <si>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</si>
  <si>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</si>
  <si>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</si>
  <si>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</si>
  <si>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</si>
  <si>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</si>
  <si>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</si>
  <si>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</si>
  <si>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</si>
  <si>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</si>
  <si>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</si>
  <si>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</si>
  <si>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</si>
  <si>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</si>
  <si>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</si>
  <si>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</si>
  <si>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</si>
  <si>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</si>
  <si>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</si>
  <si>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</si>
  <si>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</si>
  <si>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</si>
  <si>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</si>
  <si>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</si>
  <si>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</si>
  <si>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</si>
  <si>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</si>
  <si>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</si>
  <si>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</si>
  <si>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</si>
  <si>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</si>
  <si>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</si>
  <si>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</si>
  <si>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</si>
  <si>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</si>
  <si>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</si>
  <si>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</si>
  <si>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</si>
  <si>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</si>
  <si>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</si>
  <si>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</si>
  <si>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</si>
  <si>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</si>
  <si>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</si>
  <si>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</si>
  <si>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</si>
  <si>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</si>
  <si>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</si>
  <si>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</si>
  <si>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</si>
  <si>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</si>
  <si>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</si>
  <si>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</si>
  <si>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</si>
  <si>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</si>
  <si>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</si>
  <si>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</si>
  <si>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</si>
  <si>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</si>
  <si>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</si>
  <si>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</si>
  <si>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</si>
  <si>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</si>
  <si>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</si>
  <si>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</si>
  <si>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</si>
  <si>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</si>
  <si>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</si>
  <si>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</si>
  <si>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</si>
  <si>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</si>
  <si>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</si>
  <si>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</si>
  <si>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</si>
  <si>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</si>
  <si>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</si>
  <si>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</si>
  <si>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</si>
  <si>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</si>
  <si>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</si>
  <si>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</si>
  <si>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</si>
  <si>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</si>
  <si>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</si>
  <si>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</si>
  <si>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</si>
  <si>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</si>
  <si>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</si>
  <si>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</si>
  <si>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</si>
  <si>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</si>
  <si>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</si>
  <si>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</si>
  <si>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</si>
  <si>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</si>
  <si>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</si>
  <si>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</si>
  <si>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</si>
  <si>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</si>
  <si>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</si>
  <si>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</si>
  <si>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</si>
  <si>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</si>
  <si>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</si>
  <si>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</si>
  <si>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</si>
  <si>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</si>
  <si>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</si>
  <si>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</si>
  <si>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</si>
  <si>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</si>
  <si>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</si>
  <si>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</si>
  <si>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</si>
  <si>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</si>
  <si>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</si>
  <si>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</si>
  <si>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</si>
  <si>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</si>
  <si>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</si>
  <si>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</si>
  <si>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</si>
  <si>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</si>
  <si>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</si>
  <si>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</si>
  <si>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</si>
  <si>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</si>
  <si>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</si>
  <si>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</si>
  <si>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</si>
  <si>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</si>
  <si>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</si>
  <si>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</si>
  <si>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</si>
  <si>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</si>
  <si>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</si>
  <si>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</si>
  <si>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</si>
  <si>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</si>
  <si>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</si>
  <si>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</si>
  <si>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</si>
  <si>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</si>
  <si>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</si>
  <si>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</si>
  <si>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</si>
  <si>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</si>
  <si>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</si>
  <si>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</si>
  <si>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</si>
  <si>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</si>
  <si>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</si>
  <si>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</si>
  <si>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</si>
  <si>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</si>
  <si>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</si>
  <si>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</si>
  <si>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</si>
  <si>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</si>
  <si>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</si>
  <si>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</si>
  <si>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</si>
  <si>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</si>
  <si>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</si>
  <si>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</si>
  <si>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</si>
  <si>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</si>
  <si>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</si>
  <si>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</si>
  <si>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</si>
  <si>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</si>
  <si>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</si>
  <si>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</si>
  <si>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</si>
  <si>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</si>
  <si>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</si>
  <si>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</si>
  <si>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</si>
  <si>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</si>
  <si>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</si>
  <si>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</si>
  <si>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</si>
  <si>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</si>
  <si>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</si>
  <si>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</si>
  <si>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</si>
  <si>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</si>
  <si>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</si>
  <si>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</si>
  <si>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</si>
  <si>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</si>
  <si>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</si>
  <si>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</si>
  <si>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</si>
  <si>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</si>
  <si>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</si>
  <si>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</si>
  <si>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</si>
  <si>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</si>
  <si>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</si>
  <si>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</si>
  <si>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</si>
  <si>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</si>
  <si>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</si>
  <si>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</si>
  <si>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</si>
  <si>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</si>
  <si>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</si>
  <si>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</si>
  <si>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</si>
  <si>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</si>
  <si>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</si>
  <si>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</si>
  <si>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</si>
  <si>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</si>
  <si>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</si>
  <si>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</si>
  <si>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</si>
  <si>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</si>
  <si>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</si>
  <si>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</si>
  <si>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</si>
  <si>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</si>
  <si>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</si>
  <si>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</si>
  <si>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</si>
  <si>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</si>
  <si>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</si>
  <si>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</si>
  <si>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</si>
  <si>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</si>
  <si>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</si>
  <si>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</si>
  <si>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</si>
  <si>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</si>
  <si>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</si>
  <si>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</si>
  <si>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</si>
  <si>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</si>
  <si>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</si>
  <si>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</si>
  <si>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</si>
  <si>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</si>
  <si>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</si>
  <si>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</si>
  <si>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</si>
  <si>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</si>
  <si>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</si>
  <si>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</si>
  <si>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</si>
  <si>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</si>
  <si>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</si>
  <si>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</si>
  <si>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</si>
  <si>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</si>
  <si>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</si>
  <si>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</si>
  <si>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</si>
  <si>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</si>
  <si>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</si>
  <si>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</si>
  <si>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</si>
  <si>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</si>
  <si>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</si>
  <si>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</si>
  <si>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</si>
  <si>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</si>
  <si>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</si>
  <si>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</si>
  <si>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</si>
  <si>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</si>
  <si>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</si>
  <si>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</si>
  <si>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</si>
  <si>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</si>
  <si>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</si>
  <si>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</si>
  <si>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</si>
  <si>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</si>
  <si>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</si>
  <si>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</si>
  <si>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</si>
  <si>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</si>
  <si>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</si>
  <si>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</si>
  <si>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</si>
  <si>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</si>
  <si>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</si>
  <si>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</si>
  <si>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</si>
  <si>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</si>
  <si>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</si>
  <si>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</si>
  <si>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</si>
  <si>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</si>
  <si>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</si>
  <si>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</si>
  <si>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</si>
  <si>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</si>
  <si>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</si>
  <si>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</si>
  <si>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</si>
  <si>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</si>
  <si>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</si>
  <si>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</si>
  <si>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</si>
  <si>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</si>
  <si>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</si>
  <si>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</si>
  <si>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</si>
  <si>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</si>
  <si>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</si>
  <si>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</si>
  <si>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</si>
  <si>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</si>
  <si>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</si>
  <si>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</si>
  <si>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</si>
  <si>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</si>
  <si>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</si>
  <si>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</si>
  <si>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</si>
  <si>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</si>
  <si>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</si>
  <si>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</si>
  <si>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</si>
  <si>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</si>
  <si>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</si>
  <si>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</si>
  <si>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</si>
  <si>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</si>
  <si>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</si>
  <si>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</si>
  <si>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</si>
  <si>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</si>
  <si>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</si>
  <si>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</si>
  <si>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</si>
  <si>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</si>
  <si>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</si>
  <si>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</si>
  <si>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</si>
  <si>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</si>
  <si>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</si>
  <si>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</si>
  <si>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</si>
  <si>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</si>
  <si>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</si>
  <si>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</si>
  <si>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</si>
  <si>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</si>
  <si>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</si>
  <si>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</si>
  <si>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</si>
  <si>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</si>
  <si>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</si>
  <si>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</si>
  <si>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</si>
  <si>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</si>
  <si>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</si>
  <si>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</si>
  <si>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</si>
  <si>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</si>
  <si>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</si>
  <si>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</si>
  <si>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</si>
  <si>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</si>
  <si>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</si>
  <si>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</si>
  <si>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</si>
  <si>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</si>
  <si>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</si>
  <si>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</si>
  <si>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</si>
  <si>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</si>
  <si>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</si>
  <si>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</si>
  <si>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</si>
  <si>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</si>
  <si>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</si>
  <si>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</si>
  <si>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</si>
  <si>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</si>
  <si>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</si>
  <si>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</si>
  <si>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</si>
  <si>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</si>
  <si>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</si>
  <si>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</si>
  <si>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</si>
  <si>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</si>
  <si>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</si>
  <si>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</si>
  <si>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</si>
  <si>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</si>
  <si>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</si>
  <si>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</si>
  <si>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</si>
  <si>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Rep ID</t>
  </si>
  <si>
    <t>Rep Image</t>
  </si>
  <si>
    <t>Call Count</t>
  </si>
  <si>
    <t>FY</t>
  </si>
  <si>
    <t>Day of week</t>
  </si>
  <si>
    <t>Duration Bucket</t>
  </si>
  <si>
    <t>Rating Rounded</t>
  </si>
  <si>
    <t>Total Amount</t>
  </si>
  <si>
    <t>Total Duration</t>
  </si>
  <si>
    <t>Avg Rating</t>
  </si>
  <si>
    <t>5 star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</si>
  <si>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</si>
  <si>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</si>
  <si>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</si>
  <si>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</si>
  <si>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</si>
  <si>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</si>
  <si>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</si>
  <si>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</si>
  <si>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</si>
  <si>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</si>
  <si>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</si>
  <si>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</si>
  <si>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</si>
  <si>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</si>
  <si>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</si>
  <si>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</si>
  <si>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</si>
  <si>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</si>
  <si>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</si>
  <si>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</si>
  <si>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</si>
  <si>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</si>
  <si>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 xml:space="preserve"> </t>
  </si>
  <si>
    <t>For Graph</t>
  </si>
  <si>
    <t>Rep</t>
  </si>
  <si>
    <t>calls</t>
  </si>
  <si>
    <t>amount</t>
  </si>
  <si>
    <t>Sel. Calls</t>
  </si>
  <si>
    <t>Sel. Amt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</si>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</sst>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
    <numFmt numFmtId="166" formatCode="&quot;₹&quot;\ #,##0;#,##0\ \-&quot;₹&quot;;&quot;₹&quot;\ #,##0"/>
    <numFmt numFmtId="168" formatCode="&quot;₹&quot;\ #,###.0,&quot;k&quot;"/>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9" fontId="0" fillId="0" borderId="0" xfId="0" applyNumberFormat="1"/>
    <xf numFmtId="0" fontId="0" fillId="0" borderId="1" xfId="0" applyBorder="1"/>
    <xf numFmtId="2" fontId="0" fillId="0" borderId="1" xfId="0" applyNumberFormat="1" applyBorder="1" applyAlignment="1">
      <alignment horizontal="center"/>
    </xf>
    <xf numFmtId="9" fontId="0" fillId="0" borderId="1" xfId="0" applyNumberFormat="1" applyBorder="1"/>
    <xf numFmtId="0" fontId="0" fillId="2" borderId="0" xfId="0" applyFill="1"/>
    <xf numFmtId="164" fontId="0" fillId="0" borderId="1" xfId="0" applyNumberFormat="1" applyBorder="1" applyAlignment="1">
      <alignment horizontal="center"/>
    </xf>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5" xfId="0" applyFont="1" applyBorder="1" applyAlignment="1">
      <alignment horizontal="center"/>
    </xf>
    <xf numFmtId="0" fontId="1" fillId="0" borderId="6" xfId="0" applyFont="1" applyBorder="1"/>
    <xf numFmtId="0" fontId="0" fillId="0" borderId="7" xfId="0" applyBorder="1"/>
    <xf numFmtId="0" fontId="0" fillId="0" borderId="8" xfId="0" applyBorder="1"/>
    <xf numFmtId="2" fontId="0" fillId="0" borderId="8" xfId="0" applyNumberFormat="1" applyBorder="1" applyAlignment="1">
      <alignment horizontal="center"/>
    </xf>
    <xf numFmtId="164" fontId="0" fillId="0" borderId="8" xfId="0" applyNumberFormat="1" applyBorder="1" applyAlignment="1">
      <alignment horizontal="center"/>
    </xf>
    <xf numFmtId="0" fontId="0" fillId="0" borderId="9" xfId="0" applyBorder="1"/>
    <xf numFmtId="9" fontId="0" fillId="0" borderId="8" xfId="0" applyNumberFormat="1" applyBorder="1"/>
    <xf numFmtId="0" fontId="0" fillId="3" borderId="0" xfId="0" applyFill="1"/>
    <xf numFmtId="3" fontId="0" fillId="0" borderId="0" xfId="0" applyNumberFormat="1"/>
    <xf numFmtId="0" fontId="0" fillId="0" borderId="10" xfId="0" applyBorder="1"/>
    <xf numFmtId="165" fontId="0" fillId="0" borderId="0" xfId="0" applyNumberFormat="1"/>
    <xf numFmtId="166" fontId="0" fillId="0" borderId="0" xfId="0" applyNumberFormat="1"/>
    <xf numFmtId="0" fontId="4" fillId="3" borderId="0" xfId="0" applyFont="1" applyFill="1"/>
    <xf numFmtId="0" fontId="0" fillId="0" borderId="0" xfId="0" pivotButton="1"/>
    <xf numFmtId="0" fontId="0" fillId="0" borderId="0" xfId="0" applyAlignment="1">
      <alignment horizontal="left"/>
    </xf>
    <xf numFmtId="168" fontId="0" fillId="0" borderId="0" xfId="0" applyNumberFormat="1"/>
    <xf numFmtId="0" fontId="0" fillId="0" borderId="0" xfId="0" applyNumberFormat="1"/>
    <xf numFmtId="0" fontId="0" fillId="0" borderId="0" xfId="0" applyAlignment="1">
      <alignment horizontal="left" indent="1"/>
    </xf>
  </cellXfs>
  <cellStyles count="1">
    <cellStyle name="Normal" xfId="0" builtinId="0"/>
  </cellStyles>
  <dxfs count="2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2"/>
    </tableStyle>
  </tableStyles>
  <colors>
    <mruColors>
      <color rgb="FFB847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Call</a:t>
            </a:r>
            <a:r>
              <a:rPr lang="en-IN" baseline="0">
                <a:solidFill>
                  <a:srgbClr val="FF0000"/>
                </a:solidFill>
              </a:rPr>
              <a:t> Trend</a:t>
            </a:r>
            <a:endParaRPr lang="en-IN">
              <a:solidFill>
                <a:srgbClr val="FF0000"/>
              </a:solidFill>
            </a:endParaRPr>
          </a:p>
        </c:rich>
      </c:tx>
      <c:layout>
        <c:manualLayout>
          <c:xMode val="edge"/>
          <c:yMode val="edge"/>
          <c:x val="3.9511494252873564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C00000">
                  <a:alpha val="50000"/>
                </a:srgbClr>
              </a:gs>
              <a:gs pos="100000">
                <a:srgbClr val="FF000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square"/>
          <c:size val="5"/>
          <c:spPr>
            <a:solidFill>
              <a:schemeClr val="bg1">
                <a:lumMod val="95000"/>
              </a:schemeClr>
            </a:solidFill>
            <a:ln w="9525">
              <a:solidFill>
                <a:srgbClr val="C00000">
                  <a:alpha val="90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Pivots!$C$16</c:f>
              <c:strCache>
                <c:ptCount val="1"/>
                <c:pt idx="0">
                  <c:v>Call Count2</c:v>
                </c:pt>
              </c:strCache>
            </c:strRef>
          </c:tx>
          <c:spPr>
            <a:gradFill flip="none" rotWithShape="1">
              <a:gsLst>
                <a:gs pos="0">
                  <a:srgbClr val="C00000">
                    <a:alpha val="50000"/>
                  </a:srgbClr>
                </a:gs>
                <a:gs pos="100000">
                  <a:srgbClr val="FF0000"/>
                </a:gs>
              </a:gsLst>
              <a:lin ang="16200000" scaled="1"/>
              <a:tileRect/>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601B-4669-8956-1B66A8DA8B2A}"/>
            </c:ext>
          </c:extLst>
        </c:ser>
        <c:dLbls>
          <c:showLegendKey val="0"/>
          <c:showVal val="0"/>
          <c:showCatName val="0"/>
          <c:showSerName val="0"/>
          <c:showPercent val="0"/>
          <c:showBubbleSize val="0"/>
        </c:dLbls>
        <c:axId val="838741151"/>
        <c:axId val="838742111"/>
      </c:areaChart>
      <c:lineChart>
        <c:grouping val="standard"/>
        <c:varyColors val="0"/>
        <c:ser>
          <c:idx val="0"/>
          <c:order val="0"/>
          <c:tx>
            <c:strRef>
              <c:f>Pivots!$B$16</c:f>
              <c:strCache>
                <c:ptCount val="1"/>
                <c:pt idx="0">
                  <c:v>Call Count</c:v>
                </c:pt>
              </c:strCache>
            </c:strRef>
          </c:tx>
          <c:spPr>
            <a:ln w="28575" cap="rnd">
              <a:solidFill>
                <a:srgbClr val="C00000"/>
              </a:solidFill>
              <a:round/>
            </a:ln>
            <a:effectLst/>
          </c:spPr>
          <c:marker>
            <c:symbol val="square"/>
            <c:size val="5"/>
            <c:spPr>
              <a:solidFill>
                <a:schemeClr val="bg1">
                  <a:lumMod val="95000"/>
                </a:schemeClr>
              </a:solidFill>
              <a:ln w="9525">
                <a:solidFill>
                  <a:srgbClr val="C00000">
                    <a:alpha val="90000"/>
                  </a:srgbClr>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601B-4669-8956-1B66A8DA8B2A}"/>
            </c:ext>
          </c:extLst>
        </c:ser>
        <c:dLbls>
          <c:showLegendKey val="0"/>
          <c:showVal val="0"/>
          <c:showCatName val="0"/>
          <c:showSerName val="0"/>
          <c:showPercent val="0"/>
          <c:showBubbleSize val="0"/>
        </c:dLbls>
        <c:marker val="1"/>
        <c:smooth val="0"/>
        <c:axId val="838741151"/>
        <c:axId val="838742111"/>
      </c:lineChart>
      <c:catAx>
        <c:axId val="8387411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742111"/>
        <c:crosses val="autoZero"/>
        <c:auto val="1"/>
        <c:lblAlgn val="ctr"/>
        <c:lblOffset val="100"/>
        <c:noMultiLvlLbl val="0"/>
      </c:catAx>
      <c:valAx>
        <c:axId val="8387421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7411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Analysis.xlsx]Pivots!Weekly Trend</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0.2789029870259912"/>
              <c:y val="-5.918050379850296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25470894494291751"/>
              <c:y val="2.7124084234578194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dLbl>
          <c:idx val="0"/>
          <c:layout>
            <c:manualLayout>
              <c:x val="0.15200599085142319"/>
              <c:y val="-1.18361007597005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dLbl>
          <c:idx val="0"/>
          <c:layout>
            <c:manualLayout>
              <c:x val="0.21241943742754055"/>
              <c:y val="-5.4248168469156387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dLbl>
          <c:idx val="0"/>
          <c:layout>
            <c:manualLayout>
              <c:x val="0.21241943742754055"/>
              <c:y val="-"/>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c:spPr>
        <c:dLbl>
          <c:idx val="0"/>
          <c:layout>
            <c:manualLayout>
              <c:x val="0.21243367424175913"/>
              <c:y val="5.918050379850296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dLbl>
          <c:idx val="0"/>
          <c:layout>
            <c:manualLayout>
              <c:x val="0.31512239151903487"/>
              <c:y val="-"/>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744408073749533E-2"/>
          <c:y val="7.6082443182380624E-2"/>
          <c:w val="0.60413558225160935"/>
          <c:h val="0.84975182749471057"/>
        </c:manualLayout>
      </c:layout>
      <c:barChart>
        <c:barDir val="bar"/>
        <c:grouping val="stacked"/>
        <c:varyColors val="0"/>
        <c:ser>
          <c:idx val="0"/>
          <c:order val="0"/>
          <c:tx>
            <c:strRef>
              <c:f>Pivots!$G$17</c:f>
              <c:strCache>
                <c:ptCount val="1"/>
                <c:pt idx="0">
                  <c:v>Total</c:v>
                </c:pt>
              </c:strCache>
            </c:strRef>
          </c:tx>
          <c:spPr>
            <a:solidFill>
              <a:srgbClr val="C00000"/>
            </a:solidFill>
            <a:ln>
              <a:noFill/>
            </a:ln>
            <a:effectLst/>
          </c:spPr>
          <c:invertIfNegative val="0"/>
          <c:dLbls>
            <c:dLbl>
              <c:idx val="0"/>
              <c:layout>
                <c:manualLayout>
                  <c:x val="0.2789029870259912"/>
                  <c:y val="-5.918050379850296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B2B-42D6-AACB-028B5726E1BD}"/>
                </c:ext>
              </c:extLst>
            </c:dLbl>
            <c:dLbl>
              <c:idx val="1"/>
              <c:layout>
                <c:manualLayout>
                  <c:x val="0.25470894494291751"/>
                  <c:y val="2.7124084234578194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B2B-42D6-AACB-028B5726E1BD}"/>
                </c:ext>
              </c:extLst>
            </c:dLbl>
            <c:dLbl>
              <c:idx val="2"/>
              <c:layout>
                <c:manualLayout>
                  <c:x val="0.15200599085142319"/>
                  <c:y val="-1.183610075970059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B2B-42D6-AACB-028B5726E1BD}"/>
                </c:ext>
              </c:extLst>
            </c:dLbl>
            <c:dLbl>
              <c:idx val="3"/>
              <c:layout>
                <c:manualLayout>
                  <c:x val="0.21241943742754055"/>
                  <c:y val="-5.4248168469156387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B2B-42D6-AACB-028B5726E1BD}"/>
                </c:ext>
              </c:extLst>
            </c:dLbl>
            <c:dLbl>
              <c:idx val="4"/>
              <c:layout>
                <c:manualLayout>
                  <c:x val="0.21241943742754055"/>
                  <c:y val="-"/>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B2B-42D6-AACB-028B5726E1BD}"/>
                </c:ext>
              </c:extLst>
            </c:dLbl>
            <c:dLbl>
              <c:idx val="5"/>
              <c:layout>
                <c:manualLayout>
                  <c:x val="0.21243367424175913"/>
                  <c:y val="5.918050379850296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B2B-42D6-AACB-028B5726E1BD}"/>
                </c:ext>
              </c:extLst>
            </c:dLbl>
            <c:dLbl>
              <c:idx val="6"/>
              <c:layout>
                <c:manualLayout>
                  <c:x val="0.31512239151903487"/>
                  <c:y val="-"/>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B2B-42D6-AACB-028B5726E1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Pivots!$F$18:$F$25</c:f>
              <c:strCache>
                <c:ptCount val="7"/>
                <c:pt idx="0">
                  <c:v>Sunday</c:v>
                </c:pt>
                <c:pt idx="1">
                  <c:v>Monday</c:v>
                </c:pt>
                <c:pt idx="2">
                  <c:v>Tuesday</c:v>
                </c:pt>
                <c:pt idx="3">
                  <c:v>Wednesday</c:v>
                </c:pt>
                <c:pt idx="4">
                  <c:v>Thursday</c:v>
                </c:pt>
                <c:pt idx="5">
                  <c:v>Friday</c:v>
                </c:pt>
                <c:pt idx="6">
                  <c:v>Saturday</c:v>
                </c:pt>
              </c:strCache>
            </c:strRef>
          </c:cat>
          <c:val>
            <c:numRef>
              <c:f>Pivots!$G$18:$G$25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1B2B-42D6-AACB-028B5726E1BD}"/>
            </c:ext>
          </c:extLst>
        </c:ser>
        <c:dLbls>
          <c:dLblPos val="inEnd"/>
          <c:showLegendKey val="0"/>
          <c:showVal val="1"/>
          <c:showCatName val="0"/>
          <c:showSerName val="0"/>
          <c:showPercent val="0"/>
          <c:showBubbleSize val="0"/>
        </c:dLbls>
        <c:gapWidth val="25"/>
        <c:overlap val="100"/>
        <c:axId val="1900433551"/>
        <c:axId val="1904588047"/>
      </c:barChart>
      <c:catAx>
        <c:axId val="19004335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588047"/>
        <c:crosses val="autoZero"/>
        <c:auto val="1"/>
        <c:lblAlgn val="ctr"/>
        <c:lblOffset val="100"/>
        <c:noMultiLvlLbl val="0"/>
      </c:catAx>
      <c:valAx>
        <c:axId val="1904588047"/>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9004335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rgbClr val="FF0000"/>
                </a:solidFill>
                <a:latin typeface="+mn-lt"/>
                <a:ea typeface="+mn-ea"/>
                <a:cs typeface="+mn-cs"/>
              </a:defRPr>
            </a:pPr>
            <a:r>
              <a:rPr lang="en-IN">
                <a:solidFill>
                  <a:srgbClr val="FF0000"/>
                </a:solidFill>
              </a:rPr>
              <a:t>Calls</a:t>
            </a:r>
          </a:p>
        </c:rich>
      </c:tx>
      <c:layout>
        <c:manualLayout>
          <c:xMode val="edge"/>
          <c:yMode val="edge"/>
          <c:x val="2.0229673906166916E-2"/>
          <c:y val="2.7247956403269755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rgbClr val="FF0000"/>
              </a:solidFill>
              <a:latin typeface="+mn-lt"/>
              <a:ea typeface="+mn-ea"/>
              <a:cs typeface="+mn-cs"/>
            </a:defRPr>
          </a:pPr>
          <a:endParaRPr lang="en-US"/>
        </a:p>
      </c:txPr>
    </c:title>
    <c:autoTitleDeleted val="0"/>
    <c:plotArea>
      <c:layout/>
      <c:barChart>
        <c:barDir val="bar"/>
        <c:grouping val="stack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Pivots!$F$42:$F$46</c:f>
              <c:strCache>
                <c:ptCount val="5"/>
                <c:pt idx="0">
                  <c:v>R01</c:v>
                </c:pt>
                <c:pt idx="1">
                  <c:v>R02</c:v>
                </c:pt>
                <c:pt idx="2">
                  <c:v>R03</c:v>
                </c:pt>
                <c:pt idx="3">
                  <c:v>R04</c:v>
                </c:pt>
                <c:pt idx="4">
                  <c:v>R05</c:v>
                </c:pt>
              </c:strCache>
            </c:strRef>
          </c:cat>
          <c:val>
            <c:numRef>
              <c:f>Pivots!$G$42:$G$46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BDE-437F-A483-2CD32C1EE61E}"/>
            </c:ext>
          </c:extLst>
        </c:ser>
        <c:ser>
          <c:idx val="1"/>
          <c:order val="1"/>
          <c:tx>
            <c:strRef>
              <c:f>Pivots!$I$41</c:f>
              <c:strCache>
                <c:ptCount val="1"/>
                <c:pt idx="0">
                  <c:v>Sel. Calls</c:v>
                </c:pt>
              </c:strCache>
            </c:strRef>
          </c:tx>
          <c:spPr>
            <a:solidFill>
              <a:srgbClr val="B84708"/>
            </a:solidFill>
            <a:ln>
              <a:noFill/>
            </a:ln>
            <a:effectLst/>
          </c:spPr>
          <c:invertIfNegative val="0"/>
          <c:val>
            <c:numRef>
              <c:f>Pivots!$I$42:$I$46</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BBDE-437F-A483-2CD32C1EE61E}"/>
            </c:ext>
          </c:extLst>
        </c:ser>
        <c:dLbls>
          <c:showLegendKey val="0"/>
          <c:showVal val="0"/>
          <c:showCatName val="0"/>
          <c:showSerName val="0"/>
          <c:showPercent val="0"/>
          <c:showBubbleSize val="0"/>
        </c:dLbls>
        <c:gapWidth val="25"/>
        <c:overlap val="100"/>
        <c:axId val="1192448975"/>
        <c:axId val="1192449455"/>
      </c:barChart>
      <c:catAx>
        <c:axId val="1192448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449455"/>
        <c:crosses val="autoZero"/>
        <c:auto val="1"/>
        <c:lblAlgn val="ctr"/>
        <c:lblOffset val="100"/>
        <c:noMultiLvlLbl val="0"/>
      </c:catAx>
      <c:valAx>
        <c:axId val="1192449455"/>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92448975"/>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Amount</a:t>
            </a:r>
          </a:p>
        </c:rich>
      </c:tx>
      <c:layout>
        <c:manualLayout>
          <c:xMode val="edge"/>
          <c:yMode val="edge"/>
          <c:x val="1.8344145993335646E-2"/>
          <c:y val="2.13003083513142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Pivots!$F$42:$F$46</c:f>
              <c:strCache>
                <c:ptCount val="5"/>
                <c:pt idx="0">
                  <c:v>R01</c:v>
                </c:pt>
                <c:pt idx="1">
                  <c:v>R02</c:v>
                </c:pt>
                <c:pt idx="2">
                  <c:v>R03</c:v>
                </c:pt>
                <c:pt idx="3">
                  <c:v>R04</c:v>
                </c:pt>
                <c:pt idx="4">
                  <c:v>R05</c:v>
                </c:pt>
              </c:strCache>
            </c:strRef>
          </c:cat>
          <c:val>
            <c:numRef>
              <c:f>Pivots!$H$42:$H$46</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E06-45B4-A1F7-248457B8EF9C}"/>
            </c:ext>
          </c:extLst>
        </c:ser>
        <c:ser>
          <c:idx val="1"/>
          <c:order val="1"/>
          <c:tx>
            <c:strRef>
              <c:f>Pivots!$J$41</c:f>
              <c:strCache>
                <c:ptCount val="1"/>
                <c:pt idx="0">
                  <c:v>Sel. Amt</c:v>
                </c:pt>
              </c:strCache>
            </c:strRef>
          </c:tx>
          <c:spPr>
            <a:solidFill>
              <a:srgbClr val="B84708"/>
            </a:solidFill>
            <a:ln>
              <a:noFill/>
            </a:ln>
            <a:effectLst/>
          </c:spPr>
          <c:invertIfNegative val="0"/>
          <c:val>
            <c:numRef>
              <c:f>Pivots!$J$42:$J$46</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AE06-45B4-A1F7-248457B8EF9C}"/>
            </c:ext>
          </c:extLst>
        </c:ser>
        <c:dLbls>
          <c:showLegendKey val="0"/>
          <c:showVal val="0"/>
          <c:showCatName val="0"/>
          <c:showSerName val="0"/>
          <c:showPercent val="0"/>
          <c:showBubbleSize val="0"/>
        </c:dLbls>
        <c:gapWidth val="25"/>
        <c:overlap val="100"/>
        <c:axId val="1192448975"/>
        <c:axId val="1192449455"/>
      </c:barChart>
      <c:catAx>
        <c:axId val="1192448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449455"/>
        <c:crosses val="autoZero"/>
        <c:auto val="1"/>
        <c:lblAlgn val="ctr"/>
        <c:lblOffset val="100"/>
        <c:noMultiLvlLbl val="0"/>
      </c:catAx>
      <c:valAx>
        <c:axId val="1192449455"/>
        <c:scaling>
          <c:orientation val="minMax"/>
        </c:scaling>
        <c:delete val="1"/>
        <c:axPos val="t"/>
        <c:majorGridlines>
          <c:spPr>
            <a:ln w="9525" cap="flat" cmpd="sng" algn="ctr">
              <a:solidFill>
                <a:schemeClr val="tx1">
                  <a:lumMod val="15000"/>
                  <a:lumOff val="85000"/>
                </a:schemeClr>
              </a:solidFill>
              <a:round/>
            </a:ln>
            <a:effectLst/>
          </c:spPr>
        </c:majorGridlines>
        <c:numFmt formatCode="&quot;₹&quot;\ #,###.0,&quot;k&quot;" sourceLinked="1"/>
        <c:majorTickMark val="none"/>
        <c:minorTickMark val="none"/>
        <c:tickLblPos val="nextTo"/>
        <c:crossAx val="1192448975"/>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0000"/>
                </a:solidFill>
              </a:rPr>
              <a:t>Female</a:t>
            </a:r>
            <a:r>
              <a:rPr lang="en-IN"/>
              <a:t> vs </a:t>
            </a:r>
            <a:r>
              <a:rPr lang="en-IN">
                <a:solidFill>
                  <a:srgbClr val="B84708"/>
                </a:solidFill>
              </a:rPr>
              <a:t>Male</a:t>
            </a:r>
            <a:r>
              <a:rPr lang="en-IN"/>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847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Pivots!$B$59:$B$60</c:f>
              <c:strCache>
                <c:ptCount val="1"/>
                <c:pt idx="0">
                  <c:v>Female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Pivots!$A$61:$A$64</c:f>
              <c:strCache>
                <c:ptCount val="3"/>
                <c:pt idx="0">
                  <c:v>Cincinnati</c:v>
                </c:pt>
                <c:pt idx="1">
                  <c:v>Cleveland</c:v>
                </c:pt>
                <c:pt idx="2">
                  <c:v>Columbus</c:v>
                </c:pt>
              </c:strCache>
            </c:strRef>
          </c:cat>
          <c:val>
            <c:numRef>
              <c:f>Pivots!$B$61:$B$64</c:f>
              <c:numCache>
                <c:formatCode>#,##0</c:formatCode>
                <c:ptCount val="3"/>
                <c:pt idx="0">
                  <c:v>144</c:v>
                </c:pt>
                <c:pt idx="1">
                  <c:v>326</c:v>
                </c:pt>
                <c:pt idx="2">
                  <c:v>129</c:v>
                </c:pt>
              </c:numCache>
            </c:numRef>
          </c:val>
          <c:extLst>
            <c:ext xmlns:c16="http://schemas.microsoft.com/office/drawing/2014/chart" uri="{C3380CC4-5D6E-409C-BE32-E72D297353CC}">
              <c16:uniqueId val="{00000000-BB49-4784-868F-7A474C9DE631}"/>
            </c:ext>
          </c:extLst>
        </c:ser>
        <c:ser>
          <c:idx val="1"/>
          <c:order val="1"/>
          <c:tx>
            <c:strRef>
              <c:f>Pivots!$C$59:$C$60</c:f>
              <c:strCache>
                <c:ptCount val="1"/>
                <c:pt idx="0">
                  <c:v>Male</c:v>
                </c:pt>
              </c:strCache>
            </c:strRef>
          </c:tx>
          <c:spPr>
            <a:solidFill>
              <a:srgbClr val="B8470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Pivots!$A$61:$A$64</c:f>
              <c:strCache>
                <c:ptCount val="3"/>
                <c:pt idx="0">
                  <c:v>Cincinnati</c:v>
                </c:pt>
                <c:pt idx="1">
                  <c:v>Cleveland</c:v>
                </c:pt>
                <c:pt idx="2">
                  <c:v>Columbus</c:v>
                </c:pt>
              </c:strCache>
            </c:strRef>
          </c:cat>
          <c:val>
            <c:numRef>
              <c:f>Pivots!$C$61:$C$64</c:f>
              <c:numCache>
                <c:formatCode>#,##0</c:formatCode>
                <c:ptCount val="3"/>
                <c:pt idx="0">
                  <c:v>132</c:v>
                </c:pt>
                <c:pt idx="1">
                  <c:v>63</c:v>
                </c:pt>
                <c:pt idx="2">
                  <c:v>206</c:v>
                </c:pt>
              </c:numCache>
            </c:numRef>
          </c:val>
          <c:extLst>
            <c:ext xmlns:c16="http://schemas.microsoft.com/office/drawing/2014/chart" uri="{C3380CC4-5D6E-409C-BE32-E72D297353CC}">
              <c16:uniqueId val="{00000001-BB49-4784-868F-7A474C9DE631}"/>
            </c:ext>
          </c:extLst>
        </c:ser>
        <c:dLbls>
          <c:showLegendKey val="0"/>
          <c:showVal val="0"/>
          <c:showCatName val="0"/>
          <c:showSerName val="0"/>
          <c:showPercent val="0"/>
          <c:showBubbleSize val="0"/>
        </c:dLbls>
        <c:gapWidth val="25"/>
        <c:overlap val="100"/>
        <c:axId val="1340237871"/>
        <c:axId val="1340239311"/>
      </c:barChart>
      <c:catAx>
        <c:axId val="1340237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239311"/>
        <c:crosses val="autoZero"/>
        <c:auto val="1"/>
        <c:lblAlgn val="ctr"/>
        <c:lblOffset val="100"/>
        <c:noMultiLvlLbl val="0"/>
      </c:catAx>
      <c:valAx>
        <c:axId val="1340239311"/>
        <c:scaling>
          <c:orientation val="minMax"/>
        </c:scaling>
        <c:delete val="1"/>
        <c:axPos val="l"/>
        <c:numFmt formatCode="0%" sourceLinked="1"/>
        <c:majorTickMark val="out"/>
        <c:minorTickMark val="none"/>
        <c:tickLblPos val="nextTo"/>
        <c:crossAx val="13402378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Analysis.xlsx]Pivots!Rep Satisfaction</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8470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Pivots!$B$74</c:f>
              <c:strCache>
                <c:ptCount val="1"/>
                <c:pt idx="0">
                  <c:v>Total</c:v>
                </c:pt>
              </c:strCache>
            </c:strRef>
          </c:tx>
          <c:spPr>
            <a:solidFill>
              <a:srgbClr val="B84708"/>
            </a:solidFill>
            <a:ln>
              <a:noFill/>
            </a:ln>
            <a:effectLst/>
          </c:spPr>
          <c:invertIfNegative val="0"/>
          <c:cat>
            <c:strRef>
              <c:f>Pivots!$A$75:$A$80</c:f>
              <c:strCache>
                <c:ptCount val="5"/>
                <c:pt idx="0">
                  <c:v>1</c:v>
                </c:pt>
                <c:pt idx="1">
                  <c:v>2</c:v>
                </c:pt>
                <c:pt idx="2">
                  <c:v>3</c:v>
                </c:pt>
                <c:pt idx="3">
                  <c:v>4</c:v>
                </c:pt>
                <c:pt idx="4">
                  <c:v>5</c:v>
                </c:pt>
              </c:strCache>
            </c:strRef>
          </c:cat>
          <c:val>
            <c:numRef>
              <c:f>Pivots!$B$75:$B$80</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EFD8-4A70-99F8-471926E0C634}"/>
            </c:ext>
          </c:extLst>
        </c:ser>
        <c:dLbls>
          <c:showLegendKey val="0"/>
          <c:showVal val="0"/>
          <c:showCatName val="0"/>
          <c:showSerName val="0"/>
          <c:showPercent val="0"/>
          <c:showBubbleSize val="0"/>
        </c:dLbls>
        <c:gapWidth val="10"/>
        <c:overlap val="-27"/>
        <c:axId val="1340758159"/>
        <c:axId val="1340759119"/>
      </c:barChart>
      <c:catAx>
        <c:axId val="134075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759119"/>
        <c:crosses val="autoZero"/>
        <c:auto val="1"/>
        <c:lblAlgn val="ctr"/>
        <c:lblOffset val="100"/>
        <c:noMultiLvlLbl val="0"/>
      </c:catAx>
      <c:valAx>
        <c:axId val="13407591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7581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0</xdr:colOff>
      <xdr:row>8</xdr:row>
      <xdr:rowOff>120187</xdr:rowOff>
    </xdr:from>
    <xdr:ext cx="409650" cy="393085"/>
    <xdr:pic>
      <xdr:nvPicPr>
        <xdr:cNvPr id="2" name="Graphic 1" descr="Star-struck face outline with solid fill">
          <a:extLst>
            <a:ext uri="{FF2B5EF4-FFF2-40B4-BE49-F238E27FC236}">
              <a16:creationId xmlns:a16="http://schemas.microsoft.com/office/drawing/2014/main" id="{2A11F074-2BB0-492E-9902-1AE577638BD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60400" y="2107737"/>
          <a:ext cx="409650" cy="393085"/>
        </a:xfrm>
        <a:prstGeom prst="rect">
          <a:avLst/>
        </a:prstGeom>
      </xdr:spPr>
    </xdr:pic>
    <xdr:clientData/>
  </xdr:oneCellAnchor>
  <xdr:oneCellAnchor>
    <xdr:from>
      <xdr:col>1</xdr:col>
      <xdr:colOff>0</xdr:colOff>
      <xdr:row>2</xdr:row>
      <xdr:rowOff>78525</xdr:rowOff>
    </xdr:from>
    <xdr:ext cx="409650" cy="401368"/>
    <xdr:pic>
      <xdr:nvPicPr>
        <xdr:cNvPr id="3" name="Graphic 2" descr="Hourglass Finished with solid fill">
          <a:extLst>
            <a:ext uri="{FF2B5EF4-FFF2-40B4-BE49-F238E27FC236}">
              <a16:creationId xmlns:a16="http://schemas.microsoft.com/office/drawing/2014/main" id="{13FA417A-04FF-40CE-9D38-5EDAB7EA21F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60400" y="262675"/>
          <a:ext cx="409650" cy="401368"/>
        </a:xfrm>
        <a:prstGeom prst="rect">
          <a:avLst/>
        </a:prstGeom>
      </xdr:spPr>
    </xdr:pic>
    <xdr:clientData/>
  </xdr:oneCellAnchor>
  <xdr:oneCellAnchor>
    <xdr:from>
      <xdr:col>1</xdr:col>
      <xdr:colOff>0</xdr:colOff>
      <xdr:row>14</xdr:row>
      <xdr:rowOff>161850</xdr:rowOff>
    </xdr:from>
    <xdr:ext cx="409650" cy="384802"/>
    <xdr:pic>
      <xdr:nvPicPr>
        <xdr:cNvPr id="4" name="Graphic 3" descr="Shopping cart with solid fill">
          <a:extLst>
            <a:ext uri="{FF2B5EF4-FFF2-40B4-BE49-F238E27FC236}">
              <a16:creationId xmlns:a16="http://schemas.microsoft.com/office/drawing/2014/main" id="{DD0C5055-048B-4125-B02B-29A6C77C419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0400" y="3254300"/>
          <a:ext cx="409650" cy="384802"/>
        </a:xfrm>
        <a:prstGeom prst="rect">
          <a:avLst/>
        </a:prstGeom>
      </xdr:spPr>
    </xdr:pic>
    <xdr:clientData/>
  </xdr:oneCellAnchor>
  <xdr:oneCellAnchor>
    <xdr:from>
      <xdr:col>1</xdr:col>
      <xdr:colOff>0</xdr:colOff>
      <xdr:row>5</xdr:row>
      <xdr:rowOff>99356</xdr:rowOff>
    </xdr:from>
    <xdr:ext cx="409650" cy="410462"/>
    <xdr:pic>
      <xdr:nvPicPr>
        <xdr:cNvPr id="5" name="Graphic 4" descr="Call center with solid fill">
          <a:extLst>
            <a:ext uri="{FF2B5EF4-FFF2-40B4-BE49-F238E27FC236}">
              <a16:creationId xmlns:a16="http://schemas.microsoft.com/office/drawing/2014/main" id="{DB2B03A9-8F59-4833-A37E-59F9F1CDC57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60400" y="1115356"/>
          <a:ext cx="409650" cy="410462"/>
        </a:xfrm>
        <a:prstGeom prst="rect">
          <a:avLst/>
        </a:prstGeom>
      </xdr:spPr>
    </xdr:pic>
    <xdr:clientData/>
  </xdr:oneCellAnchor>
  <xdr:oneCellAnchor>
    <xdr:from>
      <xdr:col>1</xdr:col>
      <xdr:colOff>0</xdr:colOff>
      <xdr:row>11</xdr:row>
      <xdr:rowOff>141018</xdr:rowOff>
    </xdr:from>
    <xdr:ext cx="409650" cy="393085"/>
    <xdr:pic>
      <xdr:nvPicPr>
        <xdr:cNvPr id="6" name="Graphic 5" descr="Receiver with solid fill">
          <a:extLst>
            <a:ext uri="{FF2B5EF4-FFF2-40B4-BE49-F238E27FC236}">
              <a16:creationId xmlns:a16="http://schemas.microsoft.com/office/drawing/2014/main" id="{7690064F-42D9-4884-A6A7-7BB1CD1ACDC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60400" y="2681018"/>
          <a:ext cx="409650" cy="393085"/>
        </a:xfrm>
        <a:prstGeom prst="rect">
          <a:avLst/>
        </a:prstGeom>
      </xdr:spPr>
    </xdr:pic>
    <xdr:clientData/>
  </xdr:oneCellAnchor>
  <xdr:oneCellAnchor>
    <xdr:from>
      <xdr:col>1</xdr:col>
      <xdr:colOff>19049</xdr:colOff>
      <xdr:row>17</xdr:row>
      <xdr:rowOff>126149</xdr:rowOff>
    </xdr:from>
    <xdr:ext cx="411480" cy="394915"/>
    <xdr:pic>
      <xdr:nvPicPr>
        <xdr:cNvPr id="7" name="Graphic 6" descr="Rating Star with solid fill">
          <a:extLst>
            <a:ext uri="{FF2B5EF4-FFF2-40B4-BE49-F238E27FC236}">
              <a16:creationId xmlns:a16="http://schemas.microsoft.com/office/drawing/2014/main" id="{B69EA9A3-3A55-4CCA-B81C-24B817E3016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79449" y="3771049"/>
          <a:ext cx="411480" cy="39491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254402</xdr:colOff>
      <xdr:row>3</xdr:row>
      <xdr:rowOff>3188</xdr:rowOff>
    </xdr:from>
    <xdr:to>
      <xdr:col>4</xdr:col>
      <xdr:colOff>173181</xdr:colOff>
      <xdr:row>7</xdr:row>
      <xdr:rowOff>72327</xdr:rowOff>
    </xdr:to>
    <xdr:sp macro="" textlink="Pivots!A4">
      <xdr:nvSpPr>
        <xdr:cNvPr id="2" name="Rectangle 1">
          <a:extLst>
            <a:ext uri="{FF2B5EF4-FFF2-40B4-BE49-F238E27FC236}">
              <a16:creationId xmlns:a16="http://schemas.microsoft.com/office/drawing/2014/main" id="{2BFF9F46-6823-FA5D-2DC8-1655889260B1}"/>
            </a:ext>
          </a:extLst>
        </xdr:cNvPr>
        <xdr:cNvSpPr/>
      </xdr:nvSpPr>
      <xdr:spPr>
        <a:xfrm>
          <a:off x="512832" y="556967"/>
          <a:ext cx="1491512" cy="807511"/>
        </a:xfrm>
        <a:prstGeom prst="rect">
          <a:avLst/>
        </a:prstGeom>
        <a:solidFill>
          <a:srgbClr val="C0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46E4A7-3BC9-4CDB-BE4F-3231E38C93FA}" type="TxLink">
            <a:rPr lang="en-US" sz="1800" b="0" i="0" u="none" strike="noStrike">
              <a:solidFill>
                <a:schemeClr val="bg1"/>
              </a:solidFill>
              <a:latin typeface="Aptos ExtraBold" panose="020B0004020202020204" pitchFamily="34" charset="0"/>
            </a:rPr>
            <a:pPr algn="ctr"/>
            <a:t>1,000</a:t>
          </a:fld>
          <a:endParaRPr lang="en-IN" sz="1800">
            <a:solidFill>
              <a:schemeClr val="bg1"/>
            </a:solidFill>
            <a:latin typeface="Aptos ExtraBold" panose="020B0004020202020204" pitchFamily="34" charset="0"/>
          </a:endParaRPr>
        </a:p>
      </xdr:txBody>
    </xdr:sp>
    <xdr:clientData/>
  </xdr:twoCellAnchor>
  <xdr:twoCellAnchor>
    <xdr:from>
      <xdr:col>2</xdr:col>
      <xdr:colOff>339651</xdr:colOff>
      <xdr:row>3</xdr:row>
      <xdr:rowOff>57894</xdr:rowOff>
    </xdr:from>
    <xdr:to>
      <xdr:col>3</xdr:col>
      <xdr:colOff>498400</xdr:colOff>
      <xdr:row>4</xdr:row>
      <xdr:rowOff>93975</xdr:rowOff>
    </xdr:to>
    <xdr:sp macro="" textlink="">
      <xdr:nvSpPr>
        <xdr:cNvPr id="3" name="TextBox 2">
          <a:extLst>
            <a:ext uri="{FF2B5EF4-FFF2-40B4-BE49-F238E27FC236}">
              <a16:creationId xmlns:a16="http://schemas.microsoft.com/office/drawing/2014/main" id="{837EEDC3-4EC1-0259-1258-92CAFC9B5CF2}"/>
            </a:ext>
          </a:extLst>
        </xdr:cNvPr>
        <xdr:cNvSpPr txBox="1"/>
      </xdr:nvSpPr>
      <xdr:spPr>
        <a:xfrm>
          <a:off x="856511" y="611673"/>
          <a:ext cx="815901" cy="220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85000"/>
                </a:schemeClr>
              </a:solidFill>
              <a:latin typeface="Aptos ExtraBold" panose="020B0004020202020204" pitchFamily="34" charset="0"/>
            </a:rPr>
            <a:t>Calls</a:t>
          </a:r>
        </a:p>
      </xdr:txBody>
    </xdr:sp>
    <xdr:clientData/>
  </xdr:twoCellAnchor>
  <xdr:twoCellAnchor>
    <xdr:from>
      <xdr:col>2</xdr:col>
      <xdr:colOff>326562</xdr:colOff>
      <xdr:row>5</xdr:row>
      <xdr:rowOff>173350</xdr:rowOff>
    </xdr:from>
    <xdr:to>
      <xdr:col>3</xdr:col>
      <xdr:colOff>541697</xdr:colOff>
      <xdr:row>7</xdr:row>
      <xdr:rowOff>29032</xdr:rowOff>
    </xdr:to>
    <xdr:sp macro="" textlink="Pivots!A12">
      <xdr:nvSpPr>
        <xdr:cNvPr id="8" name="TextBox 7">
          <a:extLst>
            <a:ext uri="{FF2B5EF4-FFF2-40B4-BE49-F238E27FC236}">
              <a16:creationId xmlns:a16="http://schemas.microsoft.com/office/drawing/2014/main" id="{B3C485D9-6DA7-1828-2CAF-0D1C33FE5D8B}"/>
            </a:ext>
          </a:extLst>
        </xdr:cNvPr>
        <xdr:cNvSpPr txBox="1"/>
      </xdr:nvSpPr>
      <xdr:spPr>
        <a:xfrm>
          <a:off x="843422" y="1096315"/>
          <a:ext cx="872287" cy="224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575687-E1B7-4CA1-BD50-DA3B3B320099}" type="TxLink">
            <a:rPr lang="en-US" sz="1100" b="0" i="0" u="none" strike="noStrike">
              <a:solidFill>
                <a:schemeClr val="bg1">
                  <a:lumMod val="85000"/>
                </a:schemeClr>
              </a:solidFill>
              <a:latin typeface="Aptos"/>
            </a:rPr>
            <a:pPr algn="ctr"/>
            <a:t>186</a:t>
          </a:fld>
          <a:endParaRPr lang="en-IN" sz="1100">
            <a:solidFill>
              <a:schemeClr val="bg1">
                <a:lumMod val="85000"/>
              </a:schemeClr>
            </a:solidFill>
          </a:endParaRPr>
        </a:p>
      </xdr:txBody>
    </xdr:sp>
    <xdr:clientData/>
  </xdr:twoCellAnchor>
  <xdr:twoCellAnchor>
    <xdr:from>
      <xdr:col>2</xdr:col>
      <xdr:colOff>0</xdr:colOff>
      <xdr:row>9</xdr:row>
      <xdr:rowOff>0</xdr:rowOff>
    </xdr:from>
    <xdr:to>
      <xdr:col>4</xdr:col>
      <xdr:colOff>173181</xdr:colOff>
      <xdr:row>13</xdr:row>
      <xdr:rowOff>72160</xdr:rowOff>
    </xdr:to>
    <xdr:sp macro="" textlink="Pivots!B4">
      <xdr:nvSpPr>
        <xdr:cNvPr id="22" name="Rectangle 21">
          <a:extLst>
            <a:ext uri="{FF2B5EF4-FFF2-40B4-BE49-F238E27FC236}">
              <a16:creationId xmlns:a16="http://schemas.microsoft.com/office/drawing/2014/main" id="{1E3BF1C8-AE4C-4320-A528-1DA9A91B1182}"/>
            </a:ext>
          </a:extLst>
        </xdr:cNvPr>
        <xdr:cNvSpPr/>
      </xdr:nvSpPr>
      <xdr:spPr>
        <a:xfrm>
          <a:off x="519545" y="1688523"/>
          <a:ext cx="1500909" cy="822614"/>
        </a:xfrm>
        <a:prstGeom prst="rect">
          <a:avLst/>
        </a:prstGeom>
        <a:solidFill>
          <a:srgbClr val="C0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913C9CC-B5D8-41F5-B29F-35E17FA88A71}" type="TxLink">
            <a:rPr lang="en-US" sz="1800" b="0" i="0" u="none" strike="noStrike">
              <a:solidFill>
                <a:schemeClr val="bg1"/>
              </a:solidFill>
              <a:latin typeface="Aptos ExtraBold" panose="020B0004020202020204" pitchFamily="34" charset="0"/>
            </a:rPr>
            <a:t>₹ 96,623</a:t>
          </a:fld>
          <a:endParaRPr lang="en-IN" sz="1800">
            <a:solidFill>
              <a:schemeClr val="bg1"/>
            </a:solidFill>
            <a:latin typeface="Aptos ExtraBold" panose="020B0004020202020204" pitchFamily="34" charset="0"/>
          </a:endParaRPr>
        </a:p>
      </xdr:txBody>
    </xdr:sp>
    <xdr:clientData/>
  </xdr:twoCellAnchor>
  <xdr:twoCellAnchor>
    <xdr:from>
      <xdr:col>2</xdr:col>
      <xdr:colOff>346364</xdr:colOff>
      <xdr:row>9</xdr:row>
      <xdr:rowOff>57727</xdr:rowOff>
    </xdr:from>
    <xdr:to>
      <xdr:col>3</xdr:col>
      <xdr:colOff>505113</xdr:colOff>
      <xdr:row>10</xdr:row>
      <xdr:rowOff>93808</xdr:rowOff>
    </xdr:to>
    <xdr:sp macro="" textlink="">
      <xdr:nvSpPr>
        <xdr:cNvPr id="23" name="TextBox 22">
          <a:extLst>
            <a:ext uri="{FF2B5EF4-FFF2-40B4-BE49-F238E27FC236}">
              <a16:creationId xmlns:a16="http://schemas.microsoft.com/office/drawing/2014/main" id="{115F1BFA-80EA-4D49-A274-34BC63AAAD29}"/>
            </a:ext>
          </a:extLst>
        </xdr:cNvPr>
        <xdr:cNvSpPr txBox="1"/>
      </xdr:nvSpPr>
      <xdr:spPr>
        <a:xfrm>
          <a:off x="865909" y="1746250"/>
          <a:ext cx="822613" cy="223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85000"/>
                </a:schemeClr>
              </a:solidFill>
              <a:latin typeface="Aptos ExtraBold" panose="020B0004020202020204" pitchFamily="34" charset="0"/>
            </a:rPr>
            <a:t>Amount</a:t>
          </a:r>
        </a:p>
      </xdr:txBody>
    </xdr:sp>
    <xdr:clientData/>
  </xdr:twoCellAnchor>
  <xdr:twoCellAnchor>
    <xdr:from>
      <xdr:col>2</xdr:col>
      <xdr:colOff>331933</xdr:colOff>
      <xdr:row>11</xdr:row>
      <xdr:rowOff>173183</xdr:rowOff>
    </xdr:from>
    <xdr:to>
      <xdr:col>3</xdr:col>
      <xdr:colOff>548410</xdr:colOff>
      <xdr:row>13</xdr:row>
      <xdr:rowOff>28865</xdr:rowOff>
    </xdr:to>
    <xdr:sp macro="" textlink="Pivots!B12">
      <xdr:nvSpPr>
        <xdr:cNvPr id="24" name="TextBox 23">
          <a:extLst>
            <a:ext uri="{FF2B5EF4-FFF2-40B4-BE49-F238E27FC236}">
              <a16:creationId xmlns:a16="http://schemas.microsoft.com/office/drawing/2014/main" id="{390C48A6-B06E-43C4-8A51-933406C636BE}"/>
            </a:ext>
          </a:extLst>
        </xdr:cNvPr>
        <xdr:cNvSpPr txBox="1"/>
      </xdr:nvSpPr>
      <xdr:spPr>
        <a:xfrm>
          <a:off x="851478" y="2236933"/>
          <a:ext cx="880341"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34FCCBD-A0EC-4269-9F5D-B275B0406BCD}" type="TxLink">
            <a:rPr lang="en-US" sz="1100" b="0" i="0" u="none" strike="noStrike">
              <a:solidFill>
                <a:schemeClr val="bg1">
                  <a:lumMod val="85000"/>
                </a:schemeClr>
              </a:solidFill>
              <a:latin typeface="Aptos ExtraBold" panose="020B0004020202020204" pitchFamily="34" charset="0"/>
            </a:rPr>
            <a:t>₹ 16,651</a:t>
          </a:fld>
          <a:endParaRPr lang="en-IN" sz="1100">
            <a:solidFill>
              <a:schemeClr val="bg1">
                <a:lumMod val="85000"/>
              </a:schemeClr>
            </a:solidFill>
            <a:latin typeface="Aptos ExtraBold" panose="020B0004020202020204" pitchFamily="34" charset="0"/>
          </a:endParaRPr>
        </a:p>
      </xdr:txBody>
    </xdr:sp>
    <xdr:clientData/>
  </xdr:twoCellAnchor>
  <xdr:twoCellAnchor>
    <xdr:from>
      <xdr:col>2</xdr:col>
      <xdr:colOff>0</xdr:colOff>
      <xdr:row>16</xdr:row>
      <xdr:rowOff>0</xdr:rowOff>
    </xdr:from>
    <xdr:to>
      <xdr:col>4</xdr:col>
      <xdr:colOff>173181</xdr:colOff>
      <xdr:row>20</xdr:row>
      <xdr:rowOff>72159</xdr:rowOff>
    </xdr:to>
    <xdr:sp macro="" textlink="Pivots!C4">
      <xdr:nvSpPr>
        <xdr:cNvPr id="25" name="Rectangle 24">
          <a:extLst>
            <a:ext uri="{FF2B5EF4-FFF2-40B4-BE49-F238E27FC236}">
              <a16:creationId xmlns:a16="http://schemas.microsoft.com/office/drawing/2014/main" id="{279A48E5-7FF2-4148-A1D8-739F804E7C1A}"/>
            </a:ext>
          </a:extLst>
        </xdr:cNvPr>
        <xdr:cNvSpPr/>
      </xdr:nvSpPr>
      <xdr:spPr>
        <a:xfrm>
          <a:off x="519545" y="3001818"/>
          <a:ext cx="1500909" cy="822614"/>
        </a:xfrm>
        <a:prstGeom prst="rect">
          <a:avLst/>
        </a:prstGeom>
        <a:solidFill>
          <a:srgbClr val="C0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4F8B016-7CF0-40DE-90B9-12178E42C611}" type="TxLink">
            <a:rPr lang="en-US" sz="1800" b="0" i="0" u="none" strike="noStrike">
              <a:solidFill>
                <a:schemeClr val="bg1"/>
              </a:solidFill>
              <a:latin typeface="Aptos ExtraBold" panose="020B0004020202020204" pitchFamily="34" charset="0"/>
            </a:rPr>
            <a:t>89,850</a:t>
          </a:fld>
          <a:endParaRPr lang="en-IN" sz="1800">
            <a:solidFill>
              <a:schemeClr val="bg1"/>
            </a:solidFill>
            <a:latin typeface="Aptos ExtraBold" panose="020B0004020202020204" pitchFamily="34" charset="0"/>
          </a:endParaRPr>
        </a:p>
      </xdr:txBody>
    </xdr:sp>
    <xdr:clientData/>
  </xdr:twoCellAnchor>
  <xdr:twoCellAnchor>
    <xdr:from>
      <xdr:col>2</xdr:col>
      <xdr:colOff>346364</xdr:colOff>
      <xdr:row>16</xdr:row>
      <xdr:rowOff>57727</xdr:rowOff>
    </xdr:from>
    <xdr:to>
      <xdr:col>3</xdr:col>
      <xdr:colOff>505113</xdr:colOff>
      <xdr:row>17</xdr:row>
      <xdr:rowOff>93807</xdr:rowOff>
    </xdr:to>
    <xdr:sp macro="" textlink="">
      <xdr:nvSpPr>
        <xdr:cNvPr id="26" name="TextBox 25">
          <a:extLst>
            <a:ext uri="{FF2B5EF4-FFF2-40B4-BE49-F238E27FC236}">
              <a16:creationId xmlns:a16="http://schemas.microsoft.com/office/drawing/2014/main" id="{3A347DD5-CB7F-4040-B165-7D5A4FD1DA8A}"/>
            </a:ext>
          </a:extLst>
        </xdr:cNvPr>
        <xdr:cNvSpPr txBox="1"/>
      </xdr:nvSpPr>
      <xdr:spPr>
        <a:xfrm>
          <a:off x="865909" y="3059545"/>
          <a:ext cx="822613" cy="223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85000"/>
                </a:schemeClr>
              </a:solidFill>
              <a:latin typeface="Aptos ExtraBold" panose="020B0004020202020204" pitchFamily="34" charset="0"/>
            </a:rPr>
            <a:t>Duration</a:t>
          </a:r>
        </a:p>
      </xdr:txBody>
    </xdr:sp>
    <xdr:clientData/>
  </xdr:twoCellAnchor>
  <xdr:twoCellAnchor>
    <xdr:from>
      <xdr:col>2</xdr:col>
      <xdr:colOff>331933</xdr:colOff>
      <xdr:row>18</xdr:row>
      <xdr:rowOff>173183</xdr:rowOff>
    </xdr:from>
    <xdr:to>
      <xdr:col>3</xdr:col>
      <xdr:colOff>548410</xdr:colOff>
      <xdr:row>20</xdr:row>
      <xdr:rowOff>28864</xdr:rowOff>
    </xdr:to>
    <xdr:sp macro="" textlink="Pivots!C12">
      <xdr:nvSpPr>
        <xdr:cNvPr id="27" name="TextBox 26">
          <a:extLst>
            <a:ext uri="{FF2B5EF4-FFF2-40B4-BE49-F238E27FC236}">
              <a16:creationId xmlns:a16="http://schemas.microsoft.com/office/drawing/2014/main" id="{3F7A5D5D-A8DA-4B23-8B98-69CA0181C22A}"/>
            </a:ext>
          </a:extLst>
        </xdr:cNvPr>
        <xdr:cNvSpPr txBox="1"/>
      </xdr:nvSpPr>
      <xdr:spPr>
        <a:xfrm>
          <a:off x="851478" y="3550228"/>
          <a:ext cx="880341"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5592DC3-4E74-43C0-A813-63C9FE519284}" type="TxLink">
            <a:rPr lang="en-US" sz="1100" b="0" i="0" u="none" strike="noStrike">
              <a:solidFill>
                <a:schemeClr val="bg1">
                  <a:lumMod val="85000"/>
                </a:schemeClr>
              </a:solidFill>
              <a:latin typeface="Aptos ExtraBold" panose="020B0004020202020204" pitchFamily="34" charset="0"/>
            </a:rPr>
            <a:t>17,807</a:t>
          </a:fld>
          <a:endParaRPr lang="en-IN" sz="1100">
            <a:solidFill>
              <a:schemeClr val="bg1">
                <a:lumMod val="85000"/>
              </a:schemeClr>
            </a:solidFill>
            <a:latin typeface="Aptos ExtraBold" panose="020B0004020202020204" pitchFamily="34" charset="0"/>
          </a:endParaRPr>
        </a:p>
      </xdr:txBody>
    </xdr:sp>
    <xdr:clientData/>
  </xdr:twoCellAnchor>
  <xdr:twoCellAnchor>
    <xdr:from>
      <xdr:col>2</xdr:col>
      <xdr:colOff>0</xdr:colOff>
      <xdr:row>22</xdr:row>
      <xdr:rowOff>0</xdr:rowOff>
    </xdr:from>
    <xdr:to>
      <xdr:col>4</xdr:col>
      <xdr:colOff>173181</xdr:colOff>
      <xdr:row>26</xdr:row>
      <xdr:rowOff>72159</xdr:rowOff>
    </xdr:to>
    <xdr:sp macro="" textlink="Pivots!D4">
      <xdr:nvSpPr>
        <xdr:cNvPr id="28" name="Rectangle 27">
          <a:extLst>
            <a:ext uri="{FF2B5EF4-FFF2-40B4-BE49-F238E27FC236}">
              <a16:creationId xmlns:a16="http://schemas.microsoft.com/office/drawing/2014/main" id="{715776BC-D67D-4A3A-8DBF-005959C75B13}"/>
            </a:ext>
          </a:extLst>
        </xdr:cNvPr>
        <xdr:cNvSpPr/>
      </xdr:nvSpPr>
      <xdr:spPr>
        <a:xfrm>
          <a:off x="519545" y="4127500"/>
          <a:ext cx="1500909" cy="822614"/>
        </a:xfrm>
        <a:prstGeom prst="rect">
          <a:avLst/>
        </a:prstGeom>
        <a:solidFill>
          <a:srgbClr val="C0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0FCC229-E13A-4F23-8942-5FB902223871}" type="TxLink">
            <a:rPr lang="en-US" sz="1800" b="0" i="0" u="none" strike="noStrike">
              <a:solidFill>
                <a:schemeClr val="bg1"/>
              </a:solidFill>
              <a:latin typeface="Aptos ExtraBold" panose="020B0004020202020204" pitchFamily="34" charset="0"/>
            </a:rPr>
            <a:t>3.9</a:t>
          </a:fld>
          <a:endParaRPr lang="en-IN" sz="1800">
            <a:solidFill>
              <a:schemeClr val="bg1"/>
            </a:solidFill>
            <a:latin typeface="Aptos ExtraBold" panose="020B0004020202020204" pitchFamily="34" charset="0"/>
          </a:endParaRPr>
        </a:p>
      </xdr:txBody>
    </xdr:sp>
    <xdr:clientData/>
  </xdr:twoCellAnchor>
  <xdr:twoCellAnchor>
    <xdr:from>
      <xdr:col>2</xdr:col>
      <xdr:colOff>310284</xdr:colOff>
      <xdr:row>22</xdr:row>
      <xdr:rowOff>57727</xdr:rowOff>
    </xdr:from>
    <xdr:to>
      <xdr:col>3</xdr:col>
      <xdr:colOff>591704</xdr:colOff>
      <xdr:row>23</xdr:row>
      <xdr:rowOff>79375</xdr:rowOff>
    </xdr:to>
    <xdr:sp macro="" textlink="">
      <xdr:nvSpPr>
        <xdr:cNvPr id="29" name="TextBox 28">
          <a:extLst>
            <a:ext uri="{FF2B5EF4-FFF2-40B4-BE49-F238E27FC236}">
              <a16:creationId xmlns:a16="http://schemas.microsoft.com/office/drawing/2014/main" id="{9F70913D-F3A8-413C-B75C-A6B90E9F6057}"/>
            </a:ext>
          </a:extLst>
        </xdr:cNvPr>
        <xdr:cNvSpPr txBox="1"/>
      </xdr:nvSpPr>
      <xdr:spPr>
        <a:xfrm>
          <a:off x="829829" y="4185227"/>
          <a:ext cx="945284" cy="209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85000"/>
                </a:schemeClr>
              </a:solidFill>
              <a:latin typeface="Aptos ExtraBold" panose="020B0004020202020204" pitchFamily="34" charset="0"/>
            </a:rPr>
            <a:t>Avg.</a:t>
          </a:r>
          <a:r>
            <a:rPr lang="en-IN" sz="1100" baseline="0">
              <a:solidFill>
                <a:schemeClr val="bg1">
                  <a:lumMod val="85000"/>
                </a:schemeClr>
              </a:solidFill>
              <a:latin typeface="Aptos ExtraBold" panose="020B0004020202020204" pitchFamily="34" charset="0"/>
            </a:rPr>
            <a:t> Rating</a:t>
          </a:r>
          <a:endParaRPr lang="en-IN" sz="1100">
            <a:solidFill>
              <a:schemeClr val="bg1">
                <a:lumMod val="85000"/>
              </a:schemeClr>
            </a:solidFill>
            <a:latin typeface="Aptos ExtraBold" panose="020B0004020202020204" pitchFamily="34" charset="0"/>
          </a:endParaRPr>
        </a:p>
      </xdr:txBody>
    </xdr:sp>
    <xdr:clientData/>
  </xdr:twoCellAnchor>
  <xdr:twoCellAnchor>
    <xdr:from>
      <xdr:col>2</xdr:col>
      <xdr:colOff>331933</xdr:colOff>
      <xdr:row>24</xdr:row>
      <xdr:rowOff>173183</xdr:rowOff>
    </xdr:from>
    <xdr:to>
      <xdr:col>3</xdr:col>
      <xdr:colOff>548410</xdr:colOff>
      <xdr:row>26</xdr:row>
      <xdr:rowOff>28864</xdr:rowOff>
    </xdr:to>
    <xdr:sp macro="" textlink="Pivots!D12">
      <xdr:nvSpPr>
        <xdr:cNvPr id="30" name="TextBox 29">
          <a:extLst>
            <a:ext uri="{FF2B5EF4-FFF2-40B4-BE49-F238E27FC236}">
              <a16:creationId xmlns:a16="http://schemas.microsoft.com/office/drawing/2014/main" id="{EFC5C506-84C3-41D6-9284-A32829E179C9}"/>
            </a:ext>
          </a:extLst>
        </xdr:cNvPr>
        <xdr:cNvSpPr txBox="1"/>
      </xdr:nvSpPr>
      <xdr:spPr>
        <a:xfrm>
          <a:off x="851478" y="4675910"/>
          <a:ext cx="880341"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73DBCD-BAAA-4371-BC48-7A173888A7E2}" type="TxLink">
            <a:rPr lang="en-US" sz="1100" b="0" i="0" u="none" strike="noStrike">
              <a:solidFill>
                <a:schemeClr val="bg1">
                  <a:lumMod val="85000"/>
                </a:schemeClr>
              </a:solidFill>
              <a:latin typeface="Aptos ExtraBold" panose="020B0004020202020204" pitchFamily="34" charset="0"/>
            </a:rPr>
            <a:t>3.9</a:t>
          </a:fld>
          <a:endParaRPr lang="en-IN" sz="1100">
            <a:solidFill>
              <a:schemeClr val="bg1">
                <a:lumMod val="85000"/>
              </a:schemeClr>
            </a:solidFill>
            <a:latin typeface="Aptos ExtraBold" panose="020B0004020202020204" pitchFamily="34" charset="0"/>
          </a:endParaRPr>
        </a:p>
      </xdr:txBody>
    </xdr:sp>
    <xdr:clientData/>
  </xdr:twoCellAnchor>
  <xdr:twoCellAnchor>
    <xdr:from>
      <xdr:col>2</xdr:col>
      <xdr:colOff>0</xdr:colOff>
      <xdr:row>28</xdr:row>
      <xdr:rowOff>0</xdr:rowOff>
    </xdr:from>
    <xdr:to>
      <xdr:col>4</xdr:col>
      <xdr:colOff>173181</xdr:colOff>
      <xdr:row>32</xdr:row>
      <xdr:rowOff>72160</xdr:rowOff>
    </xdr:to>
    <xdr:sp macro="" textlink="Pivots!E4">
      <xdr:nvSpPr>
        <xdr:cNvPr id="31" name="Rectangle 30">
          <a:extLst>
            <a:ext uri="{FF2B5EF4-FFF2-40B4-BE49-F238E27FC236}">
              <a16:creationId xmlns:a16="http://schemas.microsoft.com/office/drawing/2014/main" id="{97BE607D-2245-4D81-B449-728B4B86EB62}"/>
            </a:ext>
          </a:extLst>
        </xdr:cNvPr>
        <xdr:cNvSpPr/>
      </xdr:nvSpPr>
      <xdr:spPr>
        <a:xfrm>
          <a:off x="519545" y="5253182"/>
          <a:ext cx="1500909" cy="822614"/>
        </a:xfrm>
        <a:prstGeom prst="rect">
          <a:avLst/>
        </a:prstGeom>
        <a:solidFill>
          <a:srgbClr val="C000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7FFB4E8-6C33-43E9-A398-43B816669876}" type="TxLink">
            <a:rPr lang="en-US" sz="1800" b="0" i="0" u="none" strike="noStrike">
              <a:solidFill>
                <a:schemeClr val="bg1"/>
              </a:solidFill>
              <a:latin typeface="+mj-lt"/>
            </a:rPr>
            <a:t>307</a:t>
          </a:fld>
          <a:endParaRPr lang="en-IN" sz="1800">
            <a:solidFill>
              <a:schemeClr val="bg1"/>
            </a:solidFill>
            <a:latin typeface="+mj-lt"/>
          </a:endParaRPr>
        </a:p>
      </xdr:txBody>
    </xdr:sp>
    <xdr:clientData/>
  </xdr:twoCellAnchor>
  <xdr:twoCellAnchor>
    <xdr:from>
      <xdr:col>2</xdr:col>
      <xdr:colOff>165966</xdr:colOff>
      <xdr:row>28</xdr:row>
      <xdr:rowOff>57726</xdr:rowOff>
    </xdr:from>
    <xdr:to>
      <xdr:col>3</xdr:col>
      <xdr:colOff>663863</xdr:colOff>
      <xdr:row>29</xdr:row>
      <xdr:rowOff>115454</xdr:rowOff>
    </xdr:to>
    <xdr:sp macro="" textlink="">
      <xdr:nvSpPr>
        <xdr:cNvPr id="32" name="TextBox 31">
          <a:extLst>
            <a:ext uri="{FF2B5EF4-FFF2-40B4-BE49-F238E27FC236}">
              <a16:creationId xmlns:a16="http://schemas.microsoft.com/office/drawing/2014/main" id="{DCC84EE1-E536-4344-9BB4-2D29B9E0926B}"/>
            </a:ext>
          </a:extLst>
        </xdr:cNvPr>
        <xdr:cNvSpPr txBox="1"/>
      </xdr:nvSpPr>
      <xdr:spPr>
        <a:xfrm>
          <a:off x="685511" y="5310908"/>
          <a:ext cx="1161761" cy="245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lumMod val="85000"/>
                </a:schemeClr>
              </a:solidFill>
              <a:latin typeface="Aptos ExtraBold" panose="020B0004020202020204" pitchFamily="34" charset="0"/>
            </a:rPr>
            <a:t>Happy</a:t>
          </a:r>
          <a:r>
            <a:rPr lang="en-IN" sz="1100" baseline="0">
              <a:solidFill>
                <a:schemeClr val="bg1">
                  <a:lumMod val="85000"/>
                </a:schemeClr>
              </a:solidFill>
              <a:latin typeface="Aptos ExtraBold" panose="020B0004020202020204" pitchFamily="34" charset="0"/>
            </a:rPr>
            <a:t> Callers</a:t>
          </a:r>
          <a:endParaRPr lang="en-IN" sz="1100">
            <a:solidFill>
              <a:schemeClr val="bg1">
                <a:lumMod val="85000"/>
              </a:schemeClr>
            </a:solidFill>
            <a:latin typeface="Aptos ExtraBold" panose="020B0004020202020204" pitchFamily="34" charset="0"/>
          </a:endParaRPr>
        </a:p>
      </xdr:txBody>
    </xdr:sp>
    <xdr:clientData/>
  </xdr:twoCellAnchor>
  <xdr:twoCellAnchor>
    <xdr:from>
      <xdr:col>2</xdr:col>
      <xdr:colOff>331933</xdr:colOff>
      <xdr:row>30</xdr:row>
      <xdr:rowOff>173183</xdr:rowOff>
    </xdr:from>
    <xdr:to>
      <xdr:col>3</xdr:col>
      <xdr:colOff>548410</xdr:colOff>
      <xdr:row>32</xdr:row>
      <xdr:rowOff>28865</xdr:rowOff>
    </xdr:to>
    <xdr:sp macro="" textlink="Pivots!E12">
      <xdr:nvSpPr>
        <xdr:cNvPr id="33" name="TextBox 32">
          <a:extLst>
            <a:ext uri="{FF2B5EF4-FFF2-40B4-BE49-F238E27FC236}">
              <a16:creationId xmlns:a16="http://schemas.microsoft.com/office/drawing/2014/main" id="{7B68096C-A9CF-42C3-91DA-116E88FCC777}"/>
            </a:ext>
          </a:extLst>
        </xdr:cNvPr>
        <xdr:cNvSpPr txBox="1"/>
      </xdr:nvSpPr>
      <xdr:spPr>
        <a:xfrm>
          <a:off x="851478" y="5801592"/>
          <a:ext cx="880341"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9802B8-925B-4899-80A4-5673D94ECE0C}" type="TxLink">
            <a:rPr lang="en-US" sz="1100" b="0" i="0" u="none" strike="noStrike">
              <a:solidFill>
                <a:schemeClr val="bg1">
                  <a:lumMod val="85000"/>
                </a:schemeClr>
              </a:solidFill>
              <a:latin typeface="Aptos ExtraBold" panose="020B0004020202020204" pitchFamily="34" charset="0"/>
            </a:rPr>
            <a:t>62</a:t>
          </a:fld>
          <a:endParaRPr lang="en-IN" sz="1100">
            <a:solidFill>
              <a:schemeClr val="bg1">
                <a:lumMod val="85000"/>
              </a:schemeClr>
            </a:solidFill>
            <a:latin typeface="Aptos ExtraBold" panose="020B0004020202020204" pitchFamily="34" charset="0"/>
          </a:endParaRPr>
        </a:p>
      </xdr:txBody>
    </xdr:sp>
    <xdr:clientData/>
  </xdr:twoCellAnchor>
  <xdr:twoCellAnchor editAs="oneCell">
    <xdr:from>
      <xdr:col>11</xdr:col>
      <xdr:colOff>411809</xdr:colOff>
      <xdr:row>18</xdr:row>
      <xdr:rowOff>63938</xdr:rowOff>
    </xdr:from>
    <xdr:to>
      <xdr:col>14</xdr:col>
      <xdr:colOff>173182</xdr:colOff>
      <xdr:row>28</xdr:row>
      <xdr:rowOff>161637</xdr:rowOff>
    </xdr:to>
    <mc:AlternateContent xmlns:mc="http://schemas.openxmlformats.org/markup-compatibility/2006">
      <mc:Choice xmlns:a14="http://schemas.microsoft.com/office/drawing/2010/main" Requires="a14">
        <xdr:graphicFrame macro="">
          <xdr:nvGraphicFramePr>
            <xdr:cNvPr id="37" name="Representative">
              <a:extLst>
                <a:ext uri="{FF2B5EF4-FFF2-40B4-BE49-F238E27FC236}">
                  <a16:creationId xmlns:a16="http://schemas.microsoft.com/office/drawing/2014/main" id="{AE072B8F-198C-4B01-B366-0C06F1F1EE2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887020" y="3444642"/>
              <a:ext cx="1746866" cy="19758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496890</xdr:colOff>
      <xdr:row>3</xdr:row>
      <xdr:rowOff>2034</xdr:rowOff>
    </xdr:from>
    <xdr:to>
      <xdr:col>11</xdr:col>
      <xdr:colOff>269445</xdr:colOff>
      <xdr:row>17</xdr:row>
      <xdr:rowOff>115623</xdr:rowOff>
    </xdr:to>
    <xdr:graphicFrame macro="">
      <xdr:nvGraphicFramePr>
        <xdr:cNvPr id="38" name="Chart 37">
          <a:extLst>
            <a:ext uri="{FF2B5EF4-FFF2-40B4-BE49-F238E27FC236}">
              <a16:creationId xmlns:a16="http://schemas.microsoft.com/office/drawing/2014/main" id="{EC4478DC-AB28-49E1-8093-A9927A265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307265</xdr:colOff>
      <xdr:row>4</xdr:row>
      <xdr:rowOff>176203</xdr:rowOff>
    </xdr:from>
    <xdr:to>
      <xdr:col>14</xdr:col>
      <xdr:colOff>103910</xdr:colOff>
      <xdr:row>16</xdr:row>
      <xdr:rowOff>107064</xdr:rowOff>
    </xdr:to>
    <xdr:graphicFrame macro="">
      <xdr:nvGraphicFramePr>
        <xdr:cNvPr id="40" name="Chart 39">
          <a:extLst>
            <a:ext uri="{FF2B5EF4-FFF2-40B4-BE49-F238E27FC236}">
              <a16:creationId xmlns:a16="http://schemas.microsoft.com/office/drawing/2014/main" id="{06CF666E-7EC5-4FF3-8348-93A268BC6E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516861</xdr:colOff>
      <xdr:row>18</xdr:row>
      <xdr:rowOff>59070</xdr:rowOff>
    </xdr:from>
    <xdr:to>
      <xdr:col>8</xdr:col>
      <xdr:colOff>22152</xdr:colOff>
      <xdr:row>30</xdr:row>
      <xdr:rowOff>174403</xdr:rowOff>
    </xdr:to>
    <xdr:graphicFrame macro="">
      <xdr:nvGraphicFramePr>
        <xdr:cNvPr id="42" name="Chart 41">
          <a:extLst>
            <a:ext uri="{FF2B5EF4-FFF2-40B4-BE49-F238E27FC236}">
              <a16:creationId xmlns:a16="http://schemas.microsoft.com/office/drawing/2014/main" id="{3F59905E-EAE7-4CE3-AF34-A32EC9FA3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7384</xdr:colOff>
      <xdr:row>18</xdr:row>
      <xdr:rowOff>59071</xdr:rowOff>
    </xdr:from>
    <xdr:to>
      <xdr:col>11</xdr:col>
      <xdr:colOff>310116</xdr:colOff>
      <xdr:row>31</xdr:row>
      <xdr:rowOff>44303</xdr:rowOff>
    </xdr:to>
    <xdr:graphicFrame macro="">
      <xdr:nvGraphicFramePr>
        <xdr:cNvPr id="43" name="Chart 42">
          <a:extLst>
            <a:ext uri="{FF2B5EF4-FFF2-40B4-BE49-F238E27FC236}">
              <a16:creationId xmlns:a16="http://schemas.microsoft.com/office/drawing/2014/main" id="{4DCCE0C2-5061-4623-AB0E-E16FFF850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182983</xdr:colOff>
      <xdr:row>3</xdr:row>
      <xdr:rowOff>0</xdr:rowOff>
    </xdr:from>
    <xdr:to>
      <xdr:col>19</xdr:col>
      <xdr:colOff>308506</xdr:colOff>
      <xdr:row>17</xdr:row>
      <xdr:rowOff>158898</xdr:rowOff>
    </xdr:to>
    <xdr:graphicFrame macro="">
      <xdr:nvGraphicFramePr>
        <xdr:cNvPr id="44" name="Chart 43">
          <a:extLst>
            <a:ext uri="{FF2B5EF4-FFF2-40B4-BE49-F238E27FC236}">
              <a16:creationId xmlns:a16="http://schemas.microsoft.com/office/drawing/2014/main" id="{D32E275C-3B21-4A57-AF87-404E855DE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286162</xdr:colOff>
      <xdr:row>18</xdr:row>
      <xdr:rowOff>9072</xdr:rowOff>
    </xdr:from>
    <xdr:to>
      <xdr:col>18</xdr:col>
      <xdr:colOff>650381</xdr:colOff>
      <xdr:row>30</xdr:row>
      <xdr:rowOff>173182</xdr:rowOff>
    </xdr:to>
    <xdr:graphicFrame macro="">
      <xdr:nvGraphicFramePr>
        <xdr:cNvPr id="45" name="Chart 44">
          <a:extLst>
            <a:ext uri="{FF2B5EF4-FFF2-40B4-BE49-F238E27FC236}">
              <a16:creationId xmlns:a16="http://schemas.microsoft.com/office/drawing/2014/main" id="{895DD206-754F-4329-9659-D59BD7C8D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82235648145" backgroundQuery="1" createdVersion="8" refreshedVersion="8" minRefreshableVersion="3" recordCount="0" supportSubquery="1" supportAdvancedDrill="1" xr:uid="{4C895BB7-D4BB-44E2-A492-E74C73C13717}">
  <cacheSource type="external" connectionId="1"/>
  <cacheFields count="3">
    <cacheField name="[Customer].[City].[City]" caption="City" numFmtId="0" hierarchy="3" level="1">
      <sharedItems count="3">
        <s v="Cincinnati"/>
        <s v="Cleveland"/>
        <s v="Columbus"/>
      </sharedItems>
    </cacheField>
    <cacheField name="[Customer].[Gedner].[Gedner]" caption="Gedner" numFmtId="0" hierarchy="1" level="1">
      <sharedItems count="2">
        <s v="Female"/>
        <s v="Male"/>
      </sharedItems>
    </cacheField>
    <cacheField name="[Measures].[Call Count]" caption="Call Count" numFmtId="0" hierarchy="17" level="32767"/>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fieldsUsage count="2">
        <fieldUsage x="-1"/>
        <fieldUsage x="1"/>
      </fieldsUsage>
    </cacheHierarchy>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2"/>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46570370368" backgroundQuery="1" createdVersion="8" refreshedVersion="8" minRefreshableVersion="3" recordCount="0" supportSubquery="1" supportAdvancedDrill="1" xr:uid="{5EF0EDF8-C9EE-40E0-B005-3D15EBB0B7A0}">
  <cacheSource type="external" connectionId="1"/>
  <cacheFields count="3">
    <cacheField name="[Table1].[Representative].[Representative]" caption="Representative" numFmtId="0" hierarchy="7"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1"/>
      </fieldsUsage>
    </cacheHierarchy>
    <cacheHierarchy uniqueName="[Measures].[Total Amount]" caption="Total Amount" measure="1" displayFolder="" measureGroup="Table1" count="0" oneField="1">
      <fieldsUsage count="1">
        <fieldUsage x="2"/>
      </fieldsUsage>
    </cacheHierarchy>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25546874998" backgroundQuery="1" createdVersion="8" refreshedVersion="8" minRefreshableVersion="3" recordCount="0" supportSubquery="1" supportAdvancedDrill="1" xr:uid="{27668065-D37B-4E3F-9793-A24D64AD1818}">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star calls]" caption="5 star calls" numFmtId="0" hierarchy="21" level="32767"/>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0"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Total Duration]" caption="Total Duration" measure="1" displayFolder="" measureGroup="Table1" count="0" oneField="1">
      <fieldsUsage count="1">
        <fieldUsage x="2"/>
      </fieldsUsage>
    </cacheHierarchy>
    <cacheHierarchy uniqueName="[Measures].[Avg Rating]" caption="Avg Rating" measure="1" displayFolder="" measureGroup="Table1" count="0" oneField="1">
      <fieldsUsage count="1">
        <fieldUsage x="3"/>
      </fieldsUsage>
    </cacheHierarchy>
    <cacheHierarchy uniqueName="[Measures].[5 star calls]" caption="5 star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95440393519" backgroundQuery="1" createdVersion="8" refreshedVersion="8" minRefreshableVersion="3" recordCount="0" supportSubquery="1" supportAdvancedDrill="1" xr:uid="{8A4188AC-0608-48CA-BD1F-B4AC37279767}">
  <cacheSource type="external" connectionId="1"/>
  <cacheFields count="4">
    <cacheField name="[Table1].[Representative].[Representative]" caption="Representative" numFmtId="0" hierarchy="7" level="1">
      <sharedItems count="5">
        <s v="R01"/>
        <s v="R02"/>
        <s v="R03"/>
        <s v="R04"/>
        <s v="R05"/>
      </sharedItems>
    </cacheField>
    <cacheField name="[Customer].[City].[City]" caption="City" numFmtId="0" hierarchy="3" level="1">
      <sharedItems count="3">
        <s v="Cincinnati"/>
        <s v="Cleveland"/>
        <s v="Columbus"/>
      </sharedItems>
    </cacheField>
    <cacheField name="[Customer].[Customer ID].[Customer ID]" caption="Customer ID" numFmtId="0"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ustomer].[Customer ID]" caption="Customer ID" attribute="1" defaultMemberUniqueName="[Customer].[Customer ID].[All]" allUniqueName="[Customer].[Customer ID].[All]" dimensionUniqueName="[Customer]" displayFolder="" count="2" memberValueDatatype="130" unbalanced="0">
      <fieldsUsage count="2">
        <fieldUsage x="-1"/>
        <fieldUsage x="2"/>
      </fieldsUsage>
    </cacheHierarchy>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cacheHierarchy uniqueName="[Measures].[Total Amount]" caption="Total Amount" measure="1" displayFolder="" measureGroup="Table1" count="0" oneField="1">
      <fieldsUsage count="1">
        <fieldUsage x="3"/>
      </fieldsUsage>
    </cacheHierarchy>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96811574078" backgroundQuery="1" createdVersion="8" refreshedVersion="8" minRefreshableVersion="3" recordCount="0" supportSubquery="1" supportAdvancedDrill="1" xr:uid="{88860DA7-819E-4083-9602-CBAB45FFC8DA}">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star calls]" caption="5 star calls" numFmtId="0" hierarchy="21" level="32767"/>
    <cacheField name="[Table1].[Representative].[Representative]" caption="Representative" numFmtId="0" hierarchy="7" level="1">
      <sharedItems containsSemiMixedTypes="0" containsNonDate="0" containsString="0"/>
    </cacheField>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5"/>
      </fieldsUsage>
    </cacheHierarchy>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0"/>
      </fieldsUsage>
    </cacheHierarchy>
    <cacheHierarchy uniqueName="[Measures].[Total Amount]" caption="Total Amount" measure="1" displayFolder="" measureGroup="Table1" count="0" oneField="1">
      <fieldsUsage count="1">
        <fieldUsage x="1"/>
      </fieldsUsage>
    </cacheHierarchy>
    <cacheHierarchy uniqueName="[Measures].[Total Duration]" caption="Total Duration" measure="1" displayFolder="" measureGroup="Table1" count="0" oneField="1">
      <fieldsUsage count="1">
        <fieldUsage x="2"/>
      </fieldsUsage>
    </cacheHierarchy>
    <cacheHierarchy uniqueName="[Measures].[Avg Rating]" caption="Avg Rating" measure="1" displayFolder="" measureGroup="Table1" count="0" oneField="1">
      <fieldsUsage count="1">
        <fieldUsage x="3"/>
      </fieldsUsage>
    </cacheHierarchy>
    <cacheHierarchy uniqueName="[Measures].[5 star calls]" caption="5 star calls" measure="1" displayFolder="" measureGroup="Table1" count="0" oneField="1">
      <fieldsUsage count="1">
        <fieldUsage x="4"/>
      </fieldsUsage>
    </cacheHierarchy>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96812152778" backgroundQuery="1" createdVersion="8" refreshedVersion="8" minRefreshableVersion="3" recordCount="0" supportSubquery="1" supportAdvancedDrill="1" xr:uid="{F958808B-31E2-4966-A4EA-5A707B445D53}">
  <cacheSource type="external" connectionId="1"/>
  <cacheFields count="5">
    <cacheField name="[Table1].[Representative].[Representative]" caption="Representative" numFmtId="0" hierarchy="7" level="1">
      <sharedItems containsSemiMixedTypes="0" containsNonDate="0" containsString="0"/>
    </cacheField>
    <cacheField name="[Table1].[Date of Call].[Date of Call]" caption="Date of Call" numFmtId="0" hierarchy="8"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Table1].[Date of Call (Month)].[Date of Call (Month)]" caption="Date of Call (Month)" numFmtId="0" hierarchy="15" level="1">
      <sharedItems count="12">
        <s v="Jan"/>
        <s v="Feb"/>
        <s v="Mar"/>
        <s v="Apr"/>
        <s v="May"/>
        <s v="Jun"/>
        <s v="Jul"/>
        <s v="Aug"/>
        <s v="Sep"/>
        <s v="Oct"/>
        <s v="Nov"/>
        <s v="Dec"/>
      </sharedItems>
    </cacheField>
    <cacheField name="[Measures].[Call Count]" caption="Call Count" numFmtId="0" hierarchy="17" level="32767"/>
    <cacheField name="Unsupported0" numFmtId="0" hierarchy="26" level="32767">
      <extLst>
        <ext xmlns:x14="http://schemas.microsoft.com/office/spreadsheetml/2009/9/main" uri="{63CAB8AC-B538-458d-9737-405883B0398D}">
          <x14:cacheField ignore="1"/>
        </ext>
      </extLst>
    </cacheField>
  </cacheFields>
  <cacheHierarchies count="27">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Date of Call]" caption="Date of Call" attribute="1" time="1" defaultMemberUniqueName="[Table1].[Date of Call].[All]" allUniqueName="[Table1].[Date of Call].[All]" dimensionUniqueName="[Table1]" displayFolder="" count="2" memberValueDatatype="7" unbalanced="0">
      <fieldsUsage count="2">
        <fieldUsage x="-1"/>
        <fieldUsage x="1"/>
      </fieldsUsage>
    </cacheHierarchy>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2" memberValueDatatype="130" unbalanced="0">
      <fieldsUsage count="2">
        <fieldUsage x="-1"/>
        <fieldUsage x="2"/>
      </fieldsUsage>
    </cacheHierarchy>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3"/>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y uniqueName="Unsupported0" caption="Customer ID" measure="1" count="0">
      <extLst>
        <ext xmlns:x14="http://schemas.microsoft.com/office/spreadsheetml/2009/9/main" uri="{8CF416AD-EC4C-4aba-99F5-12A058AE0983}">
          <x14:cacheHierarchy ignore="1"/>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96812500001" backgroundQuery="1" createdVersion="8" refreshedVersion="8" minRefreshableVersion="3" recordCount="0" supportSubquery="1" supportAdvancedDrill="1" xr:uid="{FC9FB09B-12D1-43D2-B94A-8562DD762E4C}">
  <cacheSource type="external" connectionId="1"/>
  <cacheFields count="3">
    <cacheField name="[Table1].[Day of week].[Day of week]" caption="Day of week" numFmtId="0" hierarchy="12" level="1">
      <sharedItems count="7">
        <s v="Friday"/>
        <s v="Monday"/>
        <s v="Saturday"/>
        <s v="Sunday"/>
        <s v="Thursday"/>
        <s v="Tuesday"/>
        <s v="Wednesday"/>
      </sharedItems>
    </cacheField>
    <cacheField name="[Measures].[Call Count]" caption="Call Count" numFmtId="0" hierarchy="17" level="32767"/>
    <cacheField name="[Table1].[Representative].[Representative]" caption="Representative" numFmtId="0" hierarchy="7" level="1">
      <sharedItems containsSemiMixedTypes="0" containsNonDate="0" containsString="0"/>
    </cacheField>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2" memberValueDatatype="130" unbalanced="0">
      <fieldsUsage count="2">
        <fieldUsage x="-1"/>
        <fieldUsage x="0"/>
      </fieldsUsage>
    </cacheHierarchy>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1"/>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96812962963" backgroundQuery="1" createdVersion="8" refreshedVersion="8" minRefreshableVersion="3" recordCount="0" supportSubquery="1" supportAdvancedDrill="1" xr:uid="{190A9AD0-D5C7-4625-BA7B-9DC6CCE3459F}">
  <cacheSource type="external" connectionId="1"/>
  <cacheFields count="1">
    <cacheField name="[Table1].[Representative].[Representative]" caption="Representative" numFmtId="0" hierarchy="7" level="1">
      <sharedItems count="1">
        <s v="R04"/>
      </sharedItems>
    </cacheField>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0"/>
      </fieldsUsage>
    </cacheHierarchy>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96813425925" backgroundQuery="1" createdVersion="8" refreshedVersion="8" minRefreshableVersion="3" recordCount="0" supportSubquery="1" supportAdvancedDrill="1" xr:uid="{2A7C9A10-1B13-42A7-BE4B-CF19913702C8}">
  <cacheSource type="external" connectionId="1"/>
  <cacheFields count="3">
    <cacheField name="[Measures].[Call Count]" caption="Call Count" numFmtId="0" hierarchy="17" level="32767"/>
    <cacheField name="[Table1].[Rating Rounded].[Rating Rounded]" caption="Rating Rounded" numFmtId="0" hierarchy="14"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Table1].[Rating Rounded].&amp;[1]"/>
            <x15:cachedUniqueName index="1" name="[Table1].[Rating Rounded].&amp;[2]"/>
            <x15:cachedUniqueName index="2" name="[Table1].[Rating Rounded].&amp;[3]"/>
            <x15:cachedUniqueName index="3" name="[Table1].[Rating Rounded].&amp;[4]"/>
            <x15:cachedUniqueName index="4" name="[Table1].[Rating Rounded].&amp;[5]"/>
          </x15:cachedUniqueNames>
        </ext>
      </extLst>
    </cacheField>
    <cacheField name="[Table1].[Representative].[Representative]" caption="Representative" numFmtId="0" hierarchy="7" level="1">
      <sharedItems containsSemiMixedTypes="0" containsNonDate="0" containsString="0"/>
    </cacheField>
  </cacheFields>
  <cacheHierarchies count="26">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fieldsUsage count="2">
        <fieldUsage x="-1"/>
        <fieldUsage x="2"/>
      </fieldsUsage>
    </cacheHierarchy>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2" memberValueDatatype="20" unbalanced="0">
      <fieldsUsage count="2">
        <fieldUsage x="-1"/>
        <fieldUsage x="1"/>
      </fieldsUsage>
    </cacheHierarchy>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oneField="1">
      <fieldsUsage count="1">
        <fieldUsage x="0"/>
      </fieldsUsage>
    </cacheHierarchy>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Count of Customer ID]" caption="Count of Customer ID" measure="1" displayFolder="" measureGroup="Customer" count="0" hidden="1">
      <extLst>
        <ext xmlns:x15="http://schemas.microsoft.com/office/spreadsheetml/2010/11/main" uri="{B97F6D7D-B522-45F9-BDA1-12C45D357490}">
          <x15:cacheHierarchy aggregatedColumn="0"/>
        </ext>
      </extLst>
    </cacheHierarchy>
  </cacheHierarchies>
  <kpis count="0"/>
  <dimensions count="3">
    <dimension name="Customer" uniqueName="[Customer]" caption="Customer"/>
    <dimension measure="1" name="Measures" uniqueName="[Measures]" caption="Measures"/>
    <dimension name="Table1" uniqueName="[Table1]" caption="Table1"/>
  </dimensions>
  <measureGroups count="2">
    <measureGroup name="Customer" caption="Customer"/>
    <measureGroup name="Table1" caption="Table1"/>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903.925540972225" backgroundQuery="1" createdVersion="3" refreshedVersion="8" minRefreshableVersion="3" recordCount="0" supportSubquery="1" supportAdvancedDrill="1" xr:uid="{E2DD524F-C542-49A9-8F4F-ECF415808ACB}">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Table1].[Call number]" caption="Call number" attribute="1" defaultMemberUniqueName="[Table1].[Call number].[All]" allUniqueName="[Table1].[Call number].[All]" dimensionUniqueName="[Table1]"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20" unbalanced="0"/>
    <cacheHierarchy uniqueName="[Table1].[Representative]" caption="Representative" attribute="1" defaultMemberUniqueName="[Table1].[Representative].[All]" allUniqueName="[Table1].[Representative].[All]" dimensionUniqueName="[Table1]" displayFolder="" count="2" memberValueDatatype="130" unbalanced="0"/>
    <cacheHierarchy uniqueName="[Table1].[Date of Call]" caption="Date of Call" attribute="1" time="1" defaultMemberUniqueName="[Table1].[Date of Call].[All]" allUniqueName="[Table1].[Date of Call].[All]" dimensionUniqueName="[Table1]" displayFolder="" count="0" memberValueDatatype="7" unbalanced="0"/>
    <cacheHierarchy uniqueName="[Table1].[Purchase Amount]" caption="Purchase Amount" attribute="1" defaultMemberUniqueName="[Table1].[Purchase Amount].[All]" allUniqueName="[Table1].[Purchase Amount].[All]" dimensionUniqueName="[Table1]" displayFolder="" count="0" memberValueDatatype="20" unbalanced="0"/>
    <cacheHierarchy uniqueName="[Table1].[Satisfaction Rating]" caption="Satisfaction Rating" attribute="1" defaultMemberUniqueName="[Table1].[Satisfaction Rating].[All]" allUniqueName="[Table1].[Satisfaction Rating].[All]" dimensionUniqueName="[Table1]" displayFolder="" count="0" memberValueDatatype="5" unbalanced="0"/>
    <cacheHierarchy uniqueName="[Table1].[FY]" caption="FY" attribute="1" defaultMemberUniqueName="[Table1].[FY].[All]" allUniqueName="[Table1].[FY].[All]" dimensionUniqueName="[Table1]" displayFolder="" count="0" memberValueDatatype="20" unbalanced="0"/>
    <cacheHierarchy uniqueName="[Table1].[Day of week]" caption="Day of week" attribute="1" defaultMemberUniqueName="[Table1].[Day of week].[All]" allUniqueName="[Table1].[Day of week].[All]" dimensionUniqueName="[Table1]" displayFolder="" count="0" memberValueDatatype="130" unbalanced="0"/>
    <cacheHierarchy uniqueName="[Table1].[Duration Bucket]" caption="Duration Bucket" attribute="1" defaultMemberUniqueName="[Table1].[Duration Bucket].[All]" allUniqueName="[Table1].[Duration Bucket].[All]" dimensionUniqueName="[Table1]" displayFolder="" count="0" memberValueDatatype="130" unbalanced="0"/>
    <cacheHierarchy uniqueName="[Table1].[Rating Rounded]" caption="Rating Rounded" attribute="1" defaultMemberUniqueName="[Table1].[Rating Rounded].[All]" allUniqueName="[Table1].[Rating Rounded].[All]" dimensionUniqueName="[Table1]" displayFolder="" count="0" memberValueDatatype="20" unbalanced="0"/>
    <cacheHierarchy uniqueName="[Table1].[Date of Call (Month)]" caption="Date of Call (Month)" attribute="1" defaultMemberUniqueName="[Table1].[Date of Call (Month)].[All]" allUniqueName="[Table1].[Date of Call (Month)].[All]" dimensionUniqueName="[Table1]" displayFolder="" count="0" memberValueDatatype="130" unbalanced="0"/>
    <cacheHierarchy uniqueName="[Table1].[Date of Call (Month Index)]" caption="Date of Call (Month Index)" attribute="1" defaultMemberUniqueName="[Table1].[Date of Call (Month Index)].[All]" allUniqueName="[Table1].[Date of Call (Month Index)].[All]" dimensionUniqueName="[Table1]" displayFolder="" count="0" memberValueDatatype="20" unbalanced="0" hidden="1"/>
    <cacheHierarchy uniqueName="[Measures].[Call Count]" caption="Call Count" measure="1" displayFolder="" measureGroup="Table1" count="0"/>
    <cacheHierarchy uniqueName="[Measures].[Total Amount]" caption="Total Amount" measure="1" displayFolder="" measureGroup="Table1" count="0"/>
    <cacheHierarchy uniqueName="[Measures].[Total Duration]" caption="Total Duration" measure="1" displayFolder="" measureGroup="Table1" count="0"/>
    <cacheHierarchy uniqueName="[Measures].[Avg Rating]" caption="Avg Rating" measure="1" displayFolder="" measureGroup="Table1" count="0"/>
    <cacheHierarchy uniqueName="[Measures].[5 star calls]" caption="5 star calls" measure="1" displayFolder="" measureGroup="Table1" count="0"/>
    <cacheHierarchy uniqueName="[Measures].[__XL_Count Table1]" caption="__XL_Count Table1" measure="1" displayFolder="" measureGroup="Table1"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0825615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E1CFF4-661F-4470-8335-740AC12A5FC2}" name="rep amounts" cacheId="54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4">
  <location ref="A86:G10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3"/>
    <rowHierarchyUsage hierarchyUsage="0"/>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1693FE-B627-4B09-BA71-ECB815CA677D}" name="Rep Satisfaction" cacheId="5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74:B80"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6E7E73-8DC8-4D0D-B848-DCEE951E9B5C}" name="PivotTable5" cacheId="4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59:D6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C85266-D22F-4E3E-B547-2396BB487A46}" name="Selected Rep pivot" cacheId="55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43A93D-52BE-431D-AAD9-27C855A60167}" name="Reps Pivot" cacheId="4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67B039-138D-451F-9872-90417F3D6456}" name="Weekly Trend" cacheId="5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F17:G25"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8">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0" count="1" selected="0">
            <x v="0"/>
          </reference>
        </references>
      </pivotArea>
    </chartFormat>
    <chartFormat chart="37" format="4">
      <pivotArea type="data" outline="0" fieldPosition="0">
        <references count="2">
          <reference field="4294967294" count="1" selected="0">
            <x v="0"/>
          </reference>
          <reference field="0" count="1" selected="0">
            <x v="1"/>
          </reference>
        </references>
      </pivotArea>
    </chartFormat>
    <chartFormat chart="37" format="5">
      <pivotArea type="data" outline="0" fieldPosition="0">
        <references count="2">
          <reference field="4294967294" count="1" selected="0">
            <x v="0"/>
          </reference>
          <reference field="0" count="1" selected="0">
            <x v="2"/>
          </reference>
        </references>
      </pivotArea>
    </chartFormat>
    <chartFormat chart="37" format="6">
      <pivotArea type="data" outline="0" fieldPosition="0">
        <references count="2">
          <reference field="4294967294" count="1" selected="0">
            <x v="0"/>
          </reference>
          <reference field="0" count="1" selected="0">
            <x v="3"/>
          </reference>
        </references>
      </pivotArea>
    </chartFormat>
    <chartFormat chart="37" format="7">
      <pivotArea type="data" outline="0" fieldPosition="0">
        <references count="2">
          <reference field="4294967294" count="1" selected="0">
            <x v="0"/>
          </reference>
          <reference field="0" count="1" selected="0">
            <x v="4"/>
          </reference>
        </references>
      </pivotArea>
    </chartFormat>
    <chartFormat chart="37" format="8">
      <pivotArea type="data" outline="0" fieldPosition="0">
        <references count="2">
          <reference field="4294967294" count="1" selected="0">
            <x v="0"/>
          </reference>
          <reference field="0" count="1" selected="0">
            <x v="5"/>
          </reference>
        </references>
      </pivotArea>
    </chartFormat>
    <chartFormat chart="37" format="9">
      <pivotArea type="data" outline="0" fieldPosition="0">
        <references count="2">
          <reference field="4294967294" count="1" selected="0">
            <x v="0"/>
          </reference>
          <reference field="0" count="1" selected="0">
            <x v="6"/>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FB8053-3A78-4CD3-B9D1-61F02AC427EB}" name="Monthly Trend" cacheId="5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5"/>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B8BC58-2560-405C-A543-7F77E4C1E06A}" name="Summary Pivot" cacheId="5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090CA2-FB32-4612-A142-1C22671C0135}" name="rep pivot" cacheId="5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8FA8767-E562-4339-9D24-AED13583648C}" sourceName="[Table1].[Representative]">
  <pivotTables>
    <pivotTable tabId="6" name="rep pivot"/>
    <pivotTable tabId="6" name="Monthly Trend"/>
    <pivotTable tabId="6" name="Weekly Trend"/>
    <pivotTable tabId="6" name="Selected Rep pivot"/>
    <pivotTable tabId="6" name="Rep Satisfaction"/>
  </pivotTables>
  <data>
    <olap pivotCacheId="408256151">
      <levels count="2">
        <level uniqueName="[Table1].[Representative].[(All)]" sourceCaption="(All)" count="0"/>
        <level uniqueName="[Table1].[Representative].[Representative]" sourceCaption="Representative" count="5">
          <ranges>
            <range startItem="0">
              <i n="[Table1].[Representative].&amp;[R01]" c="R01"/>
              <i n="[Table1].[Representative].&amp;[R02]" c="R02"/>
              <i n="[Table1].[Representative].&amp;[R03]" c="R03"/>
              <i n="[Table1].[Representative].&amp;[R04]" c="R04"/>
              <i n="[Table1].[Representative].&amp;[R05]" c="R05"/>
            </range>
          </ranges>
        </level>
      </levels>
      <selections count="1">
        <selection n="[Table1].[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B14D182-AD63-4853-A336-9F9EA7BD85B6}"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2173FF-93D3-411F-9915-4FCD2BDB3922}" name="Calls" displayName="Calls" ref="B3:L1003" totalsRowShown="0" headerRowBorderDxfId="21" tableBorderDxfId="20" totalsRowBorderDxfId="19">
  <autoFilter ref="B3:L1003" xr:uid="{8C2173FF-93D3-411F-9915-4FCD2BDB3922}"/>
  <tableColumns count="11">
    <tableColumn id="1" xr3:uid="{49DB85E8-32DD-4EA4-AF32-0491DFA9EE86}" name="Call number" dataDxfId="18"/>
    <tableColumn id="2" xr3:uid="{284AAF91-705D-43C2-BC3F-BBF651214831}" name="Customer ID" dataDxfId="17"/>
    <tableColumn id="3" xr3:uid="{4526B974-8CE4-4C7E-A362-080E408C161D}" name="Duration" dataDxfId="16"/>
    <tableColumn id="4" xr3:uid="{7F0E364F-F273-4CB4-AF86-61694BA127CF}" name="Representative" dataDxfId="15"/>
    <tableColumn id="5" xr3:uid="{9A3AB989-6862-448D-860F-FB91A32C28A7}" name="Date of Call" dataDxfId="14"/>
    <tableColumn id="6" xr3:uid="{B349A82B-1C93-4648-B0DD-7F314962888E}" name="Purchase Amount" dataDxfId="13"/>
    <tableColumn id="7" xr3:uid="{732D184B-0F1F-43C1-A466-14B88C8871F0}" name="Satisfaction Rating" dataDxfId="12"/>
    <tableColumn id="8" xr3:uid="{5AA622C1-8500-4B52-AF1A-E420630C8047}" name="FY" dataDxfId="11">
      <calculatedColumnFormula>IF(MONTH(Calls[[#This Row],[Date of Call]])&lt;=6, YEAR(Calls[[#This Row],[Date of Call]]), YEAR(Calls[[#This Row],[Date of Call]])+1)</calculatedColumnFormula>
    </tableColumn>
    <tableColumn id="9" xr3:uid="{81B2301D-0A69-48E9-A4AF-DD7523999736}" name="Day of week" dataDxfId="10">
      <calculatedColumnFormula>TEXT(Calls[[#This Row],[Date of Call]],"DDDD")</calculatedColumnFormula>
    </tableColumn>
    <tableColumn id="10" xr3:uid="{4DD5B377-52E4-4527-B248-EB64E52756E8}"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D352B9BD-3BBA-4D79-A411-B5AC844DC79D}"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CF4030-EF52-494E-9A24-C159C8C10879}" name="Customer" displayName="Customer" ref="M3:P18" totalsRowShown="0" headerRowDxfId="7" headerRowBorderDxfId="6" tableBorderDxfId="5" totalsRowBorderDxfId="4">
  <autoFilter ref="M3:P18" xr:uid="{1CCF4030-EF52-494E-9A24-C159C8C10879}"/>
  <tableColumns count="4">
    <tableColumn id="1" xr3:uid="{83E3D065-C7E6-404D-B212-A1A32AD06A8F}" name="Customer ID" dataDxfId="3"/>
    <tableColumn id="2" xr3:uid="{C2FF5610-A67B-4139-8DD9-814B8AE71CB8}" name="Gedner" dataDxfId="2"/>
    <tableColumn id="3" xr3:uid="{83598F82-5F33-4C54-86A6-718F55D0975A}" name="Age" dataDxfId="1"/>
    <tableColumn id="4" xr3:uid="{9334F042-6180-4A3E-937D-07B516604563}"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P1003"/>
  <sheetViews>
    <sheetView topLeftCell="B4" zoomScale="115" zoomScaleNormal="115" workbookViewId="0">
      <selection activeCell="B4" sqref="B4"/>
    </sheetView>
  </sheetViews>
  <sheetFormatPr defaultRowHeight="14.5" x14ac:dyDescent="0.35"/>
  <cols>
    <col min="1" max="1" width="3.25" customWidth="1"/>
    <col min="2" max="2" width="14.58203125" customWidth="1"/>
    <col min="3" max="3" width="12.6640625" customWidth="1"/>
    <col min="4" max="4" width="16.58203125" customWidth="1"/>
    <col min="5" max="5" width="15" customWidth="1"/>
    <col min="6" max="6" width="16.08203125" customWidth="1"/>
    <col min="7" max="7" width="16.9140625" customWidth="1"/>
    <col min="8" max="8" width="17.9140625" customWidth="1"/>
    <col min="9" max="10" width="12.5" customWidth="1"/>
    <col min="11" max="11" width="19.75" customWidth="1"/>
    <col min="12" max="12" width="14.58203125" customWidth="1"/>
    <col min="15" max="15" width="10.58203125" customWidth="1"/>
  </cols>
  <sheetData>
    <row r="1" spans="2:16" s="5" customFormat="1" ht="48" customHeight="1" x14ac:dyDescent="0.35">
      <c r="B1" s="7" t="s">
        <v>1003</v>
      </c>
    </row>
    <row r="2" spans="2:16" x14ac:dyDescent="0.35">
      <c r="M2" s="1"/>
    </row>
    <row r="3" spans="2:16" x14ac:dyDescent="0.35">
      <c r="B3" s="10" t="s">
        <v>25</v>
      </c>
      <c r="C3" s="11" t="s">
        <v>0</v>
      </c>
      <c r="D3" s="12" t="s">
        <v>1</v>
      </c>
      <c r="E3" s="13" t="s">
        <v>3</v>
      </c>
      <c r="F3" s="13" t="s">
        <v>4</v>
      </c>
      <c r="G3" s="11" t="s">
        <v>2</v>
      </c>
      <c r="H3" s="14" t="s">
        <v>994</v>
      </c>
      <c r="I3" s="23" t="s">
        <v>1039</v>
      </c>
      <c r="J3" s="23" t="s">
        <v>1040</v>
      </c>
      <c r="K3" s="23" t="s">
        <v>1041</v>
      </c>
      <c r="L3" s="23" t="s">
        <v>1042</v>
      </c>
      <c r="M3" s="10" t="s">
        <v>0</v>
      </c>
      <c r="N3" s="11" t="s">
        <v>995</v>
      </c>
      <c r="O3" s="11" t="s">
        <v>996</v>
      </c>
      <c r="P3" s="14" t="s">
        <v>997</v>
      </c>
    </row>
    <row r="4" spans="2:16" x14ac:dyDescent="0.35">
      <c r="B4" s="8" t="s">
        <v>26</v>
      </c>
      <c r="C4" s="2" t="s">
        <v>20</v>
      </c>
      <c r="D4" s="2">
        <v>116</v>
      </c>
      <c r="E4" s="3" t="s">
        <v>10</v>
      </c>
      <c r="F4" s="6">
        <v>44927</v>
      </c>
      <c r="G4" s="2">
        <v>128</v>
      </c>
      <c r="H4" s="9">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M4" s="8" t="s">
        <v>17</v>
      </c>
      <c r="N4" s="4" t="s">
        <v>998</v>
      </c>
      <c r="O4" s="2">
        <v>41</v>
      </c>
      <c r="P4" s="9" t="s">
        <v>1000</v>
      </c>
    </row>
    <row r="5" spans="2:16" x14ac:dyDescent="0.35">
      <c r="B5" s="8" t="s">
        <v>27</v>
      </c>
      <c r="C5" s="2" t="s">
        <v>12</v>
      </c>
      <c r="D5" s="2">
        <v>119</v>
      </c>
      <c r="E5" s="3" t="s">
        <v>10</v>
      </c>
      <c r="F5" s="6">
        <v>44927</v>
      </c>
      <c r="G5" s="2">
        <v>135</v>
      </c>
      <c r="H5" s="9">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M5" s="8" t="s">
        <v>24</v>
      </c>
      <c r="N5" s="4" t="s">
        <v>998</v>
      </c>
      <c r="O5" s="2">
        <v>31</v>
      </c>
      <c r="P5" s="9" t="s">
        <v>1001</v>
      </c>
    </row>
    <row r="6" spans="2:16" x14ac:dyDescent="0.35">
      <c r="B6" s="8" t="s">
        <v>28</v>
      </c>
      <c r="C6" s="2" t="s">
        <v>23</v>
      </c>
      <c r="D6" s="2">
        <v>68</v>
      </c>
      <c r="E6" s="3" t="s">
        <v>9</v>
      </c>
      <c r="F6" s="6">
        <v>44927</v>
      </c>
      <c r="G6" s="2">
        <v>66</v>
      </c>
      <c r="H6" s="9">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M6" s="8" t="s">
        <v>20</v>
      </c>
      <c r="N6" s="4" t="s">
        <v>998</v>
      </c>
      <c r="O6" s="2">
        <v>26</v>
      </c>
      <c r="P6" s="9" t="s">
        <v>1002</v>
      </c>
    </row>
    <row r="7" spans="2:16" x14ac:dyDescent="0.35">
      <c r="B7" s="8" t="s">
        <v>29</v>
      </c>
      <c r="C7" s="2" t="s">
        <v>21</v>
      </c>
      <c r="D7" s="2">
        <v>119</v>
      </c>
      <c r="E7" s="3" t="s">
        <v>9</v>
      </c>
      <c r="F7" s="6">
        <v>44927</v>
      </c>
      <c r="G7" s="2">
        <v>22</v>
      </c>
      <c r="H7" s="9">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M7" s="8" t="s">
        <v>12</v>
      </c>
      <c r="N7" s="4" t="s">
        <v>998</v>
      </c>
      <c r="O7" s="2">
        <v>36</v>
      </c>
      <c r="P7" s="9" t="s">
        <v>1002</v>
      </c>
    </row>
    <row r="8" spans="2:16" x14ac:dyDescent="0.35">
      <c r="B8" s="8" t="s">
        <v>30</v>
      </c>
      <c r="C8" s="2" t="s">
        <v>8</v>
      </c>
      <c r="D8" s="2">
        <v>128</v>
      </c>
      <c r="E8" s="3" t="s">
        <v>11</v>
      </c>
      <c r="F8" s="6">
        <v>44928</v>
      </c>
      <c r="G8" s="2">
        <v>31</v>
      </c>
      <c r="H8" s="9">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M8" s="8" t="s">
        <v>23</v>
      </c>
      <c r="N8" s="4" t="s">
        <v>998</v>
      </c>
      <c r="O8" s="2">
        <v>37</v>
      </c>
      <c r="P8" s="9" t="s">
        <v>1000</v>
      </c>
    </row>
    <row r="9" spans="2:16" x14ac:dyDescent="0.35">
      <c r="B9" s="8" t="s">
        <v>31</v>
      </c>
      <c r="C9" s="2" t="s">
        <v>8</v>
      </c>
      <c r="D9" s="2">
        <v>49</v>
      </c>
      <c r="E9" s="3" t="s">
        <v>9</v>
      </c>
      <c r="F9" s="6">
        <v>44929</v>
      </c>
      <c r="G9" s="2">
        <v>135</v>
      </c>
      <c r="H9" s="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M9" s="8" t="s">
        <v>7</v>
      </c>
      <c r="N9" s="4" t="s">
        <v>998</v>
      </c>
      <c r="O9" s="2">
        <v>23</v>
      </c>
      <c r="P9" s="9" t="s">
        <v>1000</v>
      </c>
    </row>
    <row r="10" spans="2:16" x14ac:dyDescent="0.35">
      <c r="B10" s="8" t="s">
        <v>32</v>
      </c>
      <c r="C10" s="2" t="s">
        <v>15</v>
      </c>
      <c r="D10" s="2">
        <v>84</v>
      </c>
      <c r="E10" s="3" t="s">
        <v>10</v>
      </c>
      <c r="F10" s="6">
        <v>44929</v>
      </c>
      <c r="G10" s="2">
        <v>60</v>
      </c>
      <c r="H10" s="9">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M10" s="8" t="s">
        <v>15</v>
      </c>
      <c r="N10" s="4" t="s">
        <v>999</v>
      </c>
      <c r="O10" s="2">
        <v>22</v>
      </c>
      <c r="P10" s="9" t="s">
        <v>1001</v>
      </c>
    </row>
    <row r="11" spans="2:16" x14ac:dyDescent="0.35">
      <c r="B11" s="8" t="s">
        <v>33</v>
      </c>
      <c r="C11" s="2" t="s">
        <v>20</v>
      </c>
      <c r="D11" s="2">
        <v>103</v>
      </c>
      <c r="E11" s="3" t="s">
        <v>13</v>
      </c>
      <c r="F11" s="6">
        <v>44929</v>
      </c>
      <c r="G11" s="2">
        <v>148</v>
      </c>
      <c r="H11" s="9">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M11" s="8" t="s">
        <v>5</v>
      </c>
      <c r="N11" s="4" t="s">
        <v>999</v>
      </c>
      <c r="O11" s="2">
        <v>42</v>
      </c>
      <c r="P11" s="9" t="s">
        <v>1001</v>
      </c>
    </row>
    <row r="12" spans="2:16" x14ac:dyDescent="0.35">
      <c r="B12" s="8" t="s">
        <v>34</v>
      </c>
      <c r="C12" s="2" t="s">
        <v>23</v>
      </c>
      <c r="D12" s="2">
        <v>31</v>
      </c>
      <c r="E12" s="3" t="s">
        <v>9</v>
      </c>
      <c r="F12" s="6">
        <v>44929</v>
      </c>
      <c r="G12" s="2">
        <v>135</v>
      </c>
      <c r="H12" s="9">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M12" s="8" t="s">
        <v>22</v>
      </c>
      <c r="N12" s="4" t="s">
        <v>999</v>
      </c>
      <c r="O12" s="2">
        <v>25</v>
      </c>
      <c r="P12" s="9" t="s">
        <v>1000</v>
      </c>
    </row>
    <row r="13" spans="2:16" x14ac:dyDescent="0.35">
      <c r="B13" s="8" t="s">
        <v>35</v>
      </c>
      <c r="C13" s="2" t="s">
        <v>18</v>
      </c>
      <c r="D13" s="2">
        <v>44</v>
      </c>
      <c r="E13" s="3" t="s">
        <v>6</v>
      </c>
      <c r="F13" s="6">
        <v>44929</v>
      </c>
      <c r="G13" s="2">
        <v>105</v>
      </c>
      <c r="H13" s="9">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M13" s="8" t="s">
        <v>18</v>
      </c>
      <c r="N13" s="4" t="s">
        <v>999</v>
      </c>
      <c r="O13" s="2">
        <v>30</v>
      </c>
      <c r="P13" s="9" t="s">
        <v>1001</v>
      </c>
    </row>
    <row r="14" spans="2:16" x14ac:dyDescent="0.35">
      <c r="B14" s="8" t="s">
        <v>36</v>
      </c>
      <c r="C14" s="2" t="s">
        <v>8</v>
      </c>
      <c r="D14" s="2">
        <v>102</v>
      </c>
      <c r="E14" s="3" t="s">
        <v>9</v>
      </c>
      <c r="F14" s="6">
        <v>44929</v>
      </c>
      <c r="G14" s="2">
        <v>69</v>
      </c>
      <c r="H14" s="9">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M14" s="8" t="s">
        <v>8</v>
      </c>
      <c r="N14" s="4" t="s">
        <v>999</v>
      </c>
      <c r="O14" s="2">
        <v>30</v>
      </c>
      <c r="P14" s="9" t="s">
        <v>1002</v>
      </c>
    </row>
    <row r="15" spans="2:16" x14ac:dyDescent="0.35">
      <c r="B15" s="8" t="s">
        <v>37</v>
      </c>
      <c r="C15" s="2" t="s">
        <v>14</v>
      </c>
      <c r="D15" s="2">
        <v>135</v>
      </c>
      <c r="E15" s="3" t="s">
        <v>10</v>
      </c>
      <c r="F15" s="6">
        <v>44929</v>
      </c>
      <c r="G15" s="2">
        <v>46</v>
      </c>
      <c r="H15" s="9">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M15" s="8" t="s">
        <v>16</v>
      </c>
      <c r="N15" s="4" t="s">
        <v>999</v>
      </c>
      <c r="O15" s="2">
        <v>28</v>
      </c>
      <c r="P15" s="9" t="s">
        <v>1002</v>
      </c>
    </row>
    <row r="16" spans="2:16" x14ac:dyDescent="0.35">
      <c r="B16" s="8" t="s">
        <v>38</v>
      </c>
      <c r="C16" s="2" t="s">
        <v>24</v>
      </c>
      <c r="D16" s="2">
        <v>98</v>
      </c>
      <c r="E16" s="3" t="s">
        <v>9</v>
      </c>
      <c r="F16" s="6">
        <v>44930</v>
      </c>
      <c r="G16" s="2">
        <v>108</v>
      </c>
      <c r="H16" s="9">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M16" s="8" t="s">
        <v>14</v>
      </c>
      <c r="N16" s="4" t="s">
        <v>999</v>
      </c>
      <c r="O16" s="2">
        <v>37</v>
      </c>
      <c r="P16" s="9" t="s">
        <v>1001</v>
      </c>
    </row>
    <row r="17" spans="2:16" x14ac:dyDescent="0.35">
      <c r="B17" s="8" t="s">
        <v>39</v>
      </c>
      <c r="C17" s="2" t="s">
        <v>18</v>
      </c>
      <c r="D17" s="2">
        <v>139</v>
      </c>
      <c r="E17" s="3" t="s">
        <v>9</v>
      </c>
      <c r="F17" s="6">
        <v>44930</v>
      </c>
      <c r="G17" s="2">
        <v>96</v>
      </c>
      <c r="H17" s="9">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M17" s="8" t="s">
        <v>21</v>
      </c>
      <c r="N17" s="4" t="s">
        <v>999</v>
      </c>
      <c r="O17" s="2">
        <v>38</v>
      </c>
      <c r="P17" s="9" t="s">
        <v>1000</v>
      </c>
    </row>
    <row r="18" spans="2:16" x14ac:dyDescent="0.35">
      <c r="B18" s="8" t="s">
        <v>40</v>
      </c>
      <c r="C18" s="2" t="s">
        <v>14</v>
      </c>
      <c r="D18" s="2">
        <v>48</v>
      </c>
      <c r="E18" s="3" t="s">
        <v>11</v>
      </c>
      <c r="F18" s="6">
        <v>44930</v>
      </c>
      <c r="G18" s="2">
        <v>68</v>
      </c>
      <c r="H18" s="9">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M18" s="15" t="s">
        <v>19</v>
      </c>
      <c r="N18" s="20" t="s">
        <v>999</v>
      </c>
      <c r="O18" s="16">
        <v>43</v>
      </c>
      <c r="P18" s="19" t="s">
        <v>1001</v>
      </c>
    </row>
    <row r="19" spans="2:16" x14ac:dyDescent="0.35">
      <c r="B19" s="8" t="s">
        <v>41</v>
      </c>
      <c r="C19" s="2" t="s">
        <v>18</v>
      </c>
      <c r="D19" s="2">
        <v>176</v>
      </c>
      <c r="E19" s="3" t="s">
        <v>10</v>
      </c>
      <c r="F19" s="6">
        <v>44931</v>
      </c>
      <c r="G19" s="2">
        <v>24</v>
      </c>
      <c r="H19" s="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16" x14ac:dyDescent="0.35">
      <c r="B20" s="8" t="s">
        <v>42</v>
      </c>
      <c r="C20" s="2" t="s">
        <v>18</v>
      </c>
      <c r="D20" s="2">
        <v>99</v>
      </c>
      <c r="E20" s="3" t="s">
        <v>11</v>
      </c>
      <c r="F20" s="6">
        <v>44931</v>
      </c>
      <c r="G20" s="2">
        <v>195</v>
      </c>
      <c r="H20" s="9">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16" x14ac:dyDescent="0.35">
      <c r="B21" s="8" t="s">
        <v>43</v>
      </c>
      <c r="C21" s="2" t="s">
        <v>22</v>
      </c>
      <c r="D21" s="2">
        <v>28</v>
      </c>
      <c r="E21" s="3" t="s">
        <v>6</v>
      </c>
      <c r="F21" s="6">
        <v>44931</v>
      </c>
      <c r="G21" s="2">
        <v>28</v>
      </c>
      <c r="H21" s="9">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16" x14ac:dyDescent="0.35">
      <c r="B22" s="8" t="s">
        <v>44</v>
      </c>
      <c r="C22" s="2" t="s">
        <v>15</v>
      </c>
      <c r="D22" s="2">
        <v>54</v>
      </c>
      <c r="E22" s="3" t="s">
        <v>9</v>
      </c>
      <c r="F22" s="6">
        <v>44931</v>
      </c>
      <c r="G22" s="2">
        <v>170</v>
      </c>
      <c r="H22" s="9">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16" x14ac:dyDescent="0.35">
      <c r="B23" s="8" t="s">
        <v>45</v>
      </c>
      <c r="C23" s="2" t="s">
        <v>7</v>
      </c>
      <c r="D23" s="2">
        <v>48</v>
      </c>
      <c r="E23" s="3" t="s">
        <v>10</v>
      </c>
      <c r="F23" s="6">
        <v>44932</v>
      </c>
      <c r="G23" s="2">
        <v>30</v>
      </c>
      <c r="H23" s="9">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16" x14ac:dyDescent="0.35">
      <c r="B24" s="8" t="s">
        <v>46</v>
      </c>
      <c r="C24" s="2" t="s">
        <v>12</v>
      </c>
      <c r="D24" s="2">
        <v>128</v>
      </c>
      <c r="E24" s="3" t="s">
        <v>10</v>
      </c>
      <c r="F24" s="6">
        <v>44932</v>
      </c>
      <c r="G24" s="2">
        <v>72</v>
      </c>
      <c r="H24" s="9">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16" x14ac:dyDescent="0.35">
      <c r="B25" s="8" t="s">
        <v>47</v>
      </c>
      <c r="C25" s="2" t="s">
        <v>12</v>
      </c>
      <c r="D25" s="2">
        <v>38</v>
      </c>
      <c r="E25" s="3" t="s">
        <v>13</v>
      </c>
      <c r="F25" s="6">
        <v>44933</v>
      </c>
      <c r="G25" s="2">
        <v>92</v>
      </c>
      <c r="H25" s="9">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16" x14ac:dyDescent="0.35">
      <c r="B26" s="8" t="s">
        <v>48</v>
      </c>
      <c r="C26" s="2" t="s">
        <v>20</v>
      </c>
      <c r="D26" s="2">
        <v>67</v>
      </c>
      <c r="E26" s="3" t="s">
        <v>13</v>
      </c>
      <c r="F26" s="6">
        <v>44934</v>
      </c>
      <c r="G26" s="2">
        <v>165</v>
      </c>
      <c r="H26" s="9">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16" x14ac:dyDescent="0.35">
      <c r="B27" s="8" t="s">
        <v>49</v>
      </c>
      <c r="C27" s="2" t="s">
        <v>19</v>
      </c>
      <c r="D27" s="2">
        <v>58</v>
      </c>
      <c r="E27" s="3" t="s">
        <v>9</v>
      </c>
      <c r="F27" s="6">
        <v>44934</v>
      </c>
      <c r="G27" s="2">
        <v>140</v>
      </c>
      <c r="H27" s="9">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16" x14ac:dyDescent="0.35">
      <c r="B28" s="8" t="s">
        <v>50</v>
      </c>
      <c r="C28" s="2" t="s">
        <v>18</v>
      </c>
      <c r="D28" s="2">
        <v>54</v>
      </c>
      <c r="E28" s="3" t="s">
        <v>11</v>
      </c>
      <c r="F28" s="6">
        <v>44934</v>
      </c>
      <c r="G28" s="2">
        <v>111</v>
      </c>
      <c r="H28" s="9">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16" x14ac:dyDescent="0.35">
      <c r="B29" s="8" t="s">
        <v>51</v>
      </c>
      <c r="C29" s="2" t="s">
        <v>16</v>
      </c>
      <c r="D29" s="2">
        <v>28</v>
      </c>
      <c r="E29" s="3" t="s">
        <v>10</v>
      </c>
      <c r="F29" s="6">
        <v>44935</v>
      </c>
      <c r="G29" s="2">
        <v>63</v>
      </c>
      <c r="H29" s="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16" x14ac:dyDescent="0.35">
      <c r="B30" s="8" t="s">
        <v>52</v>
      </c>
      <c r="C30" s="2" t="s">
        <v>24</v>
      </c>
      <c r="D30" s="2">
        <v>73</v>
      </c>
      <c r="E30" s="3" t="s">
        <v>10</v>
      </c>
      <c r="F30" s="6">
        <v>44935</v>
      </c>
      <c r="G30" s="2">
        <v>80</v>
      </c>
      <c r="H30" s="9">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16" x14ac:dyDescent="0.35">
      <c r="B31" s="8" t="s">
        <v>53</v>
      </c>
      <c r="C31" s="2" t="s">
        <v>8</v>
      </c>
      <c r="D31" s="2">
        <v>81</v>
      </c>
      <c r="E31" s="3" t="s">
        <v>10</v>
      </c>
      <c r="F31" s="6">
        <v>44936</v>
      </c>
      <c r="G31" s="2">
        <v>50</v>
      </c>
      <c r="H31" s="9">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16" x14ac:dyDescent="0.35">
      <c r="B32" s="8" t="s">
        <v>54</v>
      </c>
      <c r="C32" s="2" t="s">
        <v>22</v>
      </c>
      <c r="D32" s="2">
        <v>31</v>
      </c>
      <c r="E32" s="3" t="s">
        <v>13</v>
      </c>
      <c r="F32" s="6">
        <v>44936</v>
      </c>
      <c r="G32" s="2">
        <v>123</v>
      </c>
      <c r="H32" s="9">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s="8" t="s">
        <v>55</v>
      </c>
      <c r="C33" s="2" t="s">
        <v>19</v>
      </c>
      <c r="D33" s="2">
        <v>155</v>
      </c>
      <c r="E33" s="3" t="s">
        <v>11</v>
      </c>
      <c r="F33" s="6">
        <v>44936</v>
      </c>
      <c r="G33" s="2">
        <v>110</v>
      </c>
      <c r="H33" s="9">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s="8" t="s">
        <v>56</v>
      </c>
      <c r="C34" s="2" t="s">
        <v>22</v>
      </c>
      <c r="D34" s="2">
        <v>80</v>
      </c>
      <c r="E34" s="3" t="s">
        <v>10</v>
      </c>
      <c r="F34" s="6">
        <v>44936</v>
      </c>
      <c r="G34" s="2">
        <v>140</v>
      </c>
      <c r="H34" s="9">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s="8" t="s">
        <v>57</v>
      </c>
      <c r="C35" s="2" t="s">
        <v>8</v>
      </c>
      <c r="D35" s="2">
        <v>82</v>
      </c>
      <c r="E35" s="3" t="s">
        <v>10</v>
      </c>
      <c r="F35" s="6">
        <v>44938</v>
      </c>
      <c r="G35" s="2">
        <v>42</v>
      </c>
      <c r="H35" s="9">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s="8" t="s">
        <v>58</v>
      </c>
      <c r="C36" s="2" t="s">
        <v>8</v>
      </c>
      <c r="D36" s="2">
        <v>29</v>
      </c>
      <c r="E36" s="3" t="s">
        <v>11</v>
      </c>
      <c r="F36" s="6">
        <v>44938</v>
      </c>
      <c r="G36" s="2">
        <v>170</v>
      </c>
      <c r="H36" s="9">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s="8" t="s">
        <v>59</v>
      </c>
      <c r="C37" s="2" t="s">
        <v>7</v>
      </c>
      <c r="D37" s="2">
        <v>160</v>
      </c>
      <c r="E37" s="3" t="s">
        <v>9</v>
      </c>
      <c r="F37" s="6">
        <v>44940</v>
      </c>
      <c r="G37" s="2">
        <v>105</v>
      </c>
      <c r="H37" s="9">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s="8" t="s">
        <v>60</v>
      </c>
      <c r="C38" s="2" t="s">
        <v>17</v>
      </c>
      <c r="D38" s="2">
        <v>105</v>
      </c>
      <c r="E38" s="3" t="s">
        <v>10</v>
      </c>
      <c r="F38" s="6">
        <v>44941</v>
      </c>
      <c r="G38" s="2">
        <v>125</v>
      </c>
      <c r="H38" s="9">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s="8" t="s">
        <v>61</v>
      </c>
      <c r="C39" s="2" t="s">
        <v>22</v>
      </c>
      <c r="D39" s="2">
        <v>75</v>
      </c>
      <c r="E39" s="3" t="s">
        <v>6</v>
      </c>
      <c r="F39" s="6">
        <v>44941</v>
      </c>
      <c r="G39" s="2">
        <v>26</v>
      </c>
      <c r="H39" s="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s="8" t="s">
        <v>62</v>
      </c>
      <c r="C40" s="2" t="s">
        <v>19</v>
      </c>
      <c r="D40" s="2">
        <v>94</v>
      </c>
      <c r="E40" s="3" t="s">
        <v>6</v>
      </c>
      <c r="F40" s="6">
        <v>44942</v>
      </c>
      <c r="G40" s="2">
        <v>120</v>
      </c>
      <c r="H40" s="9">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s="8" t="s">
        <v>63</v>
      </c>
      <c r="C41" s="2" t="s">
        <v>12</v>
      </c>
      <c r="D41" s="2">
        <v>90</v>
      </c>
      <c r="E41" s="3" t="s">
        <v>9</v>
      </c>
      <c r="F41" s="6">
        <v>44942</v>
      </c>
      <c r="G41" s="2">
        <v>132</v>
      </c>
      <c r="H41" s="9">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s="8" t="s">
        <v>64</v>
      </c>
      <c r="C42" s="2" t="s">
        <v>19</v>
      </c>
      <c r="D42" s="2">
        <v>81</v>
      </c>
      <c r="E42" s="3" t="s">
        <v>13</v>
      </c>
      <c r="F42" s="6">
        <v>44943</v>
      </c>
      <c r="G42" s="2">
        <v>86</v>
      </c>
      <c r="H42" s="9">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s="8" t="s">
        <v>65</v>
      </c>
      <c r="C43" s="2" t="s">
        <v>22</v>
      </c>
      <c r="D43" s="2">
        <v>106</v>
      </c>
      <c r="E43" s="3" t="s">
        <v>10</v>
      </c>
      <c r="F43" s="6">
        <v>44943</v>
      </c>
      <c r="G43" s="2">
        <v>108</v>
      </c>
      <c r="H43" s="9">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s="8" t="s">
        <v>66</v>
      </c>
      <c r="C44" s="2" t="s">
        <v>12</v>
      </c>
      <c r="D44" s="2">
        <v>74</v>
      </c>
      <c r="E44" s="3" t="s">
        <v>13</v>
      </c>
      <c r="F44" s="6">
        <v>44943</v>
      </c>
      <c r="G44" s="2">
        <v>96</v>
      </c>
      <c r="H44" s="9">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s="8" t="s">
        <v>67</v>
      </c>
      <c r="C45" s="2" t="s">
        <v>18</v>
      </c>
      <c r="D45" s="2">
        <v>105</v>
      </c>
      <c r="E45" s="3" t="s">
        <v>9</v>
      </c>
      <c r="F45" s="6">
        <v>44944</v>
      </c>
      <c r="G45" s="2">
        <v>80</v>
      </c>
      <c r="H45" s="9">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s="8" t="s">
        <v>68</v>
      </c>
      <c r="C46" s="2" t="s">
        <v>22</v>
      </c>
      <c r="D46" s="2">
        <v>89</v>
      </c>
      <c r="E46" s="3" t="s">
        <v>10</v>
      </c>
      <c r="F46" s="6">
        <v>44944</v>
      </c>
      <c r="G46" s="2">
        <v>155</v>
      </c>
      <c r="H46" s="9">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s="8" t="s">
        <v>69</v>
      </c>
      <c r="C47" s="2" t="s">
        <v>14</v>
      </c>
      <c r="D47" s="2">
        <v>132</v>
      </c>
      <c r="E47" s="3" t="s">
        <v>6</v>
      </c>
      <c r="F47" s="6">
        <v>44944</v>
      </c>
      <c r="G47" s="2">
        <v>168</v>
      </c>
      <c r="H47" s="9">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s="8" t="s">
        <v>70</v>
      </c>
      <c r="C48" s="2" t="s">
        <v>17</v>
      </c>
      <c r="D48" s="2">
        <v>105</v>
      </c>
      <c r="E48" s="3" t="s">
        <v>11</v>
      </c>
      <c r="F48" s="6">
        <v>44944</v>
      </c>
      <c r="G48" s="2">
        <v>56</v>
      </c>
      <c r="H48" s="9">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s="8" t="s">
        <v>71</v>
      </c>
      <c r="C49" s="2" t="s">
        <v>8</v>
      </c>
      <c r="D49" s="2">
        <v>13</v>
      </c>
      <c r="E49" s="3" t="s">
        <v>6</v>
      </c>
      <c r="F49" s="6">
        <v>44945</v>
      </c>
      <c r="G49" s="2">
        <v>32</v>
      </c>
      <c r="H49" s="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s="8" t="s">
        <v>72</v>
      </c>
      <c r="C50" s="2" t="s">
        <v>21</v>
      </c>
      <c r="D50" s="2">
        <v>131</v>
      </c>
      <c r="E50" s="3" t="s">
        <v>11</v>
      </c>
      <c r="F50" s="6">
        <v>44945</v>
      </c>
      <c r="G50" s="2">
        <v>78</v>
      </c>
      <c r="H50" s="9">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s="8" t="s">
        <v>73</v>
      </c>
      <c r="C51" s="2" t="s">
        <v>12</v>
      </c>
      <c r="D51" s="2">
        <v>104</v>
      </c>
      <c r="E51" s="3" t="s">
        <v>10</v>
      </c>
      <c r="F51" s="6">
        <v>44945</v>
      </c>
      <c r="G51" s="2">
        <v>86</v>
      </c>
      <c r="H51" s="9">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s="8" t="s">
        <v>74</v>
      </c>
      <c r="C52" s="2" t="s">
        <v>20</v>
      </c>
      <c r="D52" s="2">
        <v>90</v>
      </c>
      <c r="E52" s="3" t="s">
        <v>9</v>
      </c>
      <c r="F52" s="6">
        <v>44946</v>
      </c>
      <c r="G52" s="2">
        <v>64</v>
      </c>
      <c r="H52" s="9">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s="8" t="s">
        <v>75</v>
      </c>
      <c r="C53" s="2" t="s">
        <v>16</v>
      </c>
      <c r="D53" s="2">
        <v>37</v>
      </c>
      <c r="E53" s="3" t="s">
        <v>9</v>
      </c>
      <c r="F53" s="6">
        <v>44946</v>
      </c>
      <c r="G53" s="2">
        <v>96</v>
      </c>
      <c r="H53" s="9">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s="8" t="s">
        <v>76</v>
      </c>
      <c r="C54" s="2" t="s">
        <v>24</v>
      </c>
      <c r="D54" s="2">
        <v>149</v>
      </c>
      <c r="E54" s="3" t="s">
        <v>11</v>
      </c>
      <c r="F54" s="6">
        <v>44946</v>
      </c>
      <c r="G54" s="2">
        <v>72</v>
      </c>
      <c r="H54" s="9">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s="8" t="s">
        <v>77</v>
      </c>
      <c r="C55" s="2" t="s">
        <v>14</v>
      </c>
      <c r="D55" s="2">
        <v>100</v>
      </c>
      <c r="E55" s="3" t="s">
        <v>13</v>
      </c>
      <c r="F55" s="6">
        <v>44947</v>
      </c>
      <c r="G55" s="2">
        <v>135</v>
      </c>
      <c r="H55" s="9">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s="8" t="s">
        <v>78</v>
      </c>
      <c r="C56" s="2" t="s">
        <v>14</v>
      </c>
      <c r="D56" s="2">
        <v>79</v>
      </c>
      <c r="E56" s="3" t="s">
        <v>6</v>
      </c>
      <c r="F56" s="6">
        <v>44947</v>
      </c>
      <c r="G56" s="2">
        <v>140</v>
      </c>
      <c r="H56" s="9">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s="8" t="s">
        <v>79</v>
      </c>
      <c r="C57" s="2" t="s">
        <v>5</v>
      </c>
      <c r="D57" s="2">
        <v>157</v>
      </c>
      <c r="E57" s="3" t="s">
        <v>11</v>
      </c>
      <c r="F57" s="6">
        <v>44947</v>
      </c>
      <c r="G57" s="2">
        <v>69</v>
      </c>
      <c r="H57" s="9">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s="8" t="s">
        <v>80</v>
      </c>
      <c r="C58" s="2" t="s">
        <v>14</v>
      </c>
      <c r="D58" s="2">
        <v>59</v>
      </c>
      <c r="E58" s="3" t="s">
        <v>10</v>
      </c>
      <c r="F58" s="6">
        <v>44948</v>
      </c>
      <c r="G58" s="2">
        <v>136</v>
      </c>
      <c r="H58" s="9">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s="8" t="s">
        <v>81</v>
      </c>
      <c r="C59" s="2" t="s">
        <v>16</v>
      </c>
      <c r="D59" s="2">
        <v>83</v>
      </c>
      <c r="E59" s="3" t="s">
        <v>11</v>
      </c>
      <c r="F59" s="6">
        <v>44948</v>
      </c>
      <c r="G59" s="2">
        <v>28</v>
      </c>
      <c r="H59" s="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s="8" t="s">
        <v>82</v>
      </c>
      <c r="C60" s="2" t="s">
        <v>5</v>
      </c>
      <c r="D60" s="2">
        <v>58</v>
      </c>
      <c r="E60" s="3" t="s">
        <v>9</v>
      </c>
      <c r="F60" s="6">
        <v>44949</v>
      </c>
      <c r="G60" s="2">
        <v>135</v>
      </c>
      <c r="H60" s="9">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s="8" t="s">
        <v>83</v>
      </c>
      <c r="C61" s="2" t="s">
        <v>19</v>
      </c>
      <c r="D61" s="2">
        <v>118</v>
      </c>
      <c r="E61" s="3" t="s">
        <v>9</v>
      </c>
      <c r="F61" s="6">
        <v>44949</v>
      </c>
      <c r="G61" s="2">
        <v>126</v>
      </c>
      <c r="H61" s="9">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s="8" t="s">
        <v>84</v>
      </c>
      <c r="C62" s="2" t="s">
        <v>8</v>
      </c>
      <c r="D62" s="2">
        <v>63</v>
      </c>
      <c r="E62" s="3" t="s">
        <v>10</v>
      </c>
      <c r="F62" s="6">
        <v>44949</v>
      </c>
      <c r="G62" s="2">
        <v>160</v>
      </c>
      <c r="H62" s="9">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s="8" t="s">
        <v>85</v>
      </c>
      <c r="C63" s="2" t="s">
        <v>5</v>
      </c>
      <c r="D63" s="2">
        <v>95</v>
      </c>
      <c r="E63" s="3" t="s">
        <v>9</v>
      </c>
      <c r="F63" s="6">
        <v>44950</v>
      </c>
      <c r="G63" s="2">
        <v>48</v>
      </c>
      <c r="H63" s="9">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s="8" t="s">
        <v>86</v>
      </c>
      <c r="C64" s="2" t="s">
        <v>14</v>
      </c>
      <c r="D64" s="2">
        <v>74</v>
      </c>
      <c r="E64" s="3" t="s">
        <v>11</v>
      </c>
      <c r="F64" s="6">
        <v>44950</v>
      </c>
      <c r="G64" s="2">
        <v>66</v>
      </c>
      <c r="H64" s="9">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s="8" t="s">
        <v>87</v>
      </c>
      <c r="C65" s="2" t="s">
        <v>18</v>
      </c>
      <c r="D65" s="2">
        <v>130</v>
      </c>
      <c r="E65" s="3" t="s">
        <v>13</v>
      </c>
      <c r="F65" s="6">
        <v>44950</v>
      </c>
      <c r="G65" s="2">
        <v>126</v>
      </c>
      <c r="H65" s="9">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s="8" t="s">
        <v>88</v>
      </c>
      <c r="C66" s="2" t="s">
        <v>19</v>
      </c>
      <c r="D66" s="2">
        <v>110</v>
      </c>
      <c r="E66" s="3" t="s">
        <v>6</v>
      </c>
      <c r="F66" s="6">
        <v>44950</v>
      </c>
      <c r="G66" s="2">
        <v>96</v>
      </c>
      <c r="H66" s="9">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s="8" t="s">
        <v>89</v>
      </c>
      <c r="C67" s="2" t="s">
        <v>14</v>
      </c>
      <c r="D67" s="2">
        <v>71</v>
      </c>
      <c r="E67" s="3" t="s">
        <v>10</v>
      </c>
      <c r="F67" s="6">
        <v>44951</v>
      </c>
      <c r="G67" s="2">
        <v>90</v>
      </c>
      <c r="H67" s="9">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s="8" t="s">
        <v>90</v>
      </c>
      <c r="C68" s="2" t="s">
        <v>17</v>
      </c>
      <c r="D68" s="2">
        <v>147</v>
      </c>
      <c r="E68" s="3" t="s">
        <v>13</v>
      </c>
      <c r="F68" s="6">
        <v>44951</v>
      </c>
      <c r="G68" s="2">
        <v>105</v>
      </c>
      <c r="H68" s="9">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s="8" t="s">
        <v>91</v>
      </c>
      <c r="C69" s="2" t="s">
        <v>12</v>
      </c>
      <c r="D69" s="2">
        <v>69</v>
      </c>
      <c r="E69" s="3" t="s">
        <v>9</v>
      </c>
      <c r="F69" s="6">
        <v>44952</v>
      </c>
      <c r="G69" s="2">
        <v>40</v>
      </c>
      <c r="H69" s="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s="8" t="s">
        <v>92</v>
      </c>
      <c r="C70" s="2" t="s">
        <v>19</v>
      </c>
      <c r="D70" s="2">
        <v>50</v>
      </c>
      <c r="E70" s="3" t="s">
        <v>10</v>
      </c>
      <c r="F70" s="6">
        <v>44952</v>
      </c>
      <c r="G70" s="2">
        <v>60</v>
      </c>
      <c r="H70" s="9">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s="8" t="s">
        <v>93</v>
      </c>
      <c r="C71" s="2" t="s">
        <v>18</v>
      </c>
      <c r="D71" s="2">
        <v>124</v>
      </c>
      <c r="E71" s="3" t="s">
        <v>13</v>
      </c>
      <c r="F71" s="6">
        <v>44953</v>
      </c>
      <c r="G71" s="2">
        <v>215</v>
      </c>
      <c r="H71" s="9">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s="8" t="s">
        <v>94</v>
      </c>
      <c r="C72" s="2" t="s">
        <v>23</v>
      </c>
      <c r="D72" s="2">
        <v>81</v>
      </c>
      <c r="E72" s="3" t="s">
        <v>11</v>
      </c>
      <c r="F72" s="6">
        <v>44953</v>
      </c>
      <c r="G72" s="2">
        <v>156</v>
      </c>
      <c r="H72" s="9">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s="8" t="s">
        <v>95</v>
      </c>
      <c r="C73" s="2" t="s">
        <v>7</v>
      </c>
      <c r="D73" s="2">
        <v>141</v>
      </c>
      <c r="E73" s="3" t="s">
        <v>6</v>
      </c>
      <c r="F73" s="6">
        <v>44953</v>
      </c>
      <c r="G73" s="2">
        <v>54</v>
      </c>
      <c r="H73" s="9">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s="8" t="s">
        <v>96</v>
      </c>
      <c r="C74" s="2" t="s">
        <v>7</v>
      </c>
      <c r="D74" s="2">
        <v>168</v>
      </c>
      <c r="E74" s="3" t="s">
        <v>6</v>
      </c>
      <c r="F74" s="6">
        <v>44954</v>
      </c>
      <c r="G74" s="2">
        <v>160</v>
      </c>
      <c r="H74" s="9">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s="8" t="s">
        <v>97</v>
      </c>
      <c r="C75" s="2" t="s">
        <v>17</v>
      </c>
      <c r="D75" s="2">
        <v>101</v>
      </c>
      <c r="E75" s="3" t="s">
        <v>11</v>
      </c>
      <c r="F75" s="6">
        <v>44954</v>
      </c>
      <c r="G75" s="2">
        <v>80</v>
      </c>
      <c r="H75" s="9">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s="8" t="s">
        <v>98</v>
      </c>
      <c r="C76" s="2" t="s">
        <v>14</v>
      </c>
      <c r="D76" s="2">
        <v>67</v>
      </c>
      <c r="E76" s="3" t="s">
        <v>11</v>
      </c>
      <c r="F76" s="6">
        <v>44954</v>
      </c>
      <c r="G76" s="2">
        <v>168</v>
      </c>
      <c r="H76" s="9">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s="8" t="s">
        <v>99</v>
      </c>
      <c r="C77" s="2" t="s">
        <v>5</v>
      </c>
      <c r="D77" s="2">
        <v>114</v>
      </c>
      <c r="E77" s="3" t="s">
        <v>6</v>
      </c>
      <c r="F77" s="6">
        <v>44956</v>
      </c>
      <c r="G77" s="2">
        <v>42</v>
      </c>
      <c r="H77" s="9">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s="8" t="s">
        <v>100</v>
      </c>
      <c r="C78" s="2" t="s">
        <v>23</v>
      </c>
      <c r="D78" s="2">
        <v>42</v>
      </c>
      <c r="E78" s="3" t="s">
        <v>11</v>
      </c>
      <c r="F78" s="6">
        <v>44956</v>
      </c>
      <c r="G78" s="2">
        <v>205</v>
      </c>
      <c r="H78" s="9">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s="8" t="s">
        <v>101</v>
      </c>
      <c r="C79" s="2" t="s">
        <v>8</v>
      </c>
      <c r="D79" s="2">
        <v>69</v>
      </c>
      <c r="E79" s="3" t="s">
        <v>6</v>
      </c>
      <c r="F79" s="6">
        <v>44956</v>
      </c>
      <c r="G79" s="2">
        <v>108</v>
      </c>
      <c r="H79" s="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s="8" t="s">
        <v>102</v>
      </c>
      <c r="C80" s="2" t="s">
        <v>18</v>
      </c>
      <c r="D80" s="2">
        <v>145</v>
      </c>
      <c r="E80" s="3" t="s">
        <v>9</v>
      </c>
      <c r="F80" s="6">
        <v>44956</v>
      </c>
      <c r="G80" s="2">
        <v>78</v>
      </c>
      <c r="H80" s="9">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s="8" t="s">
        <v>103</v>
      </c>
      <c r="C81" s="2" t="s">
        <v>12</v>
      </c>
      <c r="D81" s="2">
        <v>43</v>
      </c>
      <c r="E81" s="3" t="s">
        <v>6</v>
      </c>
      <c r="F81" s="6">
        <v>44956</v>
      </c>
      <c r="G81" s="2">
        <v>23</v>
      </c>
      <c r="H81" s="9">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s="8" t="s">
        <v>104</v>
      </c>
      <c r="C82" s="2" t="s">
        <v>8</v>
      </c>
      <c r="D82" s="2">
        <v>62</v>
      </c>
      <c r="E82" s="3" t="s">
        <v>10</v>
      </c>
      <c r="F82" s="6">
        <v>44957</v>
      </c>
      <c r="G82" s="2">
        <v>99</v>
      </c>
      <c r="H82" s="9">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s="8" t="s">
        <v>105</v>
      </c>
      <c r="C83" s="2" t="s">
        <v>22</v>
      </c>
      <c r="D83" s="2">
        <v>79</v>
      </c>
      <c r="E83" s="3" t="s">
        <v>6</v>
      </c>
      <c r="F83" s="6">
        <v>44958</v>
      </c>
      <c r="G83" s="2">
        <v>148</v>
      </c>
      <c r="H83" s="9">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s="8" t="s">
        <v>106</v>
      </c>
      <c r="C84" s="2" t="s">
        <v>18</v>
      </c>
      <c r="D84" s="2">
        <v>45</v>
      </c>
      <c r="E84" s="3" t="s">
        <v>13</v>
      </c>
      <c r="F84" s="6">
        <v>44958</v>
      </c>
      <c r="G84" s="2">
        <v>34</v>
      </c>
      <c r="H84" s="9">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s="8" t="s">
        <v>107</v>
      </c>
      <c r="C85" s="2" t="s">
        <v>8</v>
      </c>
      <c r="D85" s="2">
        <v>137</v>
      </c>
      <c r="E85" s="3" t="s">
        <v>6</v>
      </c>
      <c r="F85" s="6">
        <v>44958</v>
      </c>
      <c r="G85" s="2">
        <v>86</v>
      </c>
      <c r="H85" s="9">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s="8" t="s">
        <v>108</v>
      </c>
      <c r="C86" s="2" t="s">
        <v>5</v>
      </c>
      <c r="D86" s="2">
        <v>109</v>
      </c>
      <c r="E86" s="3" t="s">
        <v>10</v>
      </c>
      <c r="F86" s="6">
        <v>44958</v>
      </c>
      <c r="G86" s="2">
        <v>105</v>
      </c>
      <c r="H86" s="9">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s="8" t="s">
        <v>109</v>
      </c>
      <c r="C87" s="2" t="s">
        <v>12</v>
      </c>
      <c r="D87" s="2">
        <v>78</v>
      </c>
      <c r="E87" s="3" t="s">
        <v>10</v>
      </c>
      <c r="F87" s="6">
        <v>44958</v>
      </c>
      <c r="G87" s="2">
        <v>62</v>
      </c>
      <c r="H87" s="9">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s="8" t="s">
        <v>110</v>
      </c>
      <c r="C88" s="2" t="s">
        <v>8</v>
      </c>
      <c r="D88" s="2">
        <v>137</v>
      </c>
      <c r="E88" s="3" t="s">
        <v>13</v>
      </c>
      <c r="F88" s="6">
        <v>44958</v>
      </c>
      <c r="G88" s="2">
        <v>90</v>
      </c>
      <c r="H88" s="9">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s="8" t="s">
        <v>111</v>
      </c>
      <c r="C89" s="2" t="s">
        <v>21</v>
      </c>
      <c r="D89" s="2">
        <v>99</v>
      </c>
      <c r="E89" s="3" t="s">
        <v>10</v>
      </c>
      <c r="F89" s="6">
        <v>44959</v>
      </c>
      <c r="G89" s="2">
        <v>112</v>
      </c>
      <c r="H89" s="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s="8" t="s">
        <v>112</v>
      </c>
      <c r="C90" s="2" t="s">
        <v>19</v>
      </c>
      <c r="D90" s="2">
        <v>100</v>
      </c>
      <c r="E90" s="3" t="s">
        <v>10</v>
      </c>
      <c r="F90" s="6">
        <v>44959</v>
      </c>
      <c r="G90" s="2">
        <v>135</v>
      </c>
      <c r="H90" s="9">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s="8" t="s">
        <v>113</v>
      </c>
      <c r="C91" s="2" t="s">
        <v>12</v>
      </c>
      <c r="D91" s="2">
        <v>47</v>
      </c>
      <c r="E91" s="3" t="s">
        <v>9</v>
      </c>
      <c r="F91" s="6">
        <v>44959</v>
      </c>
      <c r="G91" s="2">
        <v>34</v>
      </c>
      <c r="H91" s="9">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s="8" t="s">
        <v>114</v>
      </c>
      <c r="C92" s="2" t="s">
        <v>5</v>
      </c>
      <c r="D92" s="2">
        <v>87</v>
      </c>
      <c r="E92" s="3" t="s">
        <v>11</v>
      </c>
      <c r="F92" s="6">
        <v>44959</v>
      </c>
      <c r="G92" s="2">
        <v>155</v>
      </c>
      <c r="H92" s="9">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s="8" t="s">
        <v>115</v>
      </c>
      <c r="C93" s="2" t="s">
        <v>21</v>
      </c>
      <c r="D93" s="2">
        <v>143</v>
      </c>
      <c r="E93" s="3" t="s">
        <v>11</v>
      </c>
      <c r="F93" s="6">
        <v>44961</v>
      </c>
      <c r="G93" s="2">
        <v>124</v>
      </c>
      <c r="H93" s="9">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s="8" t="s">
        <v>116</v>
      </c>
      <c r="C94" s="2" t="s">
        <v>19</v>
      </c>
      <c r="D94" s="2">
        <v>84</v>
      </c>
      <c r="E94" s="3" t="s">
        <v>10</v>
      </c>
      <c r="F94" s="6">
        <v>44961</v>
      </c>
      <c r="G94" s="2">
        <v>195</v>
      </c>
      <c r="H94" s="9">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s="8" t="s">
        <v>117</v>
      </c>
      <c r="C95" s="2" t="s">
        <v>17</v>
      </c>
      <c r="D95" s="2">
        <v>55</v>
      </c>
      <c r="E95" s="3" t="s">
        <v>11</v>
      </c>
      <c r="F95" s="6">
        <v>44962</v>
      </c>
      <c r="G95" s="2">
        <v>78</v>
      </c>
      <c r="H95" s="9">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s="8" t="s">
        <v>118</v>
      </c>
      <c r="C96" s="2" t="s">
        <v>15</v>
      </c>
      <c r="D96" s="2">
        <v>135</v>
      </c>
      <c r="E96" s="3" t="s">
        <v>13</v>
      </c>
      <c r="F96" s="6">
        <v>44964</v>
      </c>
      <c r="G96" s="2">
        <v>35</v>
      </c>
      <c r="H96" s="9">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s="8" t="s">
        <v>119</v>
      </c>
      <c r="C97" s="2" t="s">
        <v>16</v>
      </c>
      <c r="D97" s="2">
        <v>152</v>
      </c>
      <c r="E97" s="3" t="s">
        <v>9</v>
      </c>
      <c r="F97" s="6">
        <v>44964</v>
      </c>
      <c r="G97" s="2">
        <v>123</v>
      </c>
      <c r="H97" s="9">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s="8" t="s">
        <v>120</v>
      </c>
      <c r="C98" s="2" t="s">
        <v>23</v>
      </c>
      <c r="D98" s="2">
        <v>132</v>
      </c>
      <c r="E98" s="3" t="s">
        <v>9</v>
      </c>
      <c r="F98" s="6">
        <v>44964</v>
      </c>
      <c r="G98" s="2">
        <v>43</v>
      </c>
      <c r="H98" s="9">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s="8" t="s">
        <v>121</v>
      </c>
      <c r="C99" s="2" t="s">
        <v>7</v>
      </c>
      <c r="D99" s="2">
        <v>60</v>
      </c>
      <c r="E99" s="3" t="s">
        <v>10</v>
      </c>
      <c r="F99" s="6">
        <v>44965</v>
      </c>
      <c r="G99" s="2">
        <v>69</v>
      </c>
      <c r="H99" s="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s="8" t="s">
        <v>122</v>
      </c>
      <c r="C100" s="2" t="s">
        <v>16</v>
      </c>
      <c r="D100" s="2">
        <v>95</v>
      </c>
      <c r="E100" s="3" t="s">
        <v>9</v>
      </c>
      <c r="F100" s="6">
        <v>44965</v>
      </c>
      <c r="G100" s="2">
        <v>130</v>
      </c>
      <c r="H100" s="9">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s="8" t="s">
        <v>123</v>
      </c>
      <c r="C101" s="2" t="s">
        <v>20</v>
      </c>
      <c r="D101" s="2">
        <v>96</v>
      </c>
      <c r="E101" s="3" t="s">
        <v>6</v>
      </c>
      <c r="F101" s="6">
        <v>44965</v>
      </c>
      <c r="G101" s="2">
        <v>120</v>
      </c>
      <c r="H101" s="9">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s="8" t="s">
        <v>124</v>
      </c>
      <c r="C102" s="2" t="s">
        <v>17</v>
      </c>
      <c r="D102" s="2">
        <v>45</v>
      </c>
      <c r="E102" s="3" t="s">
        <v>10</v>
      </c>
      <c r="F102" s="6">
        <v>44966</v>
      </c>
      <c r="G102" s="2">
        <v>84</v>
      </c>
      <c r="H102" s="9">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s="8" t="s">
        <v>125</v>
      </c>
      <c r="C103" s="2" t="s">
        <v>20</v>
      </c>
      <c r="D103" s="2">
        <v>132</v>
      </c>
      <c r="E103" s="3" t="s">
        <v>6</v>
      </c>
      <c r="F103" s="6">
        <v>44967</v>
      </c>
      <c r="G103" s="2">
        <v>112</v>
      </c>
      <c r="H103" s="9">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s="8" t="s">
        <v>126</v>
      </c>
      <c r="C104" s="2" t="s">
        <v>14</v>
      </c>
      <c r="D104" s="2">
        <v>95</v>
      </c>
      <c r="E104" s="3" t="s">
        <v>10</v>
      </c>
      <c r="F104" s="6">
        <v>44967</v>
      </c>
      <c r="G104" s="2">
        <v>66</v>
      </c>
      <c r="H104" s="9">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s="8" t="s">
        <v>127</v>
      </c>
      <c r="C105" s="2" t="s">
        <v>16</v>
      </c>
      <c r="D105" s="2">
        <v>131</v>
      </c>
      <c r="E105" s="3" t="s">
        <v>11</v>
      </c>
      <c r="F105" s="6">
        <v>44967</v>
      </c>
      <c r="G105" s="2">
        <v>172</v>
      </c>
      <c r="H105" s="9">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s="8" t="s">
        <v>128</v>
      </c>
      <c r="C106" s="2" t="s">
        <v>22</v>
      </c>
      <c r="D106" s="2">
        <v>67</v>
      </c>
      <c r="E106" s="3" t="s">
        <v>13</v>
      </c>
      <c r="F106" s="6">
        <v>44968</v>
      </c>
      <c r="G106" s="2">
        <v>24</v>
      </c>
      <c r="H106" s="9">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s="8" t="s">
        <v>129</v>
      </c>
      <c r="C107" s="2" t="s">
        <v>21</v>
      </c>
      <c r="D107" s="2">
        <v>111</v>
      </c>
      <c r="E107" s="3" t="s">
        <v>11</v>
      </c>
      <c r="F107" s="6">
        <v>44969</v>
      </c>
      <c r="G107" s="2">
        <v>43</v>
      </c>
      <c r="H107" s="9">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s="8" t="s">
        <v>130</v>
      </c>
      <c r="C108" s="2" t="s">
        <v>23</v>
      </c>
      <c r="D108" s="2">
        <v>78</v>
      </c>
      <c r="E108" s="3" t="s">
        <v>9</v>
      </c>
      <c r="F108" s="6">
        <v>44969</v>
      </c>
      <c r="G108" s="2">
        <v>23</v>
      </c>
      <c r="H108" s="9">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s="8" t="s">
        <v>131</v>
      </c>
      <c r="C109" s="2" t="s">
        <v>24</v>
      </c>
      <c r="D109" s="2">
        <v>28</v>
      </c>
      <c r="E109" s="3" t="s">
        <v>6</v>
      </c>
      <c r="F109" s="6">
        <v>44969</v>
      </c>
      <c r="G109" s="2">
        <v>74</v>
      </c>
      <c r="H109" s="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s="8" t="s">
        <v>132</v>
      </c>
      <c r="C110" s="2" t="s">
        <v>12</v>
      </c>
      <c r="D110" s="2">
        <v>127</v>
      </c>
      <c r="E110" s="3" t="s">
        <v>13</v>
      </c>
      <c r="F110" s="6">
        <v>44970</v>
      </c>
      <c r="G110" s="2">
        <v>165</v>
      </c>
      <c r="H110" s="9">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s="8" t="s">
        <v>133</v>
      </c>
      <c r="C111" s="2" t="s">
        <v>19</v>
      </c>
      <c r="D111" s="2">
        <v>137</v>
      </c>
      <c r="E111" s="3" t="s">
        <v>11</v>
      </c>
      <c r="F111" s="6">
        <v>44970</v>
      </c>
      <c r="G111" s="2">
        <v>34</v>
      </c>
      <c r="H111" s="9">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s="8" t="s">
        <v>134</v>
      </c>
      <c r="C112" s="2" t="s">
        <v>12</v>
      </c>
      <c r="D112" s="2">
        <v>76</v>
      </c>
      <c r="E112" s="3" t="s">
        <v>6</v>
      </c>
      <c r="F112" s="6">
        <v>44970</v>
      </c>
      <c r="G112" s="2">
        <v>64</v>
      </c>
      <c r="H112" s="9">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s="8" t="s">
        <v>135</v>
      </c>
      <c r="C113" s="2" t="s">
        <v>23</v>
      </c>
      <c r="D113" s="2">
        <v>80</v>
      </c>
      <c r="E113" s="3" t="s">
        <v>13</v>
      </c>
      <c r="F113" s="6">
        <v>44971</v>
      </c>
      <c r="G113" s="2">
        <v>155</v>
      </c>
      <c r="H113" s="9">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s="8" t="s">
        <v>136</v>
      </c>
      <c r="C114" s="2" t="s">
        <v>12</v>
      </c>
      <c r="D114" s="2">
        <v>95</v>
      </c>
      <c r="E114" s="3" t="s">
        <v>9</v>
      </c>
      <c r="F114" s="6">
        <v>44972</v>
      </c>
      <c r="G114" s="2">
        <v>120</v>
      </c>
      <c r="H114" s="9">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s="8" t="s">
        <v>137</v>
      </c>
      <c r="C115" s="2" t="s">
        <v>7</v>
      </c>
      <c r="D115" s="2">
        <v>30</v>
      </c>
      <c r="E115" s="3" t="s">
        <v>6</v>
      </c>
      <c r="F115" s="6">
        <v>44972</v>
      </c>
      <c r="G115" s="2">
        <v>105</v>
      </c>
      <c r="H115" s="9">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s="8" t="s">
        <v>138</v>
      </c>
      <c r="C116" s="2" t="s">
        <v>8</v>
      </c>
      <c r="D116" s="2">
        <v>19</v>
      </c>
      <c r="E116" s="3" t="s">
        <v>11</v>
      </c>
      <c r="F116" s="6">
        <v>44972</v>
      </c>
      <c r="G116" s="2">
        <v>28</v>
      </c>
      <c r="H116" s="9">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s="8" t="s">
        <v>139</v>
      </c>
      <c r="C117" s="2" t="s">
        <v>18</v>
      </c>
      <c r="D117" s="2">
        <v>38</v>
      </c>
      <c r="E117" s="3" t="s">
        <v>13</v>
      </c>
      <c r="F117" s="6">
        <v>44972</v>
      </c>
      <c r="G117" s="2">
        <v>100</v>
      </c>
      <c r="H117" s="9">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s="8" t="s">
        <v>140</v>
      </c>
      <c r="C118" s="2" t="s">
        <v>14</v>
      </c>
      <c r="D118" s="2">
        <v>55</v>
      </c>
      <c r="E118" s="3" t="s">
        <v>11</v>
      </c>
      <c r="F118" s="6">
        <v>44972</v>
      </c>
      <c r="G118" s="2">
        <v>23</v>
      </c>
      <c r="H118" s="9">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s="8" t="s">
        <v>141</v>
      </c>
      <c r="C119" s="2" t="s">
        <v>22</v>
      </c>
      <c r="D119" s="2">
        <v>27</v>
      </c>
      <c r="E119" s="3" t="s">
        <v>6</v>
      </c>
      <c r="F119" s="6">
        <v>44973</v>
      </c>
      <c r="G119" s="2">
        <v>70</v>
      </c>
      <c r="H119" s="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s="8" t="s">
        <v>142</v>
      </c>
      <c r="C120" s="2" t="s">
        <v>22</v>
      </c>
      <c r="D120" s="2">
        <v>32</v>
      </c>
      <c r="E120" s="3" t="s">
        <v>6</v>
      </c>
      <c r="F120" s="6">
        <v>44973</v>
      </c>
      <c r="G120" s="2">
        <v>37</v>
      </c>
      <c r="H120" s="9">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s="8" t="s">
        <v>143</v>
      </c>
      <c r="C121" s="2" t="s">
        <v>24</v>
      </c>
      <c r="D121" s="2">
        <v>116</v>
      </c>
      <c r="E121" s="3" t="s">
        <v>10</v>
      </c>
      <c r="F121" s="6">
        <v>44973</v>
      </c>
      <c r="G121" s="2">
        <v>140</v>
      </c>
      <c r="H121" s="9">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s="8" t="s">
        <v>144</v>
      </c>
      <c r="C122" s="2" t="s">
        <v>20</v>
      </c>
      <c r="D122" s="2">
        <v>99</v>
      </c>
      <c r="E122" s="3" t="s">
        <v>9</v>
      </c>
      <c r="F122" s="6">
        <v>44973</v>
      </c>
      <c r="G122" s="2">
        <v>78</v>
      </c>
      <c r="H122" s="9">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s="8" t="s">
        <v>145</v>
      </c>
      <c r="C123" s="2" t="s">
        <v>12</v>
      </c>
      <c r="D123" s="2">
        <v>75</v>
      </c>
      <c r="E123" s="3" t="s">
        <v>6</v>
      </c>
      <c r="F123" s="6">
        <v>44974</v>
      </c>
      <c r="G123" s="2">
        <v>21</v>
      </c>
      <c r="H123" s="9">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s="8" t="s">
        <v>146</v>
      </c>
      <c r="C124" s="2" t="s">
        <v>23</v>
      </c>
      <c r="D124" s="2">
        <v>57</v>
      </c>
      <c r="E124" s="3" t="s">
        <v>10</v>
      </c>
      <c r="F124" s="6">
        <v>44974</v>
      </c>
      <c r="G124" s="2">
        <v>88</v>
      </c>
      <c r="H124" s="9">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s="8" t="s">
        <v>147</v>
      </c>
      <c r="C125" s="2" t="s">
        <v>15</v>
      </c>
      <c r="D125" s="2">
        <v>155</v>
      </c>
      <c r="E125" s="3" t="s">
        <v>10</v>
      </c>
      <c r="F125" s="6">
        <v>44975</v>
      </c>
      <c r="G125" s="2">
        <v>180</v>
      </c>
      <c r="H125" s="9">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s="8" t="s">
        <v>148</v>
      </c>
      <c r="C126" s="2" t="s">
        <v>20</v>
      </c>
      <c r="D126" s="2">
        <v>68</v>
      </c>
      <c r="E126" s="3" t="s">
        <v>9</v>
      </c>
      <c r="F126" s="6">
        <v>44975</v>
      </c>
      <c r="G126" s="2">
        <v>22</v>
      </c>
      <c r="H126" s="9">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s="8" t="s">
        <v>149</v>
      </c>
      <c r="C127" s="2" t="s">
        <v>18</v>
      </c>
      <c r="D127" s="2">
        <v>95</v>
      </c>
      <c r="E127" s="3" t="s">
        <v>9</v>
      </c>
      <c r="F127" s="6">
        <v>44975</v>
      </c>
      <c r="G127" s="2">
        <v>52</v>
      </c>
      <c r="H127" s="9">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s="8" t="s">
        <v>150</v>
      </c>
      <c r="C128" s="2" t="s">
        <v>19</v>
      </c>
      <c r="D128" s="2">
        <v>65</v>
      </c>
      <c r="E128" s="3" t="s">
        <v>10</v>
      </c>
      <c r="F128" s="6">
        <v>44976</v>
      </c>
      <c r="G128" s="2">
        <v>80</v>
      </c>
      <c r="H128" s="9">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s="8" t="s">
        <v>151</v>
      </c>
      <c r="C129" s="2" t="s">
        <v>8</v>
      </c>
      <c r="D129" s="2">
        <v>114</v>
      </c>
      <c r="E129" s="3" t="s">
        <v>11</v>
      </c>
      <c r="F129" s="6">
        <v>44976</v>
      </c>
      <c r="G129" s="2">
        <v>54</v>
      </c>
      <c r="H129" s="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s="8" t="s">
        <v>152</v>
      </c>
      <c r="C130" s="2" t="s">
        <v>12</v>
      </c>
      <c r="D130" s="2">
        <v>155</v>
      </c>
      <c r="E130" s="3" t="s">
        <v>11</v>
      </c>
      <c r="F130" s="6">
        <v>44977</v>
      </c>
      <c r="G130" s="2">
        <v>80</v>
      </c>
      <c r="H130" s="9">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s="8" t="s">
        <v>153</v>
      </c>
      <c r="C131" s="2" t="s">
        <v>19</v>
      </c>
      <c r="D131" s="2">
        <v>114</v>
      </c>
      <c r="E131" s="3" t="s">
        <v>10</v>
      </c>
      <c r="F131" s="6">
        <v>44978</v>
      </c>
      <c r="G131" s="2">
        <v>120</v>
      </c>
      <c r="H131" s="9">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s="8" t="s">
        <v>154</v>
      </c>
      <c r="C132" s="2" t="s">
        <v>15</v>
      </c>
      <c r="D132" s="2">
        <v>130</v>
      </c>
      <c r="E132" s="3" t="s">
        <v>13</v>
      </c>
      <c r="F132" s="6">
        <v>44978</v>
      </c>
      <c r="G132" s="2">
        <v>150</v>
      </c>
      <c r="H132" s="9">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s="8" t="s">
        <v>155</v>
      </c>
      <c r="C133" s="2" t="s">
        <v>12</v>
      </c>
      <c r="D133" s="2">
        <v>89</v>
      </c>
      <c r="E133" s="3" t="s">
        <v>10</v>
      </c>
      <c r="F133" s="6">
        <v>44978</v>
      </c>
      <c r="G133" s="2">
        <v>90</v>
      </c>
      <c r="H133" s="9">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s="8" t="s">
        <v>156</v>
      </c>
      <c r="C134" s="2" t="s">
        <v>17</v>
      </c>
      <c r="D134" s="2">
        <v>61</v>
      </c>
      <c r="E134" s="3" t="s">
        <v>6</v>
      </c>
      <c r="F134" s="6">
        <v>44979</v>
      </c>
      <c r="G134" s="2">
        <v>140</v>
      </c>
      <c r="H134" s="9">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s="8" t="s">
        <v>157</v>
      </c>
      <c r="C135" s="2" t="s">
        <v>18</v>
      </c>
      <c r="D135" s="2">
        <v>154</v>
      </c>
      <c r="E135" s="3" t="s">
        <v>11</v>
      </c>
      <c r="F135" s="6">
        <v>44979</v>
      </c>
      <c r="G135" s="2">
        <v>22</v>
      </c>
      <c r="H135" s="9">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s="8" t="s">
        <v>158</v>
      </c>
      <c r="C136" s="2" t="s">
        <v>19</v>
      </c>
      <c r="D136" s="2">
        <v>115</v>
      </c>
      <c r="E136" s="3" t="s">
        <v>13</v>
      </c>
      <c r="F136" s="6">
        <v>44980</v>
      </c>
      <c r="G136" s="2">
        <v>150</v>
      </c>
      <c r="H136" s="9">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s="8" t="s">
        <v>159</v>
      </c>
      <c r="C137" s="2" t="s">
        <v>5</v>
      </c>
      <c r="D137" s="2">
        <v>138</v>
      </c>
      <c r="E137" s="3" t="s">
        <v>9</v>
      </c>
      <c r="F137" s="6">
        <v>44981</v>
      </c>
      <c r="G137" s="2">
        <v>35</v>
      </c>
      <c r="H137" s="9">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s="8" t="s">
        <v>160</v>
      </c>
      <c r="C138" s="2" t="s">
        <v>21</v>
      </c>
      <c r="D138" s="2">
        <v>153</v>
      </c>
      <c r="E138" s="3" t="s">
        <v>10</v>
      </c>
      <c r="F138" s="6">
        <v>44981</v>
      </c>
      <c r="G138" s="2">
        <v>200</v>
      </c>
      <c r="H138" s="9">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s="8" t="s">
        <v>161</v>
      </c>
      <c r="C139" s="2" t="s">
        <v>19</v>
      </c>
      <c r="D139" s="2">
        <v>61</v>
      </c>
      <c r="E139" s="3" t="s">
        <v>6</v>
      </c>
      <c r="F139" s="6">
        <v>44982</v>
      </c>
      <c r="G139" s="2">
        <v>150</v>
      </c>
      <c r="H139" s="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s="8" t="s">
        <v>162</v>
      </c>
      <c r="C140" s="2" t="s">
        <v>22</v>
      </c>
      <c r="D140" s="2">
        <v>62</v>
      </c>
      <c r="E140" s="3" t="s">
        <v>10</v>
      </c>
      <c r="F140" s="6">
        <v>44982</v>
      </c>
      <c r="G140" s="2">
        <v>21</v>
      </c>
      <c r="H140" s="9">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s="8" t="s">
        <v>163</v>
      </c>
      <c r="C141" s="2" t="s">
        <v>17</v>
      </c>
      <c r="D141" s="2">
        <v>151</v>
      </c>
      <c r="E141" s="3" t="s">
        <v>13</v>
      </c>
      <c r="F141" s="6">
        <v>44983</v>
      </c>
      <c r="G141" s="2">
        <v>46</v>
      </c>
      <c r="H141" s="9">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s="8" t="s">
        <v>164</v>
      </c>
      <c r="C142" s="2" t="s">
        <v>16</v>
      </c>
      <c r="D142" s="2">
        <v>102</v>
      </c>
      <c r="E142" s="3" t="s">
        <v>11</v>
      </c>
      <c r="F142" s="6">
        <v>44983</v>
      </c>
      <c r="G142" s="2">
        <v>165</v>
      </c>
      <c r="H142" s="9">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s="8" t="s">
        <v>165</v>
      </c>
      <c r="C143" s="2" t="s">
        <v>7</v>
      </c>
      <c r="D143" s="2">
        <v>64</v>
      </c>
      <c r="E143" s="3" t="s">
        <v>10</v>
      </c>
      <c r="F143" s="6">
        <v>44983</v>
      </c>
      <c r="G143" s="2">
        <v>84</v>
      </c>
      <c r="H143" s="9">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s="8" t="s">
        <v>166</v>
      </c>
      <c r="C144" s="2" t="s">
        <v>12</v>
      </c>
      <c r="D144" s="2">
        <v>6</v>
      </c>
      <c r="E144" s="3" t="s">
        <v>11</v>
      </c>
      <c r="F144" s="6">
        <v>44984</v>
      </c>
      <c r="G144" s="2">
        <v>102</v>
      </c>
      <c r="H144" s="9">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s="8" t="s">
        <v>167</v>
      </c>
      <c r="C145" s="2" t="s">
        <v>7</v>
      </c>
      <c r="D145" s="2">
        <v>129</v>
      </c>
      <c r="E145" s="3" t="s">
        <v>10</v>
      </c>
      <c r="F145" s="6">
        <v>44984</v>
      </c>
      <c r="G145" s="2">
        <v>180</v>
      </c>
      <c r="H145" s="9">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s="8" t="s">
        <v>168</v>
      </c>
      <c r="C146" s="2" t="s">
        <v>22</v>
      </c>
      <c r="D146" s="2">
        <v>42</v>
      </c>
      <c r="E146" s="3" t="s">
        <v>13</v>
      </c>
      <c r="F146" s="6">
        <v>44985</v>
      </c>
      <c r="G146" s="2">
        <v>111</v>
      </c>
      <c r="H146" s="9">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s="8" t="s">
        <v>169</v>
      </c>
      <c r="C147" s="2" t="s">
        <v>22</v>
      </c>
      <c r="D147" s="2">
        <v>71</v>
      </c>
      <c r="E147" s="3" t="s">
        <v>6</v>
      </c>
      <c r="F147" s="6">
        <v>44985</v>
      </c>
      <c r="G147" s="2">
        <v>104</v>
      </c>
      <c r="H147" s="9">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s="8" t="s">
        <v>170</v>
      </c>
      <c r="C148" s="2" t="s">
        <v>23</v>
      </c>
      <c r="D148" s="2">
        <v>53</v>
      </c>
      <c r="E148" s="3" t="s">
        <v>11</v>
      </c>
      <c r="F148" s="6">
        <v>44985</v>
      </c>
      <c r="G148" s="2">
        <v>80</v>
      </c>
      <c r="H148" s="9">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s="8" t="s">
        <v>171</v>
      </c>
      <c r="C149" s="2" t="s">
        <v>8</v>
      </c>
      <c r="D149" s="2">
        <v>155</v>
      </c>
      <c r="E149" s="3" t="s">
        <v>6</v>
      </c>
      <c r="F149" s="6">
        <v>44986</v>
      </c>
      <c r="G149" s="2">
        <v>132</v>
      </c>
      <c r="H149" s="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s="8" t="s">
        <v>172</v>
      </c>
      <c r="C150" s="2" t="s">
        <v>8</v>
      </c>
      <c r="D150" s="2">
        <v>90</v>
      </c>
      <c r="E150" s="3" t="s">
        <v>13</v>
      </c>
      <c r="F150" s="6">
        <v>44986</v>
      </c>
      <c r="G150" s="2">
        <v>170</v>
      </c>
      <c r="H150" s="9">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s="8" t="s">
        <v>173</v>
      </c>
      <c r="C151" s="2" t="s">
        <v>7</v>
      </c>
      <c r="D151" s="2">
        <v>166</v>
      </c>
      <c r="E151" s="3" t="s">
        <v>9</v>
      </c>
      <c r="F151" s="6">
        <v>44986</v>
      </c>
      <c r="G151" s="2">
        <v>36</v>
      </c>
      <c r="H151" s="9">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s="8" t="s">
        <v>174</v>
      </c>
      <c r="C152" s="2" t="s">
        <v>24</v>
      </c>
      <c r="D152" s="2">
        <v>89</v>
      </c>
      <c r="E152" s="3" t="s">
        <v>6</v>
      </c>
      <c r="F152" s="6">
        <v>44986</v>
      </c>
      <c r="G152" s="2">
        <v>126</v>
      </c>
      <c r="H152" s="9">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s="8" t="s">
        <v>175</v>
      </c>
      <c r="C153" s="2" t="s">
        <v>19</v>
      </c>
      <c r="D153" s="2">
        <v>152</v>
      </c>
      <c r="E153" s="3" t="s">
        <v>11</v>
      </c>
      <c r="F153" s="6">
        <v>44986</v>
      </c>
      <c r="G153" s="2">
        <v>215</v>
      </c>
      <c r="H153" s="9">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s="8" t="s">
        <v>176</v>
      </c>
      <c r="C154" s="2" t="s">
        <v>24</v>
      </c>
      <c r="D154" s="2">
        <v>137</v>
      </c>
      <c r="E154" s="3" t="s">
        <v>13</v>
      </c>
      <c r="F154" s="6">
        <v>44986</v>
      </c>
      <c r="G154" s="2">
        <v>114</v>
      </c>
      <c r="H154" s="9">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s="8" t="s">
        <v>177</v>
      </c>
      <c r="C155" s="2" t="s">
        <v>24</v>
      </c>
      <c r="D155" s="2">
        <v>43</v>
      </c>
      <c r="E155" s="3" t="s">
        <v>13</v>
      </c>
      <c r="F155" s="6">
        <v>44986</v>
      </c>
      <c r="G155" s="2">
        <v>99</v>
      </c>
      <c r="H155" s="9">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s="8" t="s">
        <v>178</v>
      </c>
      <c r="C156" s="2" t="s">
        <v>18</v>
      </c>
      <c r="D156" s="2">
        <v>114</v>
      </c>
      <c r="E156" s="3" t="s">
        <v>13</v>
      </c>
      <c r="F156" s="6">
        <v>44987</v>
      </c>
      <c r="G156" s="2">
        <v>23</v>
      </c>
      <c r="H156" s="9">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s="8" t="s">
        <v>179</v>
      </c>
      <c r="C157" s="2" t="s">
        <v>21</v>
      </c>
      <c r="D157" s="2">
        <v>103</v>
      </c>
      <c r="E157" s="3" t="s">
        <v>6</v>
      </c>
      <c r="F157" s="6">
        <v>44987</v>
      </c>
      <c r="G157" s="2">
        <v>75</v>
      </c>
      <c r="H157" s="9">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s="8" t="s">
        <v>180</v>
      </c>
      <c r="C158" s="2" t="s">
        <v>24</v>
      </c>
      <c r="D158" s="2">
        <v>98</v>
      </c>
      <c r="E158" s="3" t="s">
        <v>11</v>
      </c>
      <c r="F158" s="6">
        <v>44987</v>
      </c>
      <c r="G158" s="2">
        <v>100</v>
      </c>
      <c r="H158" s="9">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s="8" t="s">
        <v>181</v>
      </c>
      <c r="C159" s="2" t="s">
        <v>7</v>
      </c>
      <c r="D159" s="2">
        <v>106</v>
      </c>
      <c r="E159" s="3" t="s">
        <v>9</v>
      </c>
      <c r="F159" s="6">
        <v>44987</v>
      </c>
      <c r="G159" s="2">
        <v>108</v>
      </c>
      <c r="H159" s="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s="8" t="s">
        <v>182</v>
      </c>
      <c r="C160" s="2" t="s">
        <v>12</v>
      </c>
      <c r="D160" s="2">
        <v>96</v>
      </c>
      <c r="E160" s="3" t="s">
        <v>9</v>
      </c>
      <c r="F160" s="6">
        <v>44987</v>
      </c>
      <c r="G160" s="2">
        <v>108</v>
      </c>
      <c r="H160" s="9">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s="8" t="s">
        <v>183</v>
      </c>
      <c r="C161" s="2" t="s">
        <v>21</v>
      </c>
      <c r="D161" s="2">
        <v>70</v>
      </c>
      <c r="E161" s="3" t="s">
        <v>9</v>
      </c>
      <c r="F161" s="6">
        <v>44987</v>
      </c>
      <c r="G161" s="2">
        <v>28</v>
      </c>
      <c r="H161" s="9">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s="8" t="s">
        <v>184</v>
      </c>
      <c r="C162" s="2" t="s">
        <v>22</v>
      </c>
      <c r="D162" s="2">
        <v>86</v>
      </c>
      <c r="E162" s="3" t="s">
        <v>10</v>
      </c>
      <c r="F162" s="6">
        <v>44988</v>
      </c>
      <c r="G162" s="2">
        <v>70</v>
      </c>
      <c r="H162" s="9">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s="8" t="s">
        <v>185</v>
      </c>
      <c r="C163" s="2" t="s">
        <v>23</v>
      </c>
      <c r="D163" s="2">
        <v>64</v>
      </c>
      <c r="E163" s="3" t="s">
        <v>10</v>
      </c>
      <c r="F163" s="6">
        <v>44988</v>
      </c>
      <c r="G163" s="2">
        <v>172</v>
      </c>
      <c r="H163" s="9">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s="8" t="s">
        <v>186</v>
      </c>
      <c r="C164" s="2" t="s">
        <v>12</v>
      </c>
      <c r="D164" s="2">
        <v>113</v>
      </c>
      <c r="E164" s="3" t="s">
        <v>11</v>
      </c>
      <c r="F164" s="6">
        <v>44988</v>
      </c>
      <c r="G164" s="2">
        <v>123</v>
      </c>
      <c r="H164" s="9">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s="8" t="s">
        <v>187</v>
      </c>
      <c r="C165" s="2" t="s">
        <v>12</v>
      </c>
      <c r="D165" s="2">
        <v>21</v>
      </c>
      <c r="E165" s="3" t="s">
        <v>9</v>
      </c>
      <c r="F165" s="6">
        <v>44988</v>
      </c>
      <c r="G165" s="2">
        <v>93</v>
      </c>
      <c r="H165" s="9">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s="8" t="s">
        <v>188</v>
      </c>
      <c r="C166" s="2" t="s">
        <v>16</v>
      </c>
      <c r="D166" s="2">
        <v>107</v>
      </c>
      <c r="E166" s="3" t="s">
        <v>10</v>
      </c>
      <c r="F166" s="6">
        <v>44988</v>
      </c>
      <c r="G166" s="2">
        <v>66</v>
      </c>
      <c r="H166" s="9">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s="8" t="s">
        <v>189</v>
      </c>
      <c r="C167" s="2" t="s">
        <v>16</v>
      </c>
      <c r="D167" s="2">
        <v>131</v>
      </c>
      <c r="E167" s="3" t="s">
        <v>9</v>
      </c>
      <c r="F167" s="6">
        <v>44988</v>
      </c>
      <c r="G167" s="2">
        <v>39</v>
      </c>
      <c r="H167" s="9">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s="8" t="s">
        <v>190</v>
      </c>
      <c r="C168" s="2" t="s">
        <v>20</v>
      </c>
      <c r="D168" s="2">
        <v>11</v>
      </c>
      <c r="E168" s="3" t="s">
        <v>6</v>
      </c>
      <c r="F168" s="6">
        <v>44988</v>
      </c>
      <c r="G168" s="2">
        <v>25</v>
      </c>
      <c r="H168" s="9">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s="8" t="s">
        <v>191</v>
      </c>
      <c r="C169" s="2" t="s">
        <v>17</v>
      </c>
      <c r="D169" s="2">
        <v>86</v>
      </c>
      <c r="E169" s="3" t="s">
        <v>11</v>
      </c>
      <c r="F169" s="6">
        <v>44988</v>
      </c>
      <c r="G169" s="2">
        <v>68</v>
      </c>
      <c r="H169" s="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s="8" t="s">
        <v>192</v>
      </c>
      <c r="C170" s="2" t="s">
        <v>23</v>
      </c>
      <c r="D170" s="2">
        <v>28</v>
      </c>
      <c r="E170" s="3" t="s">
        <v>6</v>
      </c>
      <c r="F170" s="6">
        <v>44988</v>
      </c>
      <c r="G170" s="2">
        <v>84</v>
      </c>
      <c r="H170" s="9">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s="8" t="s">
        <v>193</v>
      </c>
      <c r="C171" s="2" t="s">
        <v>8</v>
      </c>
      <c r="D171" s="2">
        <v>139</v>
      </c>
      <c r="E171" s="3" t="s">
        <v>9</v>
      </c>
      <c r="F171" s="6">
        <v>44989</v>
      </c>
      <c r="G171" s="2">
        <v>88</v>
      </c>
      <c r="H171" s="9">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s="8" t="s">
        <v>194</v>
      </c>
      <c r="C172" s="2" t="s">
        <v>7</v>
      </c>
      <c r="D172" s="2">
        <v>82</v>
      </c>
      <c r="E172" s="3" t="s">
        <v>11</v>
      </c>
      <c r="F172" s="6">
        <v>44989</v>
      </c>
      <c r="G172" s="2">
        <v>93</v>
      </c>
      <c r="H172" s="9">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s="8" t="s">
        <v>195</v>
      </c>
      <c r="C173" s="2" t="s">
        <v>12</v>
      </c>
      <c r="D173" s="2">
        <v>101</v>
      </c>
      <c r="E173" s="3" t="s">
        <v>6</v>
      </c>
      <c r="F173" s="6">
        <v>44989</v>
      </c>
      <c r="G173" s="2">
        <v>128</v>
      </c>
      <c r="H173" s="9">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s="8" t="s">
        <v>196</v>
      </c>
      <c r="C174" s="2" t="s">
        <v>23</v>
      </c>
      <c r="D174" s="2">
        <v>75</v>
      </c>
      <c r="E174" s="3" t="s">
        <v>13</v>
      </c>
      <c r="F174" s="6">
        <v>44989</v>
      </c>
      <c r="G174" s="2">
        <v>40</v>
      </c>
      <c r="H174" s="9">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s="8" t="s">
        <v>197</v>
      </c>
      <c r="C175" s="2" t="s">
        <v>18</v>
      </c>
      <c r="D175" s="2">
        <v>40</v>
      </c>
      <c r="E175" s="3" t="s">
        <v>6</v>
      </c>
      <c r="F175" s="6">
        <v>44990</v>
      </c>
      <c r="G175" s="2">
        <v>92</v>
      </c>
      <c r="H175" s="9">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s="8" t="s">
        <v>198</v>
      </c>
      <c r="C176" s="2" t="s">
        <v>24</v>
      </c>
      <c r="D176" s="2">
        <v>86</v>
      </c>
      <c r="E176" s="3" t="s">
        <v>9</v>
      </c>
      <c r="F176" s="6">
        <v>44990</v>
      </c>
      <c r="G176" s="2">
        <v>27</v>
      </c>
      <c r="H176" s="9">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s="8" t="s">
        <v>199</v>
      </c>
      <c r="C177" s="2" t="s">
        <v>15</v>
      </c>
      <c r="D177" s="2">
        <v>131</v>
      </c>
      <c r="E177" s="3" t="s">
        <v>10</v>
      </c>
      <c r="F177" s="6">
        <v>44990</v>
      </c>
      <c r="G177" s="2">
        <v>140</v>
      </c>
      <c r="H177" s="9">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s="8" t="s">
        <v>200</v>
      </c>
      <c r="C178" s="2" t="s">
        <v>16</v>
      </c>
      <c r="D178" s="2">
        <v>67</v>
      </c>
      <c r="E178" s="3" t="s">
        <v>11</v>
      </c>
      <c r="F178" s="6">
        <v>44990</v>
      </c>
      <c r="G178" s="2">
        <v>40</v>
      </c>
      <c r="H178" s="9">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s="8" t="s">
        <v>201</v>
      </c>
      <c r="C179" s="2" t="s">
        <v>5</v>
      </c>
      <c r="D179" s="2">
        <v>71</v>
      </c>
      <c r="E179" s="3" t="s">
        <v>6</v>
      </c>
      <c r="F179" s="6">
        <v>44990</v>
      </c>
      <c r="G179" s="2">
        <v>102</v>
      </c>
      <c r="H179" s="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s="8" t="s">
        <v>202</v>
      </c>
      <c r="C180" s="2" t="s">
        <v>15</v>
      </c>
      <c r="D180" s="2">
        <v>113</v>
      </c>
      <c r="E180" s="3" t="s">
        <v>10</v>
      </c>
      <c r="F180" s="6">
        <v>44990</v>
      </c>
      <c r="G180" s="2">
        <v>42</v>
      </c>
      <c r="H180" s="9">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s="8" t="s">
        <v>203</v>
      </c>
      <c r="C181" s="2" t="s">
        <v>7</v>
      </c>
      <c r="D181" s="2">
        <v>53</v>
      </c>
      <c r="E181" s="3" t="s">
        <v>9</v>
      </c>
      <c r="F181" s="6">
        <v>44991</v>
      </c>
      <c r="G181" s="2">
        <v>210</v>
      </c>
      <c r="H181" s="9">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s="8" t="s">
        <v>204</v>
      </c>
      <c r="C182" s="2" t="s">
        <v>15</v>
      </c>
      <c r="D182" s="2">
        <v>153</v>
      </c>
      <c r="E182" s="3" t="s">
        <v>11</v>
      </c>
      <c r="F182" s="6">
        <v>44991</v>
      </c>
      <c r="G182" s="2">
        <v>34</v>
      </c>
      <c r="H182" s="9">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s="8" t="s">
        <v>205</v>
      </c>
      <c r="C183" s="2" t="s">
        <v>16</v>
      </c>
      <c r="D183" s="2">
        <v>73</v>
      </c>
      <c r="E183" s="3" t="s">
        <v>13</v>
      </c>
      <c r="F183" s="6">
        <v>44991</v>
      </c>
      <c r="G183" s="2">
        <v>215</v>
      </c>
      <c r="H183" s="9">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s="8" t="s">
        <v>206</v>
      </c>
      <c r="C184" s="2" t="s">
        <v>22</v>
      </c>
      <c r="D184" s="2">
        <v>62</v>
      </c>
      <c r="E184" s="3" t="s">
        <v>13</v>
      </c>
      <c r="F184" s="6">
        <v>44991</v>
      </c>
      <c r="G184" s="2">
        <v>32</v>
      </c>
      <c r="H184" s="9">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s="8" t="s">
        <v>207</v>
      </c>
      <c r="C185" s="2" t="s">
        <v>8</v>
      </c>
      <c r="D185" s="2">
        <v>115</v>
      </c>
      <c r="E185" s="3" t="s">
        <v>9</v>
      </c>
      <c r="F185" s="6">
        <v>44992</v>
      </c>
      <c r="G185" s="2">
        <v>48</v>
      </c>
      <c r="H185" s="9">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s="8" t="s">
        <v>208</v>
      </c>
      <c r="C186" s="2" t="s">
        <v>15</v>
      </c>
      <c r="D186" s="2">
        <v>69</v>
      </c>
      <c r="E186" s="3" t="s">
        <v>9</v>
      </c>
      <c r="F186" s="6">
        <v>44992</v>
      </c>
      <c r="G186" s="2">
        <v>132</v>
      </c>
      <c r="H186" s="9">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s="8" t="s">
        <v>209</v>
      </c>
      <c r="C187" s="2" t="s">
        <v>24</v>
      </c>
      <c r="D187" s="2">
        <v>103</v>
      </c>
      <c r="E187" s="3" t="s">
        <v>10</v>
      </c>
      <c r="F187" s="6">
        <v>44992</v>
      </c>
      <c r="G187" s="2">
        <v>172</v>
      </c>
      <c r="H187" s="9">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s="8" t="s">
        <v>210</v>
      </c>
      <c r="C188" s="2" t="s">
        <v>24</v>
      </c>
      <c r="D188" s="2">
        <v>75</v>
      </c>
      <c r="E188" s="3" t="s">
        <v>10</v>
      </c>
      <c r="F188" s="6">
        <v>44992</v>
      </c>
      <c r="G188" s="2">
        <v>111</v>
      </c>
      <c r="H188" s="9">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s="8" t="s">
        <v>211</v>
      </c>
      <c r="C189" s="2" t="s">
        <v>14</v>
      </c>
      <c r="D189" s="2">
        <v>92</v>
      </c>
      <c r="E189" s="3" t="s">
        <v>10</v>
      </c>
      <c r="F189" s="6">
        <v>44992</v>
      </c>
      <c r="G189" s="2">
        <v>58</v>
      </c>
      <c r="H189" s="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s="8" t="s">
        <v>212</v>
      </c>
      <c r="C190" s="2" t="s">
        <v>14</v>
      </c>
      <c r="D190" s="2">
        <v>41</v>
      </c>
      <c r="E190" s="3" t="s">
        <v>13</v>
      </c>
      <c r="F190" s="6">
        <v>44992</v>
      </c>
      <c r="G190" s="2">
        <v>68</v>
      </c>
      <c r="H190" s="9">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s="8" t="s">
        <v>213</v>
      </c>
      <c r="C191" s="2" t="s">
        <v>24</v>
      </c>
      <c r="D191" s="2">
        <v>134</v>
      </c>
      <c r="E191" s="3" t="s">
        <v>11</v>
      </c>
      <c r="F191" s="6">
        <v>44992</v>
      </c>
      <c r="G191" s="2">
        <v>160</v>
      </c>
      <c r="H191" s="9">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s="8" t="s">
        <v>214</v>
      </c>
      <c r="C192" s="2" t="s">
        <v>17</v>
      </c>
      <c r="D192" s="2">
        <v>80</v>
      </c>
      <c r="E192" s="3" t="s">
        <v>6</v>
      </c>
      <c r="F192" s="6">
        <v>44992</v>
      </c>
      <c r="G192" s="2">
        <v>45</v>
      </c>
      <c r="H192" s="9">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s="8" t="s">
        <v>215</v>
      </c>
      <c r="C193" s="2" t="s">
        <v>5</v>
      </c>
      <c r="D193" s="2">
        <v>103</v>
      </c>
      <c r="E193" s="3" t="s">
        <v>9</v>
      </c>
      <c r="F193" s="6">
        <v>44993</v>
      </c>
      <c r="G193" s="2">
        <v>117</v>
      </c>
      <c r="H193" s="9">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s="8" t="s">
        <v>216</v>
      </c>
      <c r="C194" s="2" t="s">
        <v>7</v>
      </c>
      <c r="D194" s="2">
        <v>20</v>
      </c>
      <c r="E194" s="3" t="s">
        <v>10</v>
      </c>
      <c r="F194" s="6">
        <v>44994</v>
      </c>
      <c r="G194" s="2">
        <v>22</v>
      </c>
      <c r="H194" s="9">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s="8" t="s">
        <v>217</v>
      </c>
      <c r="C195" s="2" t="s">
        <v>5</v>
      </c>
      <c r="D195" s="2">
        <v>75</v>
      </c>
      <c r="E195" s="3" t="s">
        <v>6</v>
      </c>
      <c r="F195" s="6">
        <v>44994</v>
      </c>
      <c r="G195" s="2">
        <v>195</v>
      </c>
      <c r="H195" s="9">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s="8" t="s">
        <v>218</v>
      </c>
      <c r="C196" s="2" t="s">
        <v>14</v>
      </c>
      <c r="D196" s="2">
        <v>80</v>
      </c>
      <c r="E196" s="3" t="s">
        <v>11</v>
      </c>
      <c r="F196" s="6">
        <v>44994</v>
      </c>
      <c r="G196" s="2">
        <v>168</v>
      </c>
      <c r="H196" s="9">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s="8" t="s">
        <v>219</v>
      </c>
      <c r="C197" s="2" t="s">
        <v>15</v>
      </c>
      <c r="D197" s="2">
        <v>85</v>
      </c>
      <c r="E197" s="3" t="s">
        <v>13</v>
      </c>
      <c r="F197" s="6">
        <v>44995</v>
      </c>
      <c r="G197" s="2">
        <v>46</v>
      </c>
      <c r="H197" s="9">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s="8" t="s">
        <v>220</v>
      </c>
      <c r="C198" s="2" t="s">
        <v>12</v>
      </c>
      <c r="D198" s="2">
        <v>155</v>
      </c>
      <c r="E198" s="3" t="s">
        <v>10</v>
      </c>
      <c r="F198" s="6">
        <v>44995</v>
      </c>
      <c r="G198" s="2">
        <v>164</v>
      </c>
      <c r="H198" s="9">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s="8" t="s">
        <v>221</v>
      </c>
      <c r="C199" s="2" t="s">
        <v>15</v>
      </c>
      <c r="D199" s="2">
        <v>63</v>
      </c>
      <c r="E199" s="3" t="s">
        <v>13</v>
      </c>
      <c r="F199" s="6">
        <v>44995</v>
      </c>
      <c r="G199" s="2">
        <v>48</v>
      </c>
      <c r="H199" s="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s="8" t="s">
        <v>222</v>
      </c>
      <c r="C200" s="2" t="s">
        <v>23</v>
      </c>
      <c r="D200" s="2">
        <v>105</v>
      </c>
      <c r="E200" s="3" t="s">
        <v>9</v>
      </c>
      <c r="F200" s="6">
        <v>44995</v>
      </c>
      <c r="G200" s="2">
        <v>96</v>
      </c>
      <c r="H200" s="9">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s="8" t="s">
        <v>223</v>
      </c>
      <c r="C201" s="2" t="s">
        <v>15</v>
      </c>
      <c r="D201" s="2">
        <v>71</v>
      </c>
      <c r="E201" s="3" t="s">
        <v>13</v>
      </c>
      <c r="F201" s="6">
        <v>44995</v>
      </c>
      <c r="G201" s="2">
        <v>105</v>
      </c>
      <c r="H201" s="9">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s="8" t="s">
        <v>224</v>
      </c>
      <c r="C202" s="2" t="s">
        <v>12</v>
      </c>
      <c r="D202" s="2">
        <v>100</v>
      </c>
      <c r="E202" s="3" t="s">
        <v>13</v>
      </c>
      <c r="F202" s="6">
        <v>44996</v>
      </c>
      <c r="G202" s="2">
        <v>44</v>
      </c>
      <c r="H202" s="9">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s="8" t="s">
        <v>225</v>
      </c>
      <c r="C203" s="2" t="s">
        <v>20</v>
      </c>
      <c r="D203" s="2">
        <v>93</v>
      </c>
      <c r="E203" s="3" t="s">
        <v>11</v>
      </c>
      <c r="F203" s="6">
        <v>44996</v>
      </c>
      <c r="G203" s="2">
        <v>132</v>
      </c>
      <c r="H203" s="9">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s="8" t="s">
        <v>226</v>
      </c>
      <c r="C204" s="2" t="s">
        <v>23</v>
      </c>
      <c r="D204" s="2">
        <v>84</v>
      </c>
      <c r="E204" s="3" t="s">
        <v>10</v>
      </c>
      <c r="F204" s="6">
        <v>44996</v>
      </c>
      <c r="G204" s="2">
        <v>54</v>
      </c>
      <c r="H204" s="9">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s="8" t="s">
        <v>227</v>
      </c>
      <c r="C205" s="2" t="s">
        <v>17</v>
      </c>
      <c r="D205" s="2">
        <v>56</v>
      </c>
      <c r="E205" s="3" t="s">
        <v>6</v>
      </c>
      <c r="F205" s="6">
        <v>44996</v>
      </c>
      <c r="G205" s="2">
        <v>129</v>
      </c>
      <c r="H205" s="9">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s="8" t="s">
        <v>228</v>
      </c>
      <c r="C206" s="2" t="s">
        <v>17</v>
      </c>
      <c r="D206" s="2">
        <v>63</v>
      </c>
      <c r="E206" s="3" t="s">
        <v>13</v>
      </c>
      <c r="F206" s="6">
        <v>44996</v>
      </c>
      <c r="G206" s="2">
        <v>42</v>
      </c>
      <c r="H206" s="9">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s="8" t="s">
        <v>229</v>
      </c>
      <c r="C207" s="2" t="s">
        <v>22</v>
      </c>
      <c r="D207" s="2">
        <v>83</v>
      </c>
      <c r="E207" s="3" t="s">
        <v>13</v>
      </c>
      <c r="F207" s="6">
        <v>44996</v>
      </c>
      <c r="G207" s="2">
        <v>42</v>
      </c>
      <c r="H207" s="9">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s="8" t="s">
        <v>230</v>
      </c>
      <c r="C208" s="2" t="s">
        <v>14</v>
      </c>
      <c r="D208" s="2">
        <v>134</v>
      </c>
      <c r="E208" s="3" t="s">
        <v>10</v>
      </c>
      <c r="F208" s="6">
        <v>44996</v>
      </c>
      <c r="G208" s="2">
        <v>180</v>
      </c>
      <c r="H208" s="9">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s="8" t="s">
        <v>231</v>
      </c>
      <c r="C209" s="2" t="s">
        <v>8</v>
      </c>
      <c r="D209" s="2">
        <v>73</v>
      </c>
      <c r="E209" s="3" t="s">
        <v>13</v>
      </c>
      <c r="F209" s="6">
        <v>44997</v>
      </c>
      <c r="G209" s="2">
        <v>34</v>
      </c>
      <c r="H209" s="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s="8" t="s">
        <v>232</v>
      </c>
      <c r="C210" s="2" t="s">
        <v>5</v>
      </c>
      <c r="D210" s="2">
        <v>6</v>
      </c>
      <c r="E210" s="3" t="s">
        <v>6</v>
      </c>
      <c r="F210" s="6">
        <v>44997</v>
      </c>
      <c r="G210" s="2">
        <v>29</v>
      </c>
      <c r="H210" s="9">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s="8" t="s">
        <v>233</v>
      </c>
      <c r="C211" s="2" t="s">
        <v>16</v>
      </c>
      <c r="D211" s="2">
        <v>46</v>
      </c>
      <c r="E211" s="3" t="s">
        <v>9</v>
      </c>
      <c r="F211" s="6">
        <v>44997</v>
      </c>
      <c r="G211" s="2">
        <v>165</v>
      </c>
      <c r="H211" s="9">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s="8" t="s">
        <v>234</v>
      </c>
      <c r="C212" s="2" t="s">
        <v>5</v>
      </c>
      <c r="D212" s="2">
        <v>121</v>
      </c>
      <c r="E212" s="3" t="s">
        <v>13</v>
      </c>
      <c r="F212" s="6">
        <v>44998</v>
      </c>
      <c r="G212" s="2">
        <v>32</v>
      </c>
      <c r="H212" s="9">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s="8" t="s">
        <v>235</v>
      </c>
      <c r="C213" s="2" t="s">
        <v>17</v>
      </c>
      <c r="D213" s="2">
        <v>61</v>
      </c>
      <c r="E213" s="3" t="s">
        <v>11</v>
      </c>
      <c r="F213" s="6">
        <v>44998</v>
      </c>
      <c r="G213" s="2">
        <v>160</v>
      </c>
      <c r="H213" s="9">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s="8" t="s">
        <v>236</v>
      </c>
      <c r="C214" s="2" t="s">
        <v>14</v>
      </c>
      <c r="D214" s="2">
        <v>144</v>
      </c>
      <c r="E214" s="3" t="s">
        <v>10</v>
      </c>
      <c r="F214" s="6">
        <v>44998</v>
      </c>
      <c r="G214" s="2">
        <v>140</v>
      </c>
      <c r="H214" s="9">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s="8" t="s">
        <v>237</v>
      </c>
      <c r="C215" s="2" t="s">
        <v>16</v>
      </c>
      <c r="D215" s="2">
        <v>145</v>
      </c>
      <c r="E215" s="3" t="s">
        <v>10</v>
      </c>
      <c r="F215" s="6">
        <v>44998</v>
      </c>
      <c r="G215" s="2">
        <v>136</v>
      </c>
      <c r="H215" s="9">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s="8" t="s">
        <v>238</v>
      </c>
      <c r="C216" s="2" t="s">
        <v>23</v>
      </c>
      <c r="D216" s="2">
        <v>85</v>
      </c>
      <c r="E216" s="3" t="s">
        <v>6</v>
      </c>
      <c r="F216" s="6">
        <v>44998</v>
      </c>
      <c r="G216" s="2">
        <v>66</v>
      </c>
      <c r="H216" s="9">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s="8" t="s">
        <v>239</v>
      </c>
      <c r="C217" s="2" t="s">
        <v>16</v>
      </c>
      <c r="D217" s="2">
        <v>13</v>
      </c>
      <c r="E217" s="3" t="s">
        <v>11</v>
      </c>
      <c r="F217" s="6">
        <v>44999</v>
      </c>
      <c r="G217" s="2">
        <v>63</v>
      </c>
      <c r="H217" s="9">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s="8" t="s">
        <v>240</v>
      </c>
      <c r="C218" s="2" t="s">
        <v>20</v>
      </c>
      <c r="D218" s="2">
        <v>142</v>
      </c>
      <c r="E218" s="3" t="s">
        <v>13</v>
      </c>
      <c r="F218" s="6">
        <v>44999</v>
      </c>
      <c r="G218" s="2">
        <v>44</v>
      </c>
      <c r="H218" s="9">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s="8" t="s">
        <v>241</v>
      </c>
      <c r="C219" s="2" t="s">
        <v>14</v>
      </c>
      <c r="D219" s="2">
        <v>28</v>
      </c>
      <c r="E219" s="3" t="s">
        <v>9</v>
      </c>
      <c r="F219" s="6">
        <v>44999</v>
      </c>
      <c r="G219" s="2">
        <v>78</v>
      </c>
      <c r="H219" s="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s="8" t="s">
        <v>242</v>
      </c>
      <c r="C220" s="2" t="s">
        <v>14</v>
      </c>
      <c r="D220" s="2">
        <v>119</v>
      </c>
      <c r="E220" s="3" t="s">
        <v>13</v>
      </c>
      <c r="F220" s="6">
        <v>44999</v>
      </c>
      <c r="G220" s="2">
        <v>20</v>
      </c>
      <c r="H220" s="9">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s="8" t="s">
        <v>243</v>
      </c>
      <c r="C221" s="2" t="s">
        <v>5</v>
      </c>
      <c r="D221" s="2">
        <v>65</v>
      </c>
      <c r="E221" s="3" t="s">
        <v>6</v>
      </c>
      <c r="F221" s="6">
        <v>44999</v>
      </c>
      <c r="G221" s="2">
        <v>84</v>
      </c>
      <c r="H221" s="9">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s="8" t="s">
        <v>244</v>
      </c>
      <c r="C222" s="2" t="s">
        <v>24</v>
      </c>
      <c r="D222" s="2">
        <v>68</v>
      </c>
      <c r="E222" s="3" t="s">
        <v>6</v>
      </c>
      <c r="F222" s="6">
        <v>44999</v>
      </c>
      <c r="G222" s="2">
        <v>32</v>
      </c>
      <c r="H222" s="9">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s="8" t="s">
        <v>245</v>
      </c>
      <c r="C223" s="2" t="s">
        <v>22</v>
      </c>
      <c r="D223" s="2">
        <v>72</v>
      </c>
      <c r="E223" s="3" t="s">
        <v>9</v>
      </c>
      <c r="F223" s="6">
        <v>44999</v>
      </c>
      <c r="G223" s="2">
        <v>132</v>
      </c>
      <c r="H223" s="9">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s="8" t="s">
        <v>246</v>
      </c>
      <c r="C224" s="2" t="s">
        <v>22</v>
      </c>
      <c r="D224" s="2">
        <v>63</v>
      </c>
      <c r="E224" s="3" t="s">
        <v>10</v>
      </c>
      <c r="F224" s="6">
        <v>44999</v>
      </c>
      <c r="G224" s="2">
        <v>105</v>
      </c>
      <c r="H224" s="9">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s="8" t="s">
        <v>247</v>
      </c>
      <c r="C225" s="2" t="s">
        <v>12</v>
      </c>
      <c r="D225" s="2">
        <v>139</v>
      </c>
      <c r="E225" s="3" t="s">
        <v>13</v>
      </c>
      <c r="F225" s="6">
        <v>45000</v>
      </c>
      <c r="G225" s="2">
        <v>48</v>
      </c>
      <c r="H225" s="9">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s="8" t="s">
        <v>248</v>
      </c>
      <c r="C226" s="2" t="s">
        <v>14</v>
      </c>
      <c r="D226" s="2">
        <v>59</v>
      </c>
      <c r="E226" s="3" t="s">
        <v>13</v>
      </c>
      <c r="F226" s="6">
        <v>45000</v>
      </c>
      <c r="G226" s="2">
        <v>64</v>
      </c>
      <c r="H226" s="9">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s="8" t="s">
        <v>249</v>
      </c>
      <c r="C227" s="2" t="s">
        <v>7</v>
      </c>
      <c r="D227" s="2">
        <v>138</v>
      </c>
      <c r="E227" s="3" t="s">
        <v>10</v>
      </c>
      <c r="F227" s="6">
        <v>45000</v>
      </c>
      <c r="G227" s="2">
        <v>44</v>
      </c>
      <c r="H227" s="9">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s="8" t="s">
        <v>250</v>
      </c>
      <c r="C228" s="2" t="s">
        <v>12</v>
      </c>
      <c r="D228" s="2">
        <v>47</v>
      </c>
      <c r="E228" s="3" t="s">
        <v>9</v>
      </c>
      <c r="F228" s="6">
        <v>45000</v>
      </c>
      <c r="G228" s="2">
        <v>120</v>
      </c>
      <c r="H228" s="9">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s="8" t="s">
        <v>251</v>
      </c>
      <c r="C229" s="2" t="s">
        <v>7</v>
      </c>
      <c r="D229" s="2">
        <v>74</v>
      </c>
      <c r="E229" s="3" t="s">
        <v>9</v>
      </c>
      <c r="F229" s="6">
        <v>45000</v>
      </c>
      <c r="G229" s="2">
        <v>144</v>
      </c>
      <c r="H229" s="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s="8" t="s">
        <v>252</v>
      </c>
      <c r="C230" s="2" t="s">
        <v>22</v>
      </c>
      <c r="D230" s="2">
        <v>65</v>
      </c>
      <c r="E230" s="3" t="s">
        <v>9</v>
      </c>
      <c r="F230" s="6">
        <v>45000</v>
      </c>
      <c r="G230" s="2">
        <v>87</v>
      </c>
      <c r="H230" s="9">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s="8" t="s">
        <v>253</v>
      </c>
      <c r="C231" s="2" t="s">
        <v>8</v>
      </c>
      <c r="D231" s="2">
        <v>123</v>
      </c>
      <c r="E231" s="3" t="s">
        <v>6</v>
      </c>
      <c r="F231" s="6">
        <v>45000</v>
      </c>
      <c r="G231" s="2">
        <v>36</v>
      </c>
      <c r="H231" s="9">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s="8" t="s">
        <v>254</v>
      </c>
      <c r="C232" s="2" t="s">
        <v>22</v>
      </c>
      <c r="D232" s="2">
        <v>90</v>
      </c>
      <c r="E232" s="3" t="s">
        <v>13</v>
      </c>
      <c r="F232" s="6">
        <v>45001</v>
      </c>
      <c r="G232" s="2">
        <v>72</v>
      </c>
      <c r="H232" s="9">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s="8" t="s">
        <v>255</v>
      </c>
      <c r="C233" s="2" t="s">
        <v>17</v>
      </c>
      <c r="D233" s="2">
        <v>127</v>
      </c>
      <c r="E233" s="3" t="s">
        <v>10</v>
      </c>
      <c r="F233" s="6">
        <v>45001</v>
      </c>
      <c r="G233" s="2">
        <v>150</v>
      </c>
      <c r="H233" s="9">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s="8" t="s">
        <v>256</v>
      </c>
      <c r="C234" s="2" t="s">
        <v>21</v>
      </c>
      <c r="D234" s="2">
        <v>60</v>
      </c>
      <c r="E234" s="3" t="s">
        <v>9</v>
      </c>
      <c r="F234" s="6">
        <v>45001</v>
      </c>
      <c r="G234" s="2">
        <v>68</v>
      </c>
      <c r="H234" s="9">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s="8" t="s">
        <v>257</v>
      </c>
      <c r="C235" s="2" t="s">
        <v>12</v>
      </c>
      <c r="D235" s="2">
        <v>94</v>
      </c>
      <c r="E235" s="3" t="s">
        <v>10</v>
      </c>
      <c r="F235" s="6">
        <v>45001</v>
      </c>
      <c r="G235" s="2">
        <v>99</v>
      </c>
      <c r="H235" s="9">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s="8" t="s">
        <v>258</v>
      </c>
      <c r="C236" s="2" t="s">
        <v>8</v>
      </c>
      <c r="D236" s="2">
        <v>54</v>
      </c>
      <c r="E236" s="3" t="s">
        <v>9</v>
      </c>
      <c r="F236" s="6">
        <v>45001</v>
      </c>
      <c r="G236" s="2">
        <v>26</v>
      </c>
      <c r="H236" s="9">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s="8" t="s">
        <v>259</v>
      </c>
      <c r="C237" s="2" t="s">
        <v>22</v>
      </c>
      <c r="D237" s="2">
        <v>104</v>
      </c>
      <c r="E237" s="3" t="s">
        <v>9</v>
      </c>
      <c r="F237" s="6">
        <v>45001</v>
      </c>
      <c r="G237" s="2">
        <v>88</v>
      </c>
      <c r="H237" s="9">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s="8" t="s">
        <v>260</v>
      </c>
      <c r="C238" s="2" t="s">
        <v>15</v>
      </c>
      <c r="D238" s="2">
        <v>100</v>
      </c>
      <c r="E238" s="3" t="s">
        <v>9</v>
      </c>
      <c r="F238" s="6">
        <v>45001</v>
      </c>
      <c r="G238" s="2">
        <v>124</v>
      </c>
      <c r="H238" s="9">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s="8" t="s">
        <v>261</v>
      </c>
      <c r="C239" s="2" t="s">
        <v>7</v>
      </c>
      <c r="D239" s="2">
        <v>84</v>
      </c>
      <c r="E239" s="3" t="s">
        <v>9</v>
      </c>
      <c r="F239" s="6">
        <v>45001</v>
      </c>
      <c r="G239" s="2">
        <v>72</v>
      </c>
      <c r="H239" s="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s="8" t="s">
        <v>262</v>
      </c>
      <c r="C240" s="2" t="s">
        <v>20</v>
      </c>
      <c r="D240" s="2">
        <v>92</v>
      </c>
      <c r="E240" s="3" t="s">
        <v>11</v>
      </c>
      <c r="F240" s="6">
        <v>45002</v>
      </c>
      <c r="G240" s="2">
        <v>125</v>
      </c>
      <c r="H240" s="9">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s="8" t="s">
        <v>263</v>
      </c>
      <c r="C241" s="2" t="s">
        <v>18</v>
      </c>
      <c r="D241" s="2">
        <v>64</v>
      </c>
      <c r="E241" s="3" t="s">
        <v>10</v>
      </c>
      <c r="F241" s="6">
        <v>45002</v>
      </c>
      <c r="G241" s="2">
        <v>22</v>
      </c>
      <c r="H241" s="9">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s="8" t="s">
        <v>264</v>
      </c>
      <c r="C242" s="2" t="s">
        <v>23</v>
      </c>
      <c r="D242" s="2">
        <v>89</v>
      </c>
      <c r="E242" s="3" t="s">
        <v>13</v>
      </c>
      <c r="F242" s="6">
        <v>45003</v>
      </c>
      <c r="G242" s="2">
        <v>70</v>
      </c>
      <c r="H242" s="9">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s="8" t="s">
        <v>265</v>
      </c>
      <c r="C243" s="2" t="s">
        <v>19</v>
      </c>
      <c r="D243" s="2">
        <v>40</v>
      </c>
      <c r="E243" s="3" t="s">
        <v>9</v>
      </c>
      <c r="F243" s="6">
        <v>45003</v>
      </c>
      <c r="G243" s="2">
        <v>24</v>
      </c>
      <c r="H243" s="9">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s="8" t="s">
        <v>266</v>
      </c>
      <c r="C244" s="2" t="s">
        <v>14</v>
      </c>
      <c r="D244" s="2">
        <v>75</v>
      </c>
      <c r="E244" s="3" t="s">
        <v>6</v>
      </c>
      <c r="F244" s="6">
        <v>45003</v>
      </c>
      <c r="G244" s="2">
        <v>32</v>
      </c>
      <c r="H244" s="9">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s="8" t="s">
        <v>267</v>
      </c>
      <c r="C245" s="2" t="s">
        <v>17</v>
      </c>
      <c r="D245" s="2">
        <v>106</v>
      </c>
      <c r="E245" s="3" t="s">
        <v>11</v>
      </c>
      <c r="F245" s="6">
        <v>45003</v>
      </c>
      <c r="G245" s="2">
        <v>112</v>
      </c>
      <c r="H245" s="9">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s="8" t="s">
        <v>268</v>
      </c>
      <c r="C246" s="2" t="s">
        <v>18</v>
      </c>
      <c r="D246" s="2">
        <v>58</v>
      </c>
      <c r="E246" s="3" t="s">
        <v>9</v>
      </c>
      <c r="F246" s="6">
        <v>45004</v>
      </c>
      <c r="G246" s="2">
        <v>43</v>
      </c>
      <c r="H246" s="9">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s="8" t="s">
        <v>269</v>
      </c>
      <c r="C247" s="2" t="s">
        <v>7</v>
      </c>
      <c r="D247" s="2">
        <v>84</v>
      </c>
      <c r="E247" s="3" t="s">
        <v>11</v>
      </c>
      <c r="F247" s="6">
        <v>45004</v>
      </c>
      <c r="G247" s="2">
        <v>22</v>
      </c>
      <c r="H247" s="9">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s="8" t="s">
        <v>270</v>
      </c>
      <c r="C248" s="2" t="s">
        <v>22</v>
      </c>
      <c r="D248" s="2">
        <v>140</v>
      </c>
      <c r="E248" s="3" t="s">
        <v>11</v>
      </c>
      <c r="F248" s="6">
        <v>45004</v>
      </c>
      <c r="G248" s="2">
        <v>93</v>
      </c>
      <c r="H248" s="9">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s="8" t="s">
        <v>271</v>
      </c>
      <c r="C249" s="2" t="s">
        <v>18</v>
      </c>
      <c r="D249" s="2">
        <v>67</v>
      </c>
      <c r="E249" s="3" t="s">
        <v>11</v>
      </c>
      <c r="F249" s="6">
        <v>45004</v>
      </c>
      <c r="G249" s="2">
        <v>45</v>
      </c>
      <c r="H249" s="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s="8" t="s">
        <v>272</v>
      </c>
      <c r="C250" s="2" t="s">
        <v>12</v>
      </c>
      <c r="D250" s="2">
        <v>126</v>
      </c>
      <c r="E250" s="3" t="s">
        <v>11</v>
      </c>
      <c r="F250" s="6">
        <v>45005</v>
      </c>
      <c r="G250" s="2">
        <v>96</v>
      </c>
      <c r="H250" s="9">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s="8" t="s">
        <v>273</v>
      </c>
      <c r="C251" s="2" t="s">
        <v>12</v>
      </c>
      <c r="D251" s="2">
        <v>89</v>
      </c>
      <c r="E251" s="3" t="s">
        <v>9</v>
      </c>
      <c r="F251" s="6">
        <v>45005</v>
      </c>
      <c r="G251" s="2">
        <v>96</v>
      </c>
      <c r="H251" s="9">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s="8" t="s">
        <v>274</v>
      </c>
      <c r="C252" s="2" t="s">
        <v>23</v>
      </c>
      <c r="D252" s="2">
        <v>56</v>
      </c>
      <c r="E252" s="3" t="s">
        <v>10</v>
      </c>
      <c r="F252" s="6">
        <v>45005</v>
      </c>
      <c r="G252" s="2">
        <v>31</v>
      </c>
      <c r="H252" s="9">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s="8" t="s">
        <v>275</v>
      </c>
      <c r="C253" s="2" t="s">
        <v>8</v>
      </c>
      <c r="D253" s="2">
        <v>48</v>
      </c>
      <c r="E253" s="3" t="s">
        <v>9</v>
      </c>
      <c r="F253" s="6">
        <v>45005</v>
      </c>
      <c r="G253" s="2">
        <v>200</v>
      </c>
      <c r="H253" s="9">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s="8" t="s">
        <v>276</v>
      </c>
      <c r="C254" s="2" t="s">
        <v>12</v>
      </c>
      <c r="D254" s="2">
        <v>55</v>
      </c>
      <c r="E254" s="3" t="s">
        <v>10</v>
      </c>
      <c r="F254" s="6">
        <v>45005</v>
      </c>
      <c r="G254" s="2">
        <v>99</v>
      </c>
      <c r="H254" s="9">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s="8" t="s">
        <v>277</v>
      </c>
      <c r="C255" s="2" t="s">
        <v>21</v>
      </c>
      <c r="D255" s="2">
        <v>88</v>
      </c>
      <c r="E255" s="3" t="s">
        <v>6</v>
      </c>
      <c r="F255" s="6">
        <v>45005</v>
      </c>
      <c r="G255" s="2">
        <v>144</v>
      </c>
      <c r="H255" s="9">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s="8" t="s">
        <v>278</v>
      </c>
      <c r="C256" s="2" t="s">
        <v>23</v>
      </c>
      <c r="D256" s="2">
        <v>102</v>
      </c>
      <c r="E256" s="3" t="s">
        <v>11</v>
      </c>
      <c r="F256" s="6">
        <v>45006</v>
      </c>
      <c r="G256" s="2">
        <v>81</v>
      </c>
      <c r="H256" s="9">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s="8" t="s">
        <v>279</v>
      </c>
      <c r="C257" s="2" t="s">
        <v>21</v>
      </c>
      <c r="D257" s="2">
        <v>155</v>
      </c>
      <c r="E257" s="3" t="s">
        <v>6</v>
      </c>
      <c r="F257" s="6">
        <v>45006</v>
      </c>
      <c r="G257" s="2">
        <v>70</v>
      </c>
      <c r="H257" s="9">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s="8" t="s">
        <v>280</v>
      </c>
      <c r="C258" s="2" t="s">
        <v>12</v>
      </c>
      <c r="D258" s="2">
        <v>63</v>
      </c>
      <c r="E258" s="3" t="s">
        <v>6</v>
      </c>
      <c r="F258" s="6">
        <v>45006</v>
      </c>
      <c r="G258" s="2">
        <v>148</v>
      </c>
      <c r="H258" s="9">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s="8" t="s">
        <v>281</v>
      </c>
      <c r="C259" s="2" t="s">
        <v>15</v>
      </c>
      <c r="D259" s="2">
        <v>59</v>
      </c>
      <c r="E259" s="3" t="s">
        <v>11</v>
      </c>
      <c r="F259" s="6">
        <v>45006</v>
      </c>
      <c r="G259" s="2">
        <v>215</v>
      </c>
      <c r="H259" s="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s="8" t="s">
        <v>282</v>
      </c>
      <c r="C260" s="2" t="s">
        <v>15</v>
      </c>
      <c r="D260" s="2">
        <v>144</v>
      </c>
      <c r="E260" s="3" t="s">
        <v>9</v>
      </c>
      <c r="F260" s="6">
        <v>45006</v>
      </c>
      <c r="G260" s="2">
        <v>124</v>
      </c>
      <c r="H260" s="9">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s="8" t="s">
        <v>283</v>
      </c>
      <c r="C261" s="2" t="s">
        <v>7</v>
      </c>
      <c r="D261" s="2">
        <v>113</v>
      </c>
      <c r="E261" s="3" t="s">
        <v>13</v>
      </c>
      <c r="F261" s="6">
        <v>45006</v>
      </c>
      <c r="G261" s="2">
        <v>168</v>
      </c>
      <c r="H261" s="9">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s="8" t="s">
        <v>284</v>
      </c>
      <c r="C262" s="2" t="s">
        <v>16</v>
      </c>
      <c r="D262" s="2">
        <v>154</v>
      </c>
      <c r="E262" s="3" t="s">
        <v>10</v>
      </c>
      <c r="F262" s="6">
        <v>45006</v>
      </c>
      <c r="G262" s="2">
        <v>90</v>
      </c>
      <c r="H262" s="9">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s="8" t="s">
        <v>285</v>
      </c>
      <c r="C263" s="2" t="s">
        <v>16</v>
      </c>
      <c r="D263" s="2">
        <v>58</v>
      </c>
      <c r="E263" s="3" t="s">
        <v>11</v>
      </c>
      <c r="F263" s="6">
        <v>45007</v>
      </c>
      <c r="G263" s="2">
        <v>176</v>
      </c>
      <c r="H263" s="9">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s="8" t="s">
        <v>286</v>
      </c>
      <c r="C264" s="2" t="s">
        <v>8</v>
      </c>
      <c r="D264" s="2">
        <v>63</v>
      </c>
      <c r="E264" s="3" t="s">
        <v>6</v>
      </c>
      <c r="F264" s="6">
        <v>45007</v>
      </c>
      <c r="G264" s="2">
        <v>87</v>
      </c>
      <c r="H264" s="9">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s="8" t="s">
        <v>287</v>
      </c>
      <c r="C265" s="2" t="s">
        <v>22</v>
      </c>
      <c r="D265" s="2">
        <v>59</v>
      </c>
      <c r="E265" s="3" t="s">
        <v>9</v>
      </c>
      <c r="F265" s="6">
        <v>45007</v>
      </c>
      <c r="G265" s="2">
        <v>128</v>
      </c>
      <c r="H265" s="9">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s="8" t="s">
        <v>288</v>
      </c>
      <c r="C266" s="2" t="s">
        <v>5</v>
      </c>
      <c r="D266" s="2">
        <v>129</v>
      </c>
      <c r="E266" s="3" t="s">
        <v>6</v>
      </c>
      <c r="F266" s="6">
        <v>45007</v>
      </c>
      <c r="G266" s="2">
        <v>120</v>
      </c>
      <c r="H266" s="9">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s="8" t="s">
        <v>289</v>
      </c>
      <c r="C267" s="2" t="s">
        <v>24</v>
      </c>
      <c r="D267" s="2">
        <v>101</v>
      </c>
      <c r="E267" s="3" t="s">
        <v>13</v>
      </c>
      <c r="F267" s="6">
        <v>45007</v>
      </c>
      <c r="G267" s="2">
        <v>130</v>
      </c>
      <c r="H267" s="9">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s="8" t="s">
        <v>290</v>
      </c>
      <c r="C268" s="2" t="s">
        <v>19</v>
      </c>
      <c r="D268" s="2">
        <v>154</v>
      </c>
      <c r="E268" s="3" t="s">
        <v>9</v>
      </c>
      <c r="F268" s="6">
        <v>45007</v>
      </c>
      <c r="G268" s="2">
        <v>172</v>
      </c>
      <c r="H268" s="9">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s="8" t="s">
        <v>291</v>
      </c>
      <c r="C269" s="2" t="s">
        <v>18</v>
      </c>
      <c r="D269" s="2">
        <v>131</v>
      </c>
      <c r="E269" s="3" t="s">
        <v>9</v>
      </c>
      <c r="F269" s="6">
        <v>45007</v>
      </c>
      <c r="G269" s="2">
        <v>58</v>
      </c>
      <c r="H269" s="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s="8" t="s">
        <v>292</v>
      </c>
      <c r="C270" s="2" t="s">
        <v>15</v>
      </c>
      <c r="D270" s="2">
        <v>111</v>
      </c>
      <c r="E270" s="3" t="s">
        <v>13</v>
      </c>
      <c r="F270" s="6">
        <v>45008</v>
      </c>
      <c r="G270" s="2">
        <v>86</v>
      </c>
      <c r="H270" s="9">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s="8" t="s">
        <v>293</v>
      </c>
      <c r="C271" s="2" t="s">
        <v>16</v>
      </c>
      <c r="D271" s="2">
        <v>142</v>
      </c>
      <c r="E271" s="3" t="s">
        <v>13</v>
      </c>
      <c r="F271" s="6">
        <v>45009</v>
      </c>
      <c r="G271" s="2">
        <v>31</v>
      </c>
      <c r="H271" s="9">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s="8" t="s">
        <v>294</v>
      </c>
      <c r="C272" s="2" t="s">
        <v>23</v>
      </c>
      <c r="D272" s="2">
        <v>93</v>
      </c>
      <c r="E272" s="3" t="s">
        <v>6</v>
      </c>
      <c r="F272" s="6">
        <v>45009</v>
      </c>
      <c r="G272" s="2">
        <v>72</v>
      </c>
      <c r="H272" s="9">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s="8" t="s">
        <v>295</v>
      </c>
      <c r="C273" s="2" t="s">
        <v>16</v>
      </c>
      <c r="D273" s="2">
        <v>125</v>
      </c>
      <c r="E273" s="3" t="s">
        <v>10</v>
      </c>
      <c r="F273" s="6">
        <v>45010</v>
      </c>
      <c r="G273" s="2">
        <v>27</v>
      </c>
      <c r="H273" s="9">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s="8" t="s">
        <v>296</v>
      </c>
      <c r="C274" s="2" t="s">
        <v>5</v>
      </c>
      <c r="D274" s="2">
        <v>76</v>
      </c>
      <c r="E274" s="3" t="s">
        <v>9</v>
      </c>
      <c r="F274" s="6">
        <v>45010</v>
      </c>
      <c r="G274" s="2">
        <v>110</v>
      </c>
      <c r="H274" s="9">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s="8" t="s">
        <v>297</v>
      </c>
      <c r="C275" s="2" t="s">
        <v>7</v>
      </c>
      <c r="D275" s="2">
        <v>69</v>
      </c>
      <c r="E275" s="3" t="s">
        <v>6</v>
      </c>
      <c r="F275" s="6">
        <v>45010</v>
      </c>
      <c r="G275" s="2">
        <v>126</v>
      </c>
      <c r="H275" s="9">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s="8" t="s">
        <v>298</v>
      </c>
      <c r="C276" s="2" t="s">
        <v>22</v>
      </c>
      <c r="D276" s="2">
        <v>149</v>
      </c>
      <c r="E276" s="3" t="s">
        <v>10</v>
      </c>
      <c r="F276" s="6">
        <v>45010</v>
      </c>
      <c r="G276" s="2">
        <v>60</v>
      </c>
      <c r="H276" s="9">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s="8" t="s">
        <v>299</v>
      </c>
      <c r="C277" s="2" t="s">
        <v>16</v>
      </c>
      <c r="D277" s="2">
        <v>57</v>
      </c>
      <c r="E277" s="3" t="s">
        <v>6</v>
      </c>
      <c r="F277" s="6">
        <v>45010</v>
      </c>
      <c r="G277" s="2">
        <v>35</v>
      </c>
      <c r="H277" s="9">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s="8" t="s">
        <v>300</v>
      </c>
      <c r="C278" s="2" t="s">
        <v>12</v>
      </c>
      <c r="D278" s="2">
        <v>113</v>
      </c>
      <c r="E278" s="3" t="s">
        <v>9</v>
      </c>
      <c r="F278" s="6">
        <v>45010</v>
      </c>
      <c r="G278" s="2">
        <v>81</v>
      </c>
      <c r="H278" s="9">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s="8" t="s">
        <v>301</v>
      </c>
      <c r="C279" s="2" t="s">
        <v>20</v>
      </c>
      <c r="D279" s="2">
        <v>160</v>
      </c>
      <c r="E279" s="3" t="s">
        <v>10</v>
      </c>
      <c r="F279" s="6">
        <v>45010</v>
      </c>
      <c r="G279" s="2">
        <v>116</v>
      </c>
      <c r="H279" s="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s="8" t="s">
        <v>302</v>
      </c>
      <c r="C280" s="2" t="s">
        <v>8</v>
      </c>
      <c r="D280" s="2">
        <v>158</v>
      </c>
      <c r="E280" s="3" t="s">
        <v>11</v>
      </c>
      <c r="F280" s="6">
        <v>45010</v>
      </c>
      <c r="G280" s="2">
        <v>60</v>
      </c>
      <c r="H280" s="9">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s="8" t="s">
        <v>303</v>
      </c>
      <c r="C281" s="2" t="s">
        <v>7</v>
      </c>
      <c r="D281" s="2">
        <v>77</v>
      </c>
      <c r="E281" s="3" t="s">
        <v>10</v>
      </c>
      <c r="F281" s="6">
        <v>45011</v>
      </c>
      <c r="G281" s="2">
        <v>130</v>
      </c>
      <c r="H281" s="9">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s="8" t="s">
        <v>304</v>
      </c>
      <c r="C282" s="2" t="s">
        <v>14</v>
      </c>
      <c r="D282" s="2">
        <v>118</v>
      </c>
      <c r="E282" s="3" t="s">
        <v>13</v>
      </c>
      <c r="F282" s="6">
        <v>45011</v>
      </c>
      <c r="G282" s="2">
        <v>99</v>
      </c>
      <c r="H282" s="9">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s="8" t="s">
        <v>305</v>
      </c>
      <c r="C283" s="2" t="s">
        <v>19</v>
      </c>
      <c r="D283" s="2">
        <v>75</v>
      </c>
      <c r="E283" s="3" t="s">
        <v>9</v>
      </c>
      <c r="F283" s="6">
        <v>45011</v>
      </c>
      <c r="G283" s="2">
        <v>135</v>
      </c>
      <c r="H283" s="9">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s="8" t="s">
        <v>306</v>
      </c>
      <c r="C284" s="2" t="s">
        <v>12</v>
      </c>
      <c r="D284" s="2">
        <v>103</v>
      </c>
      <c r="E284" s="3" t="s">
        <v>10</v>
      </c>
      <c r="F284" s="6">
        <v>45011</v>
      </c>
      <c r="G284" s="2">
        <v>42</v>
      </c>
      <c r="H284" s="9">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s="8" t="s">
        <v>307</v>
      </c>
      <c r="C285" s="2" t="s">
        <v>7</v>
      </c>
      <c r="D285" s="2">
        <v>116</v>
      </c>
      <c r="E285" s="3" t="s">
        <v>13</v>
      </c>
      <c r="F285" s="6">
        <v>45012</v>
      </c>
      <c r="G285" s="2">
        <v>63</v>
      </c>
      <c r="H285" s="9">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s="8" t="s">
        <v>308</v>
      </c>
      <c r="C286" s="2" t="s">
        <v>15</v>
      </c>
      <c r="D286" s="2">
        <v>61</v>
      </c>
      <c r="E286" s="3" t="s">
        <v>11</v>
      </c>
      <c r="F286" s="6">
        <v>45012</v>
      </c>
      <c r="G286" s="2">
        <v>140</v>
      </c>
      <c r="H286" s="9">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s="8" t="s">
        <v>309</v>
      </c>
      <c r="C287" s="2" t="s">
        <v>16</v>
      </c>
      <c r="D287" s="2">
        <v>126</v>
      </c>
      <c r="E287" s="3" t="s">
        <v>9</v>
      </c>
      <c r="F287" s="6">
        <v>45012</v>
      </c>
      <c r="G287" s="2">
        <v>128</v>
      </c>
      <c r="H287" s="9">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s="8" t="s">
        <v>310</v>
      </c>
      <c r="C288" s="2" t="s">
        <v>24</v>
      </c>
      <c r="D288" s="2">
        <v>141</v>
      </c>
      <c r="E288" s="3" t="s">
        <v>6</v>
      </c>
      <c r="F288" s="6">
        <v>45012</v>
      </c>
      <c r="G288" s="2">
        <v>80</v>
      </c>
      <c r="H288" s="9">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s="8" t="s">
        <v>311</v>
      </c>
      <c r="C289" s="2" t="s">
        <v>8</v>
      </c>
      <c r="D289" s="2">
        <v>95</v>
      </c>
      <c r="E289" s="3" t="s">
        <v>13</v>
      </c>
      <c r="F289" s="6">
        <v>45012</v>
      </c>
      <c r="G289" s="2">
        <v>28</v>
      </c>
      <c r="H289" s="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s="8" t="s">
        <v>312</v>
      </c>
      <c r="C290" s="2" t="s">
        <v>19</v>
      </c>
      <c r="D290" s="2">
        <v>39</v>
      </c>
      <c r="E290" s="3" t="s">
        <v>11</v>
      </c>
      <c r="F290" s="6">
        <v>45013</v>
      </c>
      <c r="G290" s="2">
        <v>81</v>
      </c>
      <c r="H290" s="9">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s="8" t="s">
        <v>313</v>
      </c>
      <c r="C291" s="2" t="s">
        <v>12</v>
      </c>
      <c r="D291" s="2">
        <v>127</v>
      </c>
      <c r="E291" s="3" t="s">
        <v>9</v>
      </c>
      <c r="F291" s="6">
        <v>45013</v>
      </c>
      <c r="G291" s="2">
        <v>99</v>
      </c>
      <c r="H291" s="9">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s="8" t="s">
        <v>314</v>
      </c>
      <c r="C292" s="2" t="s">
        <v>15</v>
      </c>
      <c r="D292" s="2">
        <v>78</v>
      </c>
      <c r="E292" s="3" t="s">
        <v>9</v>
      </c>
      <c r="F292" s="6">
        <v>45013</v>
      </c>
      <c r="G292" s="2">
        <v>43</v>
      </c>
      <c r="H292" s="9">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s="8" t="s">
        <v>315</v>
      </c>
      <c r="C293" s="2" t="s">
        <v>14</v>
      </c>
      <c r="D293" s="2">
        <v>40</v>
      </c>
      <c r="E293" s="3" t="s">
        <v>9</v>
      </c>
      <c r="F293" s="6">
        <v>45013</v>
      </c>
      <c r="G293" s="2">
        <v>34</v>
      </c>
      <c r="H293" s="9">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s="8" t="s">
        <v>316</v>
      </c>
      <c r="C294" s="2" t="s">
        <v>15</v>
      </c>
      <c r="D294" s="2">
        <v>56</v>
      </c>
      <c r="E294" s="3" t="s">
        <v>11</v>
      </c>
      <c r="F294" s="6">
        <v>45013</v>
      </c>
      <c r="G294" s="2">
        <v>225</v>
      </c>
      <c r="H294" s="9">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s="8" t="s">
        <v>317</v>
      </c>
      <c r="C295" s="2" t="s">
        <v>19</v>
      </c>
      <c r="D295" s="2">
        <v>59</v>
      </c>
      <c r="E295" s="3" t="s">
        <v>6</v>
      </c>
      <c r="F295" s="6">
        <v>45013</v>
      </c>
      <c r="G295" s="2">
        <v>210</v>
      </c>
      <c r="H295" s="9">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s="8" t="s">
        <v>318</v>
      </c>
      <c r="C296" s="2" t="s">
        <v>16</v>
      </c>
      <c r="D296" s="2">
        <v>30</v>
      </c>
      <c r="E296" s="3" t="s">
        <v>9</v>
      </c>
      <c r="F296" s="6">
        <v>45013</v>
      </c>
      <c r="G296" s="2">
        <v>168</v>
      </c>
      <c r="H296" s="9">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s="8" t="s">
        <v>319</v>
      </c>
      <c r="C297" s="2" t="s">
        <v>14</v>
      </c>
      <c r="D297" s="2">
        <v>63</v>
      </c>
      <c r="E297" s="3" t="s">
        <v>10</v>
      </c>
      <c r="F297" s="6">
        <v>45014</v>
      </c>
      <c r="G297" s="2">
        <v>82</v>
      </c>
      <c r="H297" s="9">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s="8" t="s">
        <v>320</v>
      </c>
      <c r="C298" s="2" t="s">
        <v>23</v>
      </c>
      <c r="D298" s="2">
        <v>56</v>
      </c>
      <c r="E298" s="3" t="s">
        <v>13</v>
      </c>
      <c r="F298" s="6">
        <v>45014</v>
      </c>
      <c r="G298" s="2">
        <v>88</v>
      </c>
      <c r="H298" s="9">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s="8" t="s">
        <v>321</v>
      </c>
      <c r="C299" s="2" t="s">
        <v>5</v>
      </c>
      <c r="D299" s="2">
        <v>95</v>
      </c>
      <c r="E299" s="3" t="s">
        <v>10</v>
      </c>
      <c r="F299" s="6">
        <v>45014</v>
      </c>
      <c r="G299" s="2">
        <v>111</v>
      </c>
      <c r="H299" s="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s="8" t="s">
        <v>322</v>
      </c>
      <c r="C300" s="2" t="s">
        <v>17</v>
      </c>
      <c r="D300" s="2">
        <v>128</v>
      </c>
      <c r="E300" s="3" t="s">
        <v>6</v>
      </c>
      <c r="F300" s="6">
        <v>45014</v>
      </c>
      <c r="G300" s="2">
        <v>60</v>
      </c>
      <c r="H300" s="9">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s="8" t="s">
        <v>323</v>
      </c>
      <c r="C301" s="2" t="s">
        <v>8</v>
      </c>
      <c r="D301" s="2">
        <v>49</v>
      </c>
      <c r="E301" s="3" t="s">
        <v>10</v>
      </c>
      <c r="F301" s="6">
        <v>45014</v>
      </c>
      <c r="G301" s="2">
        <v>80</v>
      </c>
      <c r="H301" s="9">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s="8" t="s">
        <v>324</v>
      </c>
      <c r="C302" s="2" t="s">
        <v>17</v>
      </c>
      <c r="D302" s="2">
        <v>89</v>
      </c>
      <c r="E302" s="3" t="s">
        <v>11</v>
      </c>
      <c r="F302" s="6">
        <v>45016</v>
      </c>
      <c r="G302" s="2">
        <v>90</v>
      </c>
      <c r="H302" s="9">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s="8" t="s">
        <v>325</v>
      </c>
      <c r="C303" s="2" t="s">
        <v>22</v>
      </c>
      <c r="D303" s="2">
        <v>87</v>
      </c>
      <c r="E303" s="3" t="s">
        <v>10</v>
      </c>
      <c r="F303" s="6">
        <v>45016</v>
      </c>
      <c r="G303" s="2">
        <v>225</v>
      </c>
      <c r="H303" s="9">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s="8" t="s">
        <v>326</v>
      </c>
      <c r="C304" s="2" t="s">
        <v>20</v>
      </c>
      <c r="D304" s="2">
        <v>60</v>
      </c>
      <c r="E304" s="3" t="s">
        <v>9</v>
      </c>
      <c r="F304" s="6">
        <v>45017</v>
      </c>
      <c r="G304" s="2">
        <v>215</v>
      </c>
      <c r="H304" s="9">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s="8" t="s">
        <v>327</v>
      </c>
      <c r="C305" s="2" t="s">
        <v>21</v>
      </c>
      <c r="D305" s="2">
        <v>42</v>
      </c>
      <c r="E305" s="3" t="s">
        <v>11</v>
      </c>
      <c r="F305" s="6">
        <v>45017</v>
      </c>
      <c r="G305" s="2">
        <v>45</v>
      </c>
      <c r="H305" s="9">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s="8" t="s">
        <v>328</v>
      </c>
      <c r="C306" s="2" t="s">
        <v>18</v>
      </c>
      <c r="D306" s="2">
        <v>99</v>
      </c>
      <c r="E306" s="3" t="s">
        <v>9</v>
      </c>
      <c r="F306" s="6">
        <v>45017</v>
      </c>
      <c r="G306" s="2">
        <v>74</v>
      </c>
      <c r="H306" s="9">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s="8" t="s">
        <v>329</v>
      </c>
      <c r="C307" s="2" t="s">
        <v>23</v>
      </c>
      <c r="D307" s="2">
        <v>20</v>
      </c>
      <c r="E307" s="3" t="s">
        <v>11</v>
      </c>
      <c r="F307" s="6">
        <v>45017</v>
      </c>
      <c r="G307" s="2">
        <v>60</v>
      </c>
      <c r="H307" s="9">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s="8" t="s">
        <v>330</v>
      </c>
      <c r="C308" s="2" t="s">
        <v>14</v>
      </c>
      <c r="D308" s="2">
        <v>65</v>
      </c>
      <c r="E308" s="3" t="s">
        <v>9</v>
      </c>
      <c r="F308" s="6">
        <v>45017</v>
      </c>
      <c r="G308" s="2">
        <v>64</v>
      </c>
      <c r="H308" s="9">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s="8" t="s">
        <v>331</v>
      </c>
      <c r="C309" s="2" t="s">
        <v>16</v>
      </c>
      <c r="D309" s="2">
        <v>71</v>
      </c>
      <c r="E309" s="3" t="s">
        <v>10</v>
      </c>
      <c r="F309" s="6">
        <v>45018</v>
      </c>
      <c r="G309" s="2">
        <v>110</v>
      </c>
      <c r="H309" s="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s="8" t="s">
        <v>332</v>
      </c>
      <c r="C310" s="2" t="s">
        <v>12</v>
      </c>
      <c r="D310" s="2">
        <v>95</v>
      </c>
      <c r="E310" s="3" t="s">
        <v>6</v>
      </c>
      <c r="F310" s="6">
        <v>45018</v>
      </c>
      <c r="G310" s="2">
        <v>52</v>
      </c>
      <c r="H310" s="9">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s="8" t="s">
        <v>333</v>
      </c>
      <c r="C311" s="2" t="s">
        <v>23</v>
      </c>
      <c r="D311" s="2">
        <v>81</v>
      </c>
      <c r="E311" s="3" t="s">
        <v>13</v>
      </c>
      <c r="F311" s="6">
        <v>45019</v>
      </c>
      <c r="G311" s="2">
        <v>160</v>
      </c>
      <c r="H311" s="9">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s="8" t="s">
        <v>334</v>
      </c>
      <c r="C312" s="2" t="s">
        <v>7</v>
      </c>
      <c r="D312" s="2">
        <v>137</v>
      </c>
      <c r="E312" s="3" t="s">
        <v>13</v>
      </c>
      <c r="F312" s="6">
        <v>45019</v>
      </c>
      <c r="G312" s="2">
        <v>215</v>
      </c>
      <c r="H312" s="9">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s="8" t="s">
        <v>335</v>
      </c>
      <c r="C313" s="2" t="s">
        <v>7</v>
      </c>
      <c r="D313" s="2">
        <v>40</v>
      </c>
      <c r="E313" s="3" t="s">
        <v>6</v>
      </c>
      <c r="F313" s="6">
        <v>45019</v>
      </c>
      <c r="G313" s="2">
        <v>220</v>
      </c>
      <c r="H313" s="9">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s="8" t="s">
        <v>336</v>
      </c>
      <c r="C314" s="2" t="s">
        <v>18</v>
      </c>
      <c r="D314" s="2">
        <v>111</v>
      </c>
      <c r="E314" s="3" t="s">
        <v>9</v>
      </c>
      <c r="F314" s="6">
        <v>45020</v>
      </c>
      <c r="G314" s="2">
        <v>175</v>
      </c>
      <c r="H314" s="9">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s="8" t="s">
        <v>337</v>
      </c>
      <c r="C315" s="2" t="s">
        <v>16</v>
      </c>
      <c r="D315" s="2">
        <v>106</v>
      </c>
      <c r="E315" s="3" t="s">
        <v>9</v>
      </c>
      <c r="F315" s="6">
        <v>45020</v>
      </c>
      <c r="G315" s="2">
        <v>145</v>
      </c>
      <c r="H315" s="9">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s="8" t="s">
        <v>338</v>
      </c>
      <c r="C316" s="2" t="s">
        <v>21</v>
      </c>
      <c r="D316" s="2">
        <v>133</v>
      </c>
      <c r="E316" s="3" t="s">
        <v>11</v>
      </c>
      <c r="F316" s="6">
        <v>45020</v>
      </c>
      <c r="G316" s="2">
        <v>72</v>
      </c>
      <c r="H316" s="9">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s="8" t="s">
        <v>339</v>
      </c>
      <c r="C317" s="2" t="s">
        <v>15</v>
      </c>
      <c r="D317" s="2">
        <v>38</v>
      </c>
      <c r="E317" s="3" t="s">
        <v>9</v>
      </c>
      <c r="F317" s="6">
        <v>45021</v>
      </c>
      <c r="G317" s="2">
        <v>81</v>
      </c>
      <c r="H317" s="9">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s="8" t="s">
        <v>340</v>
      </c>
      <c r="C318" s="2" t="s">
        <v>19</v>
      </c>
      <c r="D318" s="2">
        <v>130</v>
      </c>
      <c r="E318" s="3" t="s">
        <v>6</v>
      </c>
      <c r="F318" s="6">
        <v>45021</v>
      </c>
      <c r="G318" s="2">
        <v>54</v>
      </c>
      <c r="H318" s="9">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s="8" t="s">
        <v>341</v>
      </c>
      <c r="C319" s="2" t="s">
        <v>14</v>
      </c>
      <c r="D319" s="2">
        <v>23</v>
      </c>
      <c r="E319" s="3" t="s">
        <v>11</v>
      </c>
      <c r="F319" s="6">
        <v>45021</v>
      </c>
      <c r="G319" s="2">
        <v>105</v>
      </c>
      <c r="H319" s="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s="8" t="s">
        <v>342</v>
      </c>
      <c r="C320" s="2" t="s">
        <v>19</v>
      </c>
      <c r="D320" s="2">
        <v>124</v>
      </c>
      <c r="E320" s="3" t="s">
        <v>9</v>
      </c>
      <c r="F320" s="6">
        <v>45022</v>
      </c>
      <c r="G320" s="2">
        <v>176</v>
      </c>
      <c r="H320" s="9">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s="8" t="s">
        <v>343</v>
      </c>
      <c r="C321" s="2" t="s">
        <v>23</v>
      </c>
      <c r="D321" s="2">
        <v>107</v>
      </c>
      <c r="E321" s="3" t="s">
        <v>9</v>
      </c>
      <c r="F321" s="6">
        <v>45022</v>
      </c>
      <c r="G321" s="2">
        <v>115</v>
      </c>
      <c r="H321" s="9">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s="8" t="s">
        <v>344</v>
      </c>
      <c r="C322" s="2" t="s">
        <v>7</v>
      </c>
      <c r="D322" s="2">
        <v>60</v>
      </c>
      <c r="E322" s="3" t="s">
        <v>10</v>
      </c>
      <c r="F322" s="6">
        <v>45022</v>
      </c>
      <c r="G322" s="2">
        <v>116</v>
      </c>
      <c r="H322" s="9">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s="8" t="s">
        <v>345</v>
      </c>
      <c r="C323" s="2" t="s">
        <v>7</v>
      </c>
      <c r="D323" s="2">
        <v>158</v>
      </c>
      <c r="E323" s="3" t="s">
        <v>6</v>
      </c>
      <c r="F323" s="6">
        <v>45022</v>
      </c>
      <c r="G323" s="2">
        <v>100</v>
      </c>
      <c r="H323" s="9">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s="8" t="s">
        <v>346</v>
      </c>
      <c r="C324" s="2" t="s">
        <v>22</v>
      </c>
      <c r="D324" s="2">
        <v>110</v>
      </c>
      <c r="E324" s="3" t="s">
        <v>6</v>
      </c>
      <c r="F324" s="6">
        <v>45023</v>
      </c>
      <c r="G324" s="2">
        <v>36</v>
      </c>
      <c r="H324" s="9">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s="8" t="s">
        <v>347</v>
      </c>
      <c r="C325" s="2" t="s">
        <v>17</v>
      </c>
      <c r="D325" s="2">
        <v>70</v>
      </c>
      <c r="E325" s="3" t="s">
        <v>6</v>
      </c>
      <c r="F325" s="6">
        <v>45023</v>
      </c>
      <c r="G325" s="2">
        <v>114</v>
      </c>
      <c r="H325" s="9">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s="8" t="s">
        <v>348</v>
      </c>
      <c r="C326" s="2" t="s">
        <v>17</v>
      </c>
      <c r="D326" s="2">
        <v>150</v>
      </c>
      <c r="E326" s="3" t="s">
        <v>10</v>
      </c>
      <c r="F326" s="6">
        <v>45023</v>
      </c>
      <c r="G326" s="2">
        <v>24</v>
      </c>
      <c r="H326" s="9">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s="8" t="s">
        <v>349</v>
      </c>
      <c r="C327" s="2" t="s">
        <v>15</v>
      </c>
      <c r="D327" s="2">
        <v>36</v>
      </c>
      <c r="E327" s="3" t="s">
        <v>9</v>
      </c>
      <c r="F327" s="6">
        <v>45023</v>
      </c>
      <c r="G327" s="2">
        <v>135</v>
      </c>
      <c r="H327" s="9">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s="8" t="s">
        <v>350</v>
      </c>
      <c r="C328" s="2" t="s">
        <v>19</v>
      </c>
      <c r="D328" s="2">
        <v>74</v>
      </c>
      <c r="E328" s="3" t="s">
        <v>9</v>
      </c>
      <c r="F328" s="6">
        <v>45023</v>
      </c>
      <c r="G328" s="2">
        <v>30</v>
      </c>
      <c r="H328" s="9">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s="8" t="s">
        <v>351</v>
      </c>
      <c r="C329" s="2" t="s">
        <v>12</v>
      </c>
      <c r="D329" s="2">
        <v>75</v>
      </c>
      <c r="E329" s="3" t="s">
        <v>9</v>
      </c>
      <c r="F329" s="6">
        <v>45023</v>
      </c>
      <c r="G329" s="2">
        <v>84</v>
      </c>
      <c r="H329" s="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s="8" t="s">
        <v>352</v>
      </c>
      <c r="C330" s="2" t="s">
        <v>5</v>
      </c>
      <c r="D330" s="2">
        <v>70</v>
      </c>
      <c r="E330" s="3" t="s">
        <v>13</v>
      </c>
      <c r="F330" s="6">
        <v>45023</v>
      </c>
      <c r="G330" s="2">
        <v>42</v>
      </c>
      <c r="H330" s="9">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s="8" t="s">
        <v>353</v>
      </c>
      <c r="C331" s="2" t="s">
        <v>22</v>
      </c>
      <c r="D331" s="2">
        <v>23</v>
      </c>
      <c r="E331" s="3" t="s">
        <v>6</v>
      </c>
      <c r="F331" s="6">
        <v>45023</v>
      </c>
      <c r="G331" s="2">
        <v>117</v>
      </c>
      <c r="H331" s="9">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s="8" t="s">
        <v>354</v>
      </c>
      <c r="C332" s="2" t="s">
        <v>18</v>
      </c>
      <c r="D332" s="2">
        <v>104</v>
      </c>
      <c r="E332" s="3" t="s">
        <v>11</v>
      </c>
      <c r="F332" s="6">
        <v>45023</v>
      </c>
      <c r="G332" s="2">
        <v>164</v>
      </c>
      <c r="H332" s="9">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s="8" t="s">
        <v>355</v>
      </c>
      <c r="C333" s="2" t="s">
        <v>17</v>
      </c>
      <c r="D333" s="2">
        <v>95</v>
      </c>
      <c r="E333" s="3" t="s">
        <v>13</v>
      </c>
      <c r="F333" s="6">
        <v>45024</v>
      </c>
      <c r="G333" s="2">
        <v>123</v>
      </c>
      <c r="H333" s="9">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s="8" t="s">
        <v>356</v>
      </c>
      <c r="C334" s="2" t="s">
        <v>8</v>
      </c>
      <c r="D334" s="2">
        <v>49</v>
      </c>
      <c r="E334" s="3" t="s">
        <v>10</v>
      </c>
      <c r="F334" s="6">
        <v>45024</v>
      </c>
      <c r="G334" s="2">
        <v>172</v>
      </c>
      <c r="H334" s="9">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s="8" t="s">
        <v>357</v>
      </c>
      <c r="C335" s="2" t="s">
        <v>16</v>
      </c>
      <c r="D335" s="2">
        <v>8</v>
      </c>
      <c r="E335" s="3" t="s">
        <v>6</v>
      </c>
      <c r="F335" s="6">
        <v>45024</v>
      </c>
      <c r="G335" s="2">
        <v>20</v>
      </c>
      <c r="H335" s="9">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s="8" t="s">
        <v>358</v>
      </c>
      <c r="C336" s="2" t="s">
        <v>17</v>
      </c>
      <c r="D336" s="2">
        <v>157</v>
      </c>
      <c r="E336" s="3" t="s">
        <v>10</v>
      </c>
      <c r="F336" s="6">
        <v>45024</v>
      </c>
      <c r="G336" s="2">
        <v>72</v>
      </c>
      <c r="H336" s="9">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s="8" t="s">
        <v>359</v>
      </c>
      <c r="C337" s="2" t="s">
        <v>23</v>
      </c>
      <c r="D337" s="2">
        <v>74</v>
      </c>
      <c r="E337" s="3" t="s">
        <v>9</v>
      </c>
      <c r="F337" s="6">
        <v>45024</v>
      </c>
      <c r="G337" s="2">
        <v>32</v>
      </c>
      <c r="H337" s="9">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s="8" t="s">
        <v>360</v>
      </c>
      <c r="C338" s="2" t="s">
        <v>22</v>
      </c>
      <c r="D338" s="2">
        <v>72</v>
      </c>
      <c r="E338" s="3" t="s">
        <v>13</v>
      </c>
      <c r="F338" s="6">
        <v>45024</v>
      </c>
      <c r="G338" s="2">
        <v>140</v>
      </c>
      <c r="H338" s="9">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s="8" t="s">
        <v>361</v>
      </c>
      <c r="C339" s="2" t="s">
        <v>23</v>
      </c>
      <c r="D339" s="2">
        <v>79</v>
      </c>
      <c r="E339" s="3" t="s">
        <v>9</v>
      </c>
      <c r="F339" s="6">
        <v>45025</v>
      </c>
      <c r="G339" s="2">
        <v>120</v>
      </c>
      <c r="H339" s="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s="8" t="s">
        <v>362</v>
      </c>
      <c r="C340" s="2" t="s">
        <v>19</v>
      </c>
      <c r="D340" s="2">
        <v>23</v>
      </c>
      <c r="E340" s="3" t="s">
        <v>9</v>
      </c>
      <c r="F340" s="6">
        <v>45025</v>
      </c>
      <c r="G340" s="2">
        <v>86</v>
      </c>
      <c r="H340" s="9">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s="8" t="s">
        <v>363</v>
      </c>
      <c r="C341" s="2" t="s">
        <v>12</v>
      </c>
      <c r="D341" s="2">
        <v>69</v>
      </c>
      <c r="E341" s="3" t="s">
        <v>9</v>
      </c>
      <c r="F341" s="6">
        <v>45025</v>
      </c>
      <c r="G341" s="2">
        <v>132</v>
      </c>
      <c r="H341" s="9">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s="8" t="s">
        <v>364</v>
      </c>
      <c r="C342" s="2" t="s">
        <v>7</v>
      </c>
      <c r="D342" s="2">
        <v>64</v>
      </c>
      <c r="E342" s="3" t="s">
        <v>9</v>
      </c>
      <c r="F342" s="6">
        <v>45025</v>
      </c>
      <c r="G342" s="2">
        <v>80</v>
      </c>
      <c r="H342" s="9">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s="8" t="s">
        <v>365</v>
      </c>
      <c r="C343" s="2" t="s">
        <v>24</v>
      </c>
      <c r="D343" s="2">
        <v>47</v>
      </c>
      <c r="E343" s="3" t="s">
        <v>10</v>
      </c>
      <c r="F343" s="6">
        <v>45025</v>
      </c>
      <c r="G343" s="2">
        <v>132</v>
      </c>
      <c r="H343" s="9">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s="8" t="s">
        <v>366</v>
      </c>
      <c r="C344" s="2" t="s">
        <v>23</v>
      </c>
      <c r="D344" s="2">
        <v>55</v>
      </c>
      <c r="E344" s="3" t="s">
        <v>13</v>
      </c>
      <c r="F344" s="6">
        <v>45025</v>
      </c>
      <c r="G344" s="2">
        <v>27</v>
      </c>
      <c r="H344" s="9">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s="8" t="s">
        <v>367</v>
      </c>
      <c r="C345" s="2" t="s">
        <v>18</v>
      </c>
      <c r="D345" s="2">
        <v>104</v>
      </c>
      <c r="E345" s="3" t="s">
        <v>13</v>
      </c>
      <c r="F345" s="6">
        <v>45026</v>
      </c>
      <c r="G345" s="2">
        <v>68</v>
      </c>
      <c r="H345" s="9">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s="8" t="s">
        <v>368</v>
      </c>
      <c r="C346" s="2" t="s">
        <v>24</v>
      </c>
      <c r="D346" s="2">
        <v>116</v>
      </c>
      <c r="E346" s="3" t="s">
        <v>9</v>
      </c>
      <c r="F346" s="6">
        <v>45026</v>
      </c>
      <c r="G346" s="2">
        <v>22</v>
      </c>
      <c r="H346" s="9">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s="8" t="s">
        <v>369</v>
      </c>
      <c r="C347" s="2" t="s">
        <v>19</v>
      </c>
      <c r="D347" s="2">
        <v>99</v>
      </c>
      <c r="E347" s="3" t="s">
        <v>13</v>
      </c>
      <c r="F347" s="6">
        <v>45026</v>
      </c>
      <c r="G347" s="2">
        <v>42</v>
      </c>
      <c r="H347" s="9">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s="8" t="s">
        <v>370</v>
      </c>
      <c r="C348" s="2" t="s">
        <v>18</v>
      </c>
      <c r="D348" s="2">
        <v>84</v>
      </c>
      <c r="E348" s="3" t="s">
        <v>13</v>
      </c>
      <c r="F348" s="6">
        <v>45027</v>
      </c>
      <c r="G348" s="2">
        <v>38</v>
      </c>
      <c r="H348" s="9">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s="8" t="s">
        <v>371</v>
      </c>
      <c r="C349" s="2" t="s">
        <v>16</v>
      </c>
      <c r="D349" s="2">
        <v>159</v>
      </c>
      <c r="E349" s="3" t="s">
        <v>13</v>
      </c>
      <c r="F349" s="6">
        <v>45027</v>
      </c>
      <c r="G349" s="2">
        <v>42</v>
      </c>
      <c r="H349" s="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s="8" t="s">
        <v>372</v>
      </c>
      <c r="C350" s="2" t="s">
        <v>15</v>
      </c>
      <c r="D350" s="2">
        <v>25</v>
      </c>
      <c r="E350" s="3" t="s">
        <v>10</v>
      </c>
      <c r="F350" s="6">
        <v>45027</v>
      </c>
      <c r="G350" s="2">
        <v>75</v>
      </c>
      <c r="H350" s="9">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s="8" t="s">
        <v>373</v>
      </c>
      <c r="C351" s="2" t="s">
        <v>16</v>
      </c>
      <c r="D351" s="2">
        <v>53</v>
      </c>
      <c r="E351" s="3" t="s">
        <v>6</v>
      </c>
      <c r="F351" s="6">
        <v>45028</v>
      </c>
      <c r="G351" s="2">
        <v>23</v>
      </c>
      <c r="H351" s="9">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s="8" t="s">
        <v>374</v>
      </c>
      <c r="C352" s="2" t="s">
        <v>16</v>
      </c>
      <c r="D352" s="2">
        <v>89</v>
      </c>
      <c r="E352" s="3" t="s">
        <v>10</v>
      </c>
      <c r="F352" s="6">
        <v>45028</v>
      </c>
      <c r="G352" s="2">
        <v>200</v>
      </c>
      <c r="H352" s="9">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s="8" t="s">
        <v>375</v>
      </c>
      <c r="C353" s="2" t="s">
        <v>21</v>
      </c>
      <c r="D353" s="2">
        <v>73</v>
      </c>
      <c r="E353" s="3" t="s">
        <v>9</v>
      </c>
      <c r="F353" s="6">
        <v>45029</v>
      </c>
      <c r="G353" s="2">
        <v>45</v>
      </c>
      <c r="H353" s="9">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s="8" t="s">
        <v>376</v>
      </c>
      <c r="C354" s="2" t="s">
        <v>19</v>
      </c>
      <c r="D354" s="2">
        <v>50</v>
      </c>
      <c r="E354" s="3" t="s">
        <v>9</v>
      </c>
      <c r="F354" s="6">
        <v>45029</v>
      </c>
      <c r="G354" s="2">
        <v>105</v>
      </c>
      <c r="H354" s="9">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s="8" t="s">
        <v>377</v>
      </c>
      <c r="C355" s="2" t="s">
        <v>8</v>
      </c>
      <c r="D355" s="2">
        <v>98</v>
      </c>
      <c r="E355" s="3" t="s">
        <v>9</v>
      </c>
      <c r="F355" s="6">
        <v>45029</v>
      </c>
      <c r="G355" s="2">
        <v>22</v>
      </c>
      <c r="H355" s="9">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s="8" t="s">
        <v>378</v>
      </c>
      <c r="C356" s="2" t="s">
        <v>14</v>
      </c>
      <c r="D356" s="2">
        <v>114</v>
      </c>
      <c r="E356" s="3" t="s">
        <v>13</v>
      </c>
      <c r="F356" s="6">
        <v>45030</v>
      </c>
      <c r="G356" s="2">
        <v>126</v>
      </c>
      <c r="H356" s="9">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s="8" t="s">
        <v>379</v>
      </c>
      <c r="C357" s="2" t="s">
        <v>7</v>
      </c>
      <c r="D357" s="2">
        <v>67</v>
      </c>
      <c r="E357" s="3" t="s">
        <v>13</v>
      </c>
      <c r="F357" s="6">
        <v>45030</v>
      </c>
      <c r="G357" s="2">
        <v>35</v>
      </c>
      <c r="H357" s="9">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s="8" t="s">
        <v>380</v>
      </c>
      <c r="C358" s="2" t="s">
        <v>23</v>
      </c>
      <c r="D358" s="2">
        <v>91</v>
      </c>
      <c r="E358" s="3" t="s">
        <v>9</v>
      </c>
      <c r="F358" s="6">
        <v>45030</v>
      </c>
      <c r="G358" s="2">
        <v>84</v>
      </c>
      <c r="H358" s="9">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s="8" t="s">
        <v>381</v>
      </c>
      <c r="C359" s="2" t="s">
        <v>5</v>
      </c>
      <c r="D359" s="2">
        <v>67</v>
      </c>
      <c r="E359" s="3" t="s">
        <v>9</v>
      </c>
      <c r="F359" s="6">
        <v>45031</v>
      </c>
      <c r="G359" s="2">
        <v>172</v>
      </c>
      <c r="H359" s="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s="8" t="s">
        <v>382</v>
      </c>
      <c r="C360" s="2" t="s">
        <v>14</v>
      </c>
      <c r="D360" s="2">
        <v>139</v>
      </c>
      <c r="E360" s="3" t="s">
        <v>10</v>
      </c>
      <c r="F360" s="6">
        <v>45031</v>
      </c>
      <c r="G360" s="2">
        <v>114</v>
      </c>
      <c r="H360" s="9">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s="8" t="s">
        <v>383</v>
      </c>
      <c r="C361" s="2" t="s">
        <v>5</v>
      </c>
      <c r="D361" s="2">
        <v>102</v>
      </c>
      <c r="E361" s="3" t="s">
        <v>10</v>
      </c>
      <c r="F361" s="6">
        <v>45031</v>
      </c>
      <c r="G361" s="2">
        <v>60</v>
      </c>
      <c r="H361" s="9">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s="8" t="s">
        <v>384</v>
      </c>
      <c r="C362" s="2" t="s">
        <v>17</v>
      </c>
      <c r="D362" s="2">
        <v>108</v>
      </c>
      <c r="E362" s="3" t="s">
        <v>11</v>
      </c>
      <c r="F362" s="6">
        <v>45031</v>
      </c>
      <c r="G362" s="2">
        <v>26</v>
      </c>
      <c r="H362" s="9">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s="8" t="s">
        <v>385</v>
      </c>
      <c r="C363" s="2" t="s">
        <v>15</v>
      </c>
      <c r="D363" s="2">
        <v>66</v>
      </c>
      <c r="E363" s="3" t="s">
        <v>9</v>
      </c>
      <c r="F363" s="6">
        <v>45031</v>
      </c>
      <c r="G363" s="2">
        <v>210</v>
      </c>
      <c r="H363" s="9">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s="8" t="s">
        <v>386</v>
      </c>
      <c r="C364" s="2" t="s">
        <v>22</v>
      </c>
      <c r="D364" s="2">
        <v>85</v>
      </c>
      <c r="E364" s="3" t="s">
        <v>10</v>
      </c>
      <c r="F364" s="6">
        <v>45031</v>
      </c>
      <c r="G364" s="2">
        <v>129</v>
      </c>
      <c r="H364" s="9">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s="8" t="s">
        <v>387</v>
      </c>
      <c r="C365" s="2" t="s">
        <v>7</v>
      </c>
      <c r="D365" s="2">
        <v>55</v>
      </c>
      <c r="E365" s="3" t="s">
        <v>11</v>
      </c>
      <c r="F365" s="6">
        <v>45031</v>
      </c>
      <c r="G365" s="2">
        <v>215</v>
      </c>
      <c r="H365" s="9">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s="8" t="s">
        <v>388</v>
      </c>
      <c r="C366" s="2" t="s">
        <v>17</v>
      </c>
      <c r="D366" s="2">
        <v>17</v>
      </c>
      <c r="E366" s="3" t="s">
        <v>6</v>
      </c>
      <c r="F366" s="6">
        <v>45031</v>
      </c>
      <c r="G366" s="2">
        <v>69</v>
      </c>
      <c r="H366" s="9">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s="8" t="s">
        <v>389</v>
      </c>
      <c r="C367" s="2" t="s">
        <v>7</v>
      </c>
      <c r="D367" s="2">
        <v>128</v>
      </c>
      <c r="E367" s="3" t="s">
        <v>6</v>
      </c>
      <c r="F367" s="6">
        <v>45031</v>
      </c>
      <c r="G367" s="2">
        <v>140</v>
      </c>
      <c r="H367" s="9">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s="8" t="s">
        <v>390</v>
      </c>
      <c r="C368" s="2" t="s">
        <v>19</v>
      </c>
      <c r="D368" s="2">
        <v>45</v>
      </c>
      <c r="E368" s="3" t="s">
        <v>11</v>
      </c>
      <c r="F368" s="6">
        <v>45032</v>
      </c>
      <c r="G368" s="2">
        <v>156</v>
      </c>
      <c r="H368" s="9">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s="8" t="s">
        <v>391</v>
      </c>
      <c r="C369" s="2" t="s">
        <v>17</v>
      </c>
      <c r="D369" s="2">
        <v>41</v>
      </c>
      <c r="E369" s="3" t="s">
        <v>6</v>
      </c>
      <c r="F369" s="6">
        <v>45032</v>
      </c>
      <c r="G369" s="2">
        <v>164</v>
      </c>
      <c r="H369" s="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s="8" t="s">
        <v>392</v>
      </c>
      <c r="C370" s="2" t="s">
        <v>24</v>
      </c>
      <c r="D370" s="2">
        <v>49</v>
      </c>
      <c r="E370" s="3" t="s">
        <v>6</v>
      </c>
      <c r="F370" s="6">
        <v>45032</v>
      </c>
      <c r="G370" s="2">
        <v>195</v>
      </c>
      <c r="H370" s="9">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s="8" t="s">
        <v>393</v>
      </c>
      <c r="C371" s="2" t="s">
        <v>12</v>
      </c>
      <c r="D371" s="2">
        <v>21</v>
      </c>
      <c r="E371" s="3" t="s">
        <v>13</v>
      </c>
      <c r="F371" s="6">
        <v>45032</v>
      </c>
      <c r="G371" s="2">
        <v>74</v>
      </c>
      <c r="H371" s="9">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s="8" t="s">
        <v>394</v>
      </c>
      <c r="C372" s="2" t="s">
        <v>16</v>
      </c>
      <c r="D372" s="2">
        <v>133</v>
      </c>
      <c r="E372" s="3" t="s">
        <v>11</v>
      </c>
      <c r="F372" s="6">
        <v>45032</v>
      </c>
      <c r="G372" s="2">
        <v>100</v>
      </c>
      <c r="H372" s="9">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s="8" t="s">
        <v>395</v>
      </c>
      <c r="C373" s="2" t="s">
        <v>20</v>
      </c>
      <c r="D373" s="2">
        <v>135</v>
      </c>
      <c r="E373" s="3" t="s">
        <v>9</v>
      </c>
      <c r="F373" s="6">
        <v>45032</v>
      </c>
      <c r="G373" s="2">
        <v>185</v>
      </c>
      <c r="H373" s="9">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s="8" t="s">
        <v>396</v>
      </c>
      <c r="C374" s="2" t="s">
        <v>14</v>
      </c>
      <c r="D374" s="2">
        <v>69</v>
      </c>
      <c r="E374" s="3" t="s">
        <v>11</v>
      </c>
      <c r="F374" s="6">
        <v>45032</v>
      </c>
      <c r="G374" s="2">
        <v>130</v>
      </c>
      <c r="H374" s="9">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s="8" t="s">
        <v>397</v>
      </c>
      <c r="C375" s="2" t="s">
        <v>18</v>
      </c>
      <c r="D375" s="2">
        <v>110</v>
      </c>
      <c r="E375" s="3" t="s">
        <v>13</v>
      </c>
      <c r="F375" s="6">
        <v>45033</v>
      </c>
      <c r="G375" s="2">
        <v>21</v>
      </c>
      <c r="H375" s="9">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s="8" t="s">
        <v>398</v>
      </c>
      <c r="C376" s="2" t="s">
        <v>5</v>
      </c>
      <c r="D376" s="2">
        <v>64</v>
      </c>
      <c r="E376" s="3" t="s">
        <v>10</v>
      </c>
      <c r="F376" s="6">
        <v>45033</v>
      </c>
      <c r="G376" s="2">
        <v>88</v>
      </c>
      <c r="H376" s="9">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s="8" t="s">
        <v>399</v>
      </c>
      <c r="C377" s="2" t="s">
        <v>23</v>
      </c>
      <c r="D377" s="2">
        <v>105</v>
      </c>
      <c r="E377" s="3" t="s">
        <v>6</v>
      </c>
      <c r="F377" s="6">
        <v>45033</v>
      </c>
      <c r="G377" s="2">
        <v>35</v>
      </c>
      <c r="H377" s="9">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s="8" t="s">
        <v>400</v>
      </c>
      <c r="C378" s="2" t="s">
        <v>5</v>
      </c>
      <c r="D378" s="2">
        <v>165</v>
      </c>
      <c r="E378" s="3" t="s">
        <v>9</v>
      </c>
      <c r="F378" s="6">
        <v>45033</v>
      </c>
      <c r="G378" s="2">
        <v>68</v>
      </c>
      <c r="H378" s="9">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s="8" t="s">
        <v>401</v>
      </c>
      <c r="C379" s="2" t="s">
        <v>19</v>
      </c>
      <c r="D379" s="2">
        <v>125</v>
      </c>
      <c r="E379" s="3" t="s">
        <v>9</v>
      </c>
      <c r="F379" s="6">
        <v>45033</v>
      </c>
      <c r="G379" s="2">
        <v>148</v>
      </c>
      <c r="H379" s="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s="8" t="s">
        <v>402</v>
      </c>
      <c r="C380" s="2" t="s">
        <v>23</v>
      </c>
      <c r="D380" s="2">
        <v>88</v>
      </c>
      <c r="E380" s="3" t="s">
        <v>10</v>
      </c>
      <c r="F380" s="6">
        <v>45034</v>
      </c>
      <c r="G380" s="2">
        <v>81</v>
      </c>
      <c r="H380" s="9">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s="8" t="s">
        <v>403</v>
      </c>
      <c r="C381" s="2" t="s">
        <v>14</v>
      </c>
      <c r="D381" s="2">
        <v>6</v>
      </c>
      <c r="E381" s="3" t="s">
        <v>10</v>
      </c>
      <c r="F381" s="6">
        <v>45034</v>
      </c>
      <c r="G381" s="2">
        <v>75</v>
      </c>
      <c r="H381" s="9">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s="8" t="s">
        <v>404</v>
      </c>
      <c r="C382" s="2" t="s">
        <v>22</v>
      </c>
      <c r="D382" s="2">
        <v>69</v>
      </c>
      <c r="E382" s="3" t="s">
        <v>11</v>
      </c>
      <c r="F382" s="6">
        <v>45035</v>
      </c>
      <c r="G382" s="2">
        <v>32</v>
      </c>
      <c r="H382" s="9">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s="8" t="s">
        <v>405</v>
      </c>
      <c r="C383" s="2" t="s">
        <v>17</v>
      </c>
      <c r="D383" s="2">
        <v>107</v>
      </c>
      <c r="E383" s="3" t="s">
        <v>11</v>
      </c>
      <c r="F383" s="6">
        <v>45035</v>
      </c>
      <c r="G383" s="2">
        <v>156</v>
      </c>
      <c r="H383" s="9">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s="8" t="s">
        <v>406</v>
      </c>
      <c r="C384" s="2" t="s">
        <v>12</v>
      </c>
      <c r="D384" s="2">
        <v>90</v>
      </c>
      <c r="E384" s="3" t="s">
        <v>9</v>
      </c>
      <c r="F384" s="6">
        <v>45035</v>
      </c>
      <c r="G384" s="2">
        <v>99</v>
      </c>
      <c r="H384" s="9">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s="8" t="s">
        <v>407</v>
      </c>
      <c r="C385" s="2" t="s">
        <v>20</v>
      </c>
      <c r="D385" s="2">
        <v>120</v>
      </c>
      <c r="E385" s="3" t="s">
        <v>6</v>
      </c>
      <c r="F385" s="6">
        <v>45035</v>
      </c>
      <c r="G385" s="2">
        <v>26</v>
      </c>
      <c r="H385" s="9">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s="8" t="s">
        <v>408</v>
      </c>
      <c r="C386" s="2" t="s">
        <v>8</v>
      </c>
      <c r="D386" s="2">
        <v>47</v>
      </c>
      <c r="E386" s="3" t="s">
        <v>11</v>
      </c>
      <c r="F386" s="6">
        <v>45035</v>
      </c>
      <c r="G386" s="2">
        <v>84</v>
      </c>
      <c r="H386" s="9">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s="8" t="s">
        <v>409</v>
      </c>
      <c r="C387" s="2" t="s">
        <v>21</v>
      </c>
      <c r="D387" s="2">
        <v>60</v>
      </c>
      <c r="E387" s="3" t="s">
        <v>6</v>
      </c>
      <c r="F387" s="6">
        <v>45035</v>
      </c>
      <c r="G387" s="2">
        <v>84</v>
      </c>
      <c r="H387" s="9">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s="8" t="s">
        <v>410</v>
      </c>
      <c r="C388" s="2" t="s">
        <v>7</v>
      </c>
      <c r="D388" s="2">
        <v>64</v>
      </c>
      <c r="E388" s="3" t="s">
        <v>9</v>
      </c>
      <c r="F388" s="6">
        <v>45035</v>
      </c>
      <c r="G388" s="2">
        <v>170</v>
      </c>
      <c r="H388" s="9">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s="8" t="s">
        <v>411</v>
      </c>
      <c r="C389" s="2" t="s">
        <v>5</v>
      </c>
      <c r="D389" s="2">
        <v>62</v>
      </c>
      <c r="E389" s="3" t="s">
        <v>11</v>
      </c>
      <c r="F389" s="6">
        <v>45035</v>
      </c>
      <c r="G389" s="2">
        <v>35</v>
      </c>
      <c r="H389" s="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s="8" t="s">
        <v>412</v>
      </c>
      <c r="C390" s="2" t="s">
        <v>18</v>
      </c>
      <c r="D390" s="2">
        <v>88</v>
      </c>
      <c r="E390" s="3" t="s">
        <v>11</v>
      </c>
      <c r="F390" s="6">
        <v>45036</v>
      </c>
      <c r="G390" s="2">
        <v>35</v>
      </c>
      <c r="H390" s="9">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s="8" t="s">
        <v>413</v>
      </c>
      <c r="C391" s="2" t="s">
        <v>19</v>
      </c>
      <c r="D391" s="2">
        <v>116</v>
      </c>
      <c r="E391" s="3" t="s">
        <v>11</v>
      </c>
      <c r="F391" s="6">
        <v>45036</v>
      </c>
      <c r="G391" s="2">
        <v>132</v>
      </c>
      <c r="H391" s="9">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s="8" t="s">
        <v>414</v>
      </c>
      <c r="C392" s="2" t="s">
        <v>12</v>
      </c>
      <c r="D392" s="2">
        <v>82</v>
      </c>
      <c r="E392" s="3" t="s">
        <v>10</v>
      </c>
      <c r="F392" s="6">
        <v>45037</v>
      </c>
      <c r="G392" s="2">
        <v>144</v>
      </c>
      <c r="H392" s="9">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s="8" t="s">
        <v>415</v>
      </c>
      <c r="C393" s="2" t="s">
        <v>5</v>
      </c>
      <c r="D393" s="2">
        <v>99</v>
      </c>
      <c r="E393" s="3" t="s">
        <v>9</v>
      </c>
      <c r="F393" s="6">
        <v>45037</v>
      </c>
      <c r="G393" s="2">
        <v>48</v>
      </c>
      <c r="H393" s="9">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s="8" t="s">
        <v>416</v>
      </c>
      <c r="C394" s="2" t="s">
        <v>5</v>
      </c>
      <c r="D394" s="2">
        <v>55</v>
      </c>
      <c r="E394" s="3" t="s">
        <v>10</v>
      </c>
      <c r="F394" s="6">
        <v>45037</v>
      </c>
      <c r="G394" s="2">
        <v>200</v>
      </c>
      <c r="H394" s="9">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s="8" t="s">
        <v>417</v>
      </c>
      <c r="C395" s="2" t="s">
        <v>7</v>
      </c>
      <c r="D395" s="2">
        <v>61</v>
      </c>
      <c r="E395" s="3" t="s">
        <v>6</v>
      </c>
      <c r="F395" s="6">
        <v>45037</v>
      </c>
      <c r="G395" s="2">
        <v>38</v>
      </c>
      <c r="H395" s="9">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s="8" t="s">
        <v>418</v>
      </c>
      <c r="C396" s="2" t="s">
        <v>19</v>
      </c>
      <c r="D396" s="2">
        <v>36</v>
      </c>
      <c r="E396" s="3" t="s">
        <v>13</v>
      </c>
      <c r="F396" s="6">
        <v>45037</v>
      </c>
      <c r="G396" s="2">
        <v>81</v>
      </c>
      <c r="H396" s="9">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s="8" t="s">
        <v>419</v>
      </c>
      <c r="C397" s="2" t="s">
        <v>12</v>
      </c>
      <c r="D397" s="2">
        <v>123</v>
      </c>
      <c r="E397" s="3" t="s">
        <v>11</v>
      </c>
      <c r="F397" s="6">
        <v>45037</v>
      </c>
      <c r="G397" s="2">
        <v>120</v>
      </c>
      <c r="H397" s="9">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s="8" t="s">
        <v>420</v>
      </c>
      <c r="C398" s="2" t="s">
        <v>24</v>
      </c>
      <c r="D398" s="2">
        <v>24</v>
      </c>
      <c r="E398" s="3" t="s">
        <v>6</v>
      </c>
      <c r="F398" s="6">
        <v>45037</v>
      </c>
      <c r="G398" s="2">
        <v>74</v>
      </c>
      <c r="H398" s="9">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s="8" t="s">
        <v>421</v>
      </c>
      <c r="C399" s="2" t="s">
        <v>12</v>
      </c>
      <c r="D399" s="2">
        <v>43</v>
      </c>
      <c r="E399" s="3" t="s">
        <v>11</v>
      </c>
      <c r="F399" s="6">
        <v>45038</v>
      </c>
      <c r="G399" s="2">
        <v>128</v>
      </c>
      <c r="H399" s="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s="8" t="s">
        <v>422</v>
      </c>
      <c r="C400" s="2" t="s">
        <v>21</v>
      </c>
      <c r="D400" s="2">
        <v>95</v>
      </c>
      <c r="E400" s="3" t="s">
        <v>9</v>
      </c>
      <c r="F400" s="6">
        <v>45038</v>
      </c>
      <c r="G400" s="2">
        <v>21</v>
      </c>
      <c r="H400" s="9">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s="8" t="s">
        <v>423</v>
      </c>
      <c r="C401" s="2" t="s">
        <v>5</v>
      </c>
      <c r="D401" s="2">
        <v>53</v>
      </c>
      <c r="E401" s="3" t="s">
        <v>11</v>
      </c>
      <c r="F401" s="6">
        <v>45038</v>
      </c>
      <c r="G401" s="2">
        <v>110</v>
      </c>
      <c r="H401" s="9">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s="8" t="s">
        <v>424</v>
      </c>
      <c r="C402" s="2" t="s">
        <v>12</v>
      </c>
      <c r="D402" s="2">
        <v>113</v>
      </c>
      <c r="E402" s="3" t="s">
        <v>11</v>
      </c>
      <c r="F402" s="6">
        <v>45038</v>
      </c>
      <c r="G402" s="2">
        <v>145</v>
      </c>
      <c r="H402" s="9">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s="8" t="s">
        <v>425</v>
      </c>
      <c r="C403" s="2" t="s">
        <v>5</v>
      </c>
      <c r="D403" s="2">
        <v>89</v>
      </c>
      <c r="E403" s="3" t="s">
        <v>13</v>
      </c>
      <c r="F403" s="6">
        <v>45038</v>
      </c>
      <c r="G403" s="2">
        <v>129</v>
      </c>
      <c r="H403" s="9">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s="8" t="s">
        <v>426</v>
      </c>
      <c r="C404" s="2" t="s">
        <v>18</v>
      </c>
      <c r="D404" s="2">
        <v>84</v>
      </c>
      <c r="E404" s="3" t="s">
        <v>10</v>
      </c>
      <c r="F404" s="6">
        <v>45038</v>
      </c>
      <c r="G404" s="2">
        <v>156</v>
      </c>
      <c r="H404" s="9">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s="8" t="s">
        <v>427</v>
      </c>
      <c r="C405" s="2" t="s">
        <v>24</v>
      </c>
      <c r="D405" s="2">
        <v>130</v>
      </c>
      <c r="E405" s="3" t="s">
        <v>11</v>
      </c>
      <c r="F405" s="6">
        <v>45039</v>
      </c>
      <c r="G405" s="2">
        <v>120</v>
      </c>
      <c r="H405" s="9">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s="8" t="s">
        <v>428</v>
      </c>
      <c r="C406" s="2" t="s">
        <v>21</v>
      </c>
      <c r="D406" s="2">
        <v>163</v>
      </c>
      <c r="E406" s="3" t="s">
        <v>13</v>
      </c>
      <c r="F406" s="6">
        <v>45039</v>
      </c>
      <c r="G406" s="2">
        <v>62</v>
      </c>
      <c r="H406" s="9">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s="8" t="s">
        <v>429</v>
      </c>
      <c r="C407" s="2" t="s">
        <v>22</v>
      </c>
      <c r="D407" s="2">
        <v>127</v>
      </c>
      <c r="E407" s="3" t="s">
        <v>11</v>
      </c>
      <c r="F407" s="6">
        <v>45039</v>
      </c>
      <c r="G407" s="2">
        <v>160</v>
      </c>
      <c r="H407" s="9">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s="8" t="s">
        <v>430</v>
      </c>
      <c r="C408" s="2" t="s">
        <v>12</v>
      </c>
      <c r="D408" s="2">
        <v>50</v>
      </c>
      <c r="E408" s="3" t="s">
        <v>11</v>
      </c>
      <c r="F408" s="6">
        <v>45039</v>
      </c>
      <c r="G408" s="2">
        <v>56</v>
      </c>
      <c r="H408" s="9">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s="8" t="s">
        <v>431</v>
      </c>
      <c r="C409" s="2" t="s">
        <v>15</v>
      </c>
      <c r="D409" s="2">
        <v>88</v>
      </c>
      <c r="E409" s="3" t="s">
        <v>6</v>
      </c>
      <c r="F409" s="6">
        <v>45039</v>
      </c>
      <c r="G409" s="2">
        <v>72</v>
      </c>
      <c r="H409" s="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s="8" t="s">
        <v>432</v>
      </c>
      <c r="C410" s="2" t="s">
        <v>12</v>
      </c>
      <c r="D410" s="2">
        <v>139</v>
      </c>
      <c r="E410" s="3" t="s">
        <v>9</v>
      </c>
      <c r="F410" s="6">
        <v>45040</v>
      </c>
      <c r="G410" s="2">
        <v>81</v>
      </c>
      <c r="H410" s="9">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s="8" t="s">
        <v>433</v>
      </c>
      <c r="C411" s="2" t="s">
        <v>21</v>
      </c>
      <c r="D411" s="2">
        <v>111</v>
      </c>
      <c r="E411" s="3" t="s">
        <v>11</v>
      </c>
      <c r="F411" s="6">
        <v>45040</v>
      </c>
      <c r="G411" s="2">
        <v>144</v>
      </c>
      <c r="H411" s="9">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s="8" t="s">
        <v>434</v>
      </c>
      <c r="C412" s="2" t="s">
        <v>23</v>
      </c>
      <c r="D412" s="2">
        <v>115</v>
      </c>
      <c r="E412" s="3" t="s">
        <v>9</v>
      </c>
      <c r="F412" s="6">
        <v>45040</v>
      </c>
      <c r="G412" s="2">
        <v>111</v>
      </c>
      <c r="H412" s="9">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s="8" t="s">
        <v>435</v>
      </c>
      <c r="C413" s="2" t="s">
        <v>5</v>
      </c>
      <c r="D413" s="2">
        <v>26</v>
      </c>
      <c r="E413" s="3" t="s">
        <v>13</v>
      </c>
      <c r="F413" s="6">
        <v>45040</v>
      </c>
      <c r="G413" s="2">
        <v>43</v>
      </c>
      <c r="H413" s="9">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s="8" t="s">
        <v>436</v>
      </c>
      <c r="C414" s="2" t="s">
        <v>18</v>
      </c>
      <c r="D414" s="2">
        <v>131</v>
      </c>
      <c r="E414" s="3" t="s">
        <v>6</v>
      </c>
      <c r="F414" s="6">
        <v>45040</v>
      </c>
      <c r="G414" s="2">
        <v>41</v>
      </c>
      <c r="H414" s="9">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s="8" t="s">
        <v>437</v>
      </c>
      <c r="C415" s="2" t="s">
        <v>23</v>
      </c>
      <c r="D415" s="2">
        <v>27</v>
      </c>
      <c r="E415" s="3" t="s">
        <v>6</v>
      </c>
      <c r="F415" s="6">
        <v>45040</v>
      </c>
      <c r="G415" s="2">
        <v>74</v>
      </c>
      <c r="H415" s="9">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s="8" t="s">
        <v>438</v>
      </c>
      <c r="C416" s="2" t="s">
        <v>16</v>
      </c>
      <c r="D416" s="2">
        <v>75</v>
      </c>
      <c r="E416" s="3" t="s">
        <v>11</v>
      </c>
      <c r="F416" s="6">
        <v>45040</v>
      </c>
      <c r="G416" s="2">
        <v>43</v>
      </c>
      <c r="H416" s="9">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s="8" t="s">
        <v>439</v>
      </c>
      <c r="C417" s="2" t="s">
        <v>7</v>
      </c>
      <c r="D417" s="2">
        <v>123</v>
      </c>
      <c r="E417" s="3" t="s">
        <v>6</v>
      </c>
      <c r="F417" s="6">
        <v>45040</v>
      </c>
      <c r="G417" s="2">
        <v>128</v>
      </c>
      <c r="H417" s="9">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s="8" t="s">
        <v>440</v>
      </c>
      <c r="C418" s="2" t="s">
        <v>20</v>
      </c>
      <c r="D418" s="2">
        <v>129</v>
      </c>
      <c r="E418" s="3" t="s">
        <v>6</v>
      </c>
      <c r="F418" s="6">
        <v>45041</v>
      </c>
      <c r="G418" s="2">
        <v>144</v>
      </c>
      <c r="H418" s="9">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s="8" t="s">
        <v>441</v>
      </c>
      <c r="C419" s="2" t="s">
        <v>16</v>
      </c>
      <c r="D419" s="2">
        <v>124</v>
      </c>
      <c r="E419" s="3" t="s">
        <v>9</v>
      </c>
      <c r="F419" s="6">
        <v>45041</v>
      </c>
      <c r="G419" s="2">
        <v>132</v>
      </c>
      <c r="H419" s="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s="8" t="s">
        <v>442</v>
      </c>
      <c r="C420" s="2" t="s">
        <v>23</v>
      </c>
      <c r="D420" s="2">
        <v>108</v>
      </c>
      <c r="E420" s="3" t="s">
        <v>9</v>
      </c>
      <c r="F420" s="6">
        <v>45041</v>
      </c>
      <c r="G420" s="2">
        <v>180</v>
      </c>
      <c r="H420" s="9">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s="8" t="s">
        <v>443</v>
      </c>
      <c r="C421" s="2" t="s">
        <v>8</v>
      </c>
      <c r="D421" s="2">
        <v>15</v>
      </c>
      <c r="E421" s="3" t="s">
        <v>9</v>
      </c>
      <c r="F421" s="6">
        <v>45041</v>
      </c>
      <c r="G421" s="2">
        <v>31</v>
      </c>
      <c r="H421" s="9">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s="8" t="s">
        <v>444</v>
      </c>
      <c r="C422" s="2" t="s">
        <v>23</v>
      </c>
      <c r="D422" s="2">
        <v>66</v>
      </c>
      <c r="E422" s="3" t="s">
        <v>9</v>
      </c>
      <c r="F422" s="6">
        <v>45041</v>
      </c>
      <c r="G422" s="2">
        <v>102</v>
      </c>
      <c r="H422" s="9">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s="8" t="s">
        <v>445</v>
      </c>
      <c r="C423" s="2" t="s">
        <v>15</v>
      </c>
      <c r="D423" s="2">
        <v>126</v>
      </c>
      <c r="E423" s="3" t="s">
        <v>11</v>
      </c>
      <c r="F423" s="6">
        <v>45042</v>
      </c>
      <c r="G423" s="2">
        <v>175</v>
      </c>
      <c r="H423" s="9">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s="8" t="s">
        <v>446</v>
      </c>
      <c r="C424" s="2" t="s">
        <v>16</v>
      </c>
      <c r="D424" s="2">
        <v>26</v>
      </c>
      <c r="E424" s="3" t="s">
        <v>10</v>
      </c>
      <c r="F424" s="6">
        <v>45042</v>
      </c>
      <c r="G424" s="2">
        <v>87</v>
      </c>
      <c r="H424" s="9">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s="8" t="s">
        <v>447</v>
      </c>
      <c r="C425" s="2" t="s">
        <v>24</v>
      </c>
      <c r="D425" s="2">
        <v>105</v>
      </c>
      <c r="E425" s="3" t="s">
        <v>11</v>
      </c>
      <c r="F425" s="6">
        <v>45042</v>
      </c>
      <c r="G425" s="2">
        <v>66</v>
      </c>
      <c r="H425" s="9">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s="8" t="s">
        <v>448</v>
      </c>
      <c r="C426" s="2" t="s">
        <v>24</v>
      </c>
      <c r="D426" s="2">
        <v>31</v>
      </c>
      <c r="E426" s="3" t="s">
        <v>11</v>
      </c>
      <c r="F426" s="6">
        <v>45042</v>
      </c>
      <c r="G426" s="2">
        <v>25</v>
      </c>
      <c r="H426" s="9">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s="8" t="s">
        <v>449</v>
      </c>
      <c r="C427" s="2" t="s">
        <v>23</v>
      </c>
      <c r="D427" s="2">
        <v>109</v>
      </c>
      <c r="E427" s="3" t="s">
        <v>9</v>
      </c>
      <c r="F427" s="6">
        <v>45042</v>
      </c>
      <c r="G427" s="2">
        <v>126</v>
      </c>
      <c r="H427" s="9">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s="8" t="s">
        <v>450</v>
      </c>
      <c r="C428" s="2" t="s">
        <v>20</v>
      </c>
      <c r="D428" s="2">
        <v>113</v>
      </c>
      <c r="E428" s="3" t="s">
        <v>13</v>
      </c>
      <c r="F428" s="6">
        <v>45043</v>
      </c>
      <c r="G428" s="2">
        <v>42</v>
      </c>
      <c r="H428" s="9">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s="8" t="s">
        <v>451</v>
      </c>
      <c r="C429" s="2" t="s">
        <v>15</v>
      </c>
      <c r="D429" s="2">
        <v>101</v>
      </c>
      <c r="E429" s="3" t="s">
        <v>10</v>
      </c>
      <c r="F429" s="6">
        <v>45043</v>
      </c>
      <c r="G429" s="2">
        <v>225</v>
      </c>
      <c r="H429" s="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s="8" t="s">
        <v>452</v>
      </c>
      <c r="C430" s="2" t="s">
        <v>21</v>
      </c>
      <c r="D430" s="2">
        <v>156</v>
      </c>
      <c r="E430" s="3" t="s">
        <v>10</v>
      </c>
      <c r="F430" s="6">
        <v>45043</v>
      </c>
      <c r="G430" s="2">
        <v>42</v>
      </c>
      <c r="H430" s="9">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s="8" t="s">
        <v>453</v>
      </c>
      <c r="C431" s="2" t="s">
        <v>23</v>
      </c>
      <c r="D431" s="2">
        <v>145</v>
      </c>
      <c r="E431" s="3" t="s">
        <v>13</v>
      </c>
      <c r="F431" s="6">
        <v>45044</v>
      </c>
      <c r="G431" s="2">
        <v>110</v>
      </c>
      <c r="H431" s="9">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s="8" t="s">
        <v>454</v>
      </c>
      <c r="C432" s="2" t="s">
        <v>7</v>
      </c>
      <c r="D432" s="2">
        <v>36</v>
      </c>
      <c r="E432" s="3" t="s">
        <v>9</v>
      </c>
      <c r="F432" s="6">
        <v>45044</v>
      </c>
      <c r="G432" s="2">
        <v>225</v>
      </c>
      <c r="H432" s="9">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s="8" t="s">
        <v>455</v>
      </c>
      <c r="C433" s="2" t="s">
        <v>24</v>
      </c>
      <c r="D433" s="2">
        <v>135</v>
      </c>
      <c r="E433" s="3" t="s">
        <v>6</v>
      </c>
      <c r="F433" s="6">
        <v>45045</v>
      </c>
      <c r="G433" s="2">
        <v>125</v>
      </c>
      <c r="H433" s="9">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s="8" t="s">
        <v>456</v>
      </c>
      <c r="C434" s="2" t="s">
        <v>15</v>
      </c>
      <c r="D434" s="2">
        <v>81</v>
      </c>
      <c r="E434" s="3" t="s">
        <v>9</v>
      </c>
      <c r="F434" s="6">
        <v>45045</v>
      </c>
      <c r="G434" s="2">
        <v>78</v>
      </c>
      <c r="H434" s="9">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s="8" t="s">
        <v>457</v>
      </c>
      <c r="C435" s="2" t="s">
        <v>15</v>
      </c>
      <c r="D435" s="2">
        <v>81</v>
      </c>
      <c r="E435" s="3" t="s">
        <v>13</v>
      </c>
      <c r="F435" s="6">
        <v>45045</v>
      </c>
      <c r="G435" s="2">
        <v>40</v>
      </c>
      <c r="H435" s="9">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s="8" t="s">
        <v>458</v>
      </c>
      <c r="C436" s="2" t="s">
        <v>22</v>
      </c>
      <c r="D436" s="2">
        <v>93</v>
      </c>
      <c r="E436" s="3" t="s">
        <v>11</v>
      </c>
      <c r="F436" s="6">
        <v>45045</v>
      </c>
      <c r="G436" s="2">
        <v>150</v>
      </c>
      <c r="H436" s="9">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s="8" t="s">
        <v>459</v>
      </c>
      <c r="C437" s="2" t="s">
        <v>23</v>
      </c>
      <c r="D437" s="2">
        <v>14</v>
      </c>
      <c r="E437" s="3" t="s">
        <v>9</v>
      </c>
      <c r="F437" s="6">
        <v>45045</v>
      </c>
      <c r="G437" s="2">
        <v>96</v>
      </c>
      <c r="H437" s="9">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s="8" t="s">
        <v>460</v>
      </c>
      <c r="C438" s="2" t="s">
        <v>24</v>
      </c>
      <c r="D438" s="2">
        <v>95</v>
      </c>
      <c r="E438" s="3" t="s">
        <v>13</v>
      </c>
      <c r="F438" s="6">
        <v>45046</v>
      </c>
      <c r="G438" s="2">
        <v>75</v>
      </c>
      <c r="H438" s="9">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s="8" t="s">
        <v>461</v>
      </c>
      <c r="C439" s="2" t="s">
        <v>22</v>
      </c>
      <c r="D439" s="2">
        <v>81</v>
      </c>
      <c r="E439" s="3" t="s">
        <v>13</v>
      </c>
      <c r="F439" s="6">
        <v>45046</v>
      </c>
      <c r="G439" s="2">
        <v>60</v>
      </c>
      <c r="H439" s="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s="8" t="s">
        <v>462</v>
      </c>
      <c r="C440" s="2" t="s">
        <v>5</v>
      </c>
      <c r="D440" s="2">
        <v>60</v>
      </c>
      <c r="E440" s="3" t="s">
        <v>9</v>
      </c>
      <c r="F440" s="6">
        <v>45047</v>
      </c>
      <c r="G440" s="2">
        <v>41</v>
      </c>
      <c r="H440" s="9">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s="8" t="s">
        <v>463</v>
      </c>
      <c r="C441" s="2" t="s">
        <v>14</v>
      </c>
      <c r="D441" s="2">
        <v>137</v>
      </c>
      <c r="E441" s="3" t="s">
        <v>11</v>
      </c>
      <c r="F441" s="6">
        <v>45047</v>
      </c>
      <c r="G441" s="2">
        <v>20</v>
      </c>
      <c r="H441" s="9">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s="8" t="s">
        <v>464</v>
      </c>
      <c r="C442" s="2" t="s">
        <v>12</v>
      </c>
      <c r="D442" s="2">
        <v>112</v>
      </c>
      <c r="E442" s="3" t="s">
        <v>6</v>
      </c>
      <c r="F442" s="6">
        <v>45047</v>
      </c>
      <c r="G442" s="2">
        <v>84</v>
      </c>
      <c r="H442" s="9">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s="8" t="s">
        <v>465</v>
      </c>
      <c r="C443" s="2" t="s">
        <v>24</v>
      </c>
      <c r="D443" s="2">
        <v>76</v>
      </c>
      <c r="E443" s="3" t="s">
        <v>10</v>
      </c>
      <c r="F443" s="6">
        <v>45047</v>
      </c>
      <c r="G443" s="2">
        <v>140</v>
      </c>
      <c r="H443" s="9">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s="8" t="s">
        <v>466</v>
      </c>
      <c r="C444" s="2" t="s">
        <v>19</v>
      </c>
      <c r="D444" s="2">
        <v>73</v>
      </c>
      <c r="E444" s="3" t="s">
        <v>9</v>
      </c>
      <c r="F444" s="6">
        <v>45047</v>
      </c>
      <c r="G444" s="2">
        <v>66</v>
      </c>
      <c r="H444" s="9">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s="8" t="s">
        <v>467</v>
      </c>
      <c r="C445" s="2" t="s">
        <v>18</v>
      </c>
      <c r="D445" s="2">
        <v>119</v>
      </c>
      <c r="E445" s="3" t="s">
        <v>11</v>
      </c>
      <c r="F445" s="6">
        <v>45047</v>
      </c>
      <c r="G445" s="2">
        <v>105</v>
      </c>
      <c r="H445" s="9">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s="8" t="s">
        <v>468</v>
      </c>
      <c r="C446" s="2" t="s">
        <v>20</v>
      </c>
      <c r="D446" s="2">
        <v>135</v>
      </c>
      <c r="E446" s="3" t="s">
        <v>13</v>
      </c>
      <c r="F446" s="6">
        <v>45048</v>
      </c>
      <c r="G446" s="2">
        <v>104</v>
      </c>
      <c r="H446" s="9">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s="8" t="s">
        <v>469</v>
      </c>
      <c r="C447" s="2" t="s">
        <v>14</v>
      </c>
      <c r="D447" s="2">
        <v>41</v>
      </c>
      <c r="E447" s="3" t="s">
        <v>6</v>
      </c>
      <c r="F447" s="6">
        <v>45048</v>
      </c>
      <c r="G447" s="2">
        <v>123</v>
      </c>
      <c r="H447" s="9">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s="8" t="s">
        <v>470</v>
      </c>
      <c r="C448" s="2" t="s">
        <v>23</v>
      </c>
      <c r="D448" s="2">
        <v>35</v>
      </c>
      <c r="E448" s="3" t="s">
        <v>13</v>
      </c>
      <c r="F448" s="6">
        <v>45049</v>
      </c>
      <c r="G448" s="2">
        <v>215</v>
      </c>
      <c r="H448" s="9">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s="8" t="s">
        <v>471</v>
      </c>
      <c r="C449" s="2" t="s">
        <v>20</v>
      </c>
      <c r="D449" s="2">
        <v>96</v>
      </c>
      <c r="E449" s="3" t="s">
        <v>9</v>
      </c>
      <c r="F449" s="6">
        <v>45049</v>
      </c>
      <c r="G449" s="2">
        <v>46</v>
      </c>
      <c r="H449" s="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s="8" t="s">
        <v>472</v>
      </c>
      <c r="C450" s="2" t="s">
        <v>22</v>
      </c>
      <c r="D450" s="2">
        <v>61</v>
      </c>
      <c r="E450" s="3" t="s">
        <v>6</v>
      </c>
      <c r="F450" s="6">
        <v>45049</v>
      </c>
      <c r="G450" s="2">
        <v>115</v>
      </c>
      <c r="H450" s="9">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s="8" t="s">
        <v>473</v>
      </c>
      <c r="C451" s="2" t="s">
        <v>20</v>
      </c>
      <c r="D451" s="2">
        <v>91</v>
      </c>
      <c r="E451" s="3" t="s">
        <v>6</v>
      </c>
      <c r="F451" s="6">
        <v>45049</v>
      </c>
      <c r="G451" s="2">
        <v>124</v>
      </c>
      <c r="H451" s="9">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s="8" t="s">
        <v>474</v>
      </c>
      <c r="C452" s="2" t="s">
        <v>17</v>
      </c>
      <c r="D452" s="2">
        <v>30</v>
      </c>
      <c r="E452" s="3" t="s">
        <v>6</v>
      </c>
      <c r="F452" s="6">
        <v>45050</v>
      </c>
      <c r="G452" s="2">
        <v>205</v>
      </c>
      <c r="H452" s="9">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s="8" t="s">
        <v>475</v>
      </c>
      <c r="C453" s="2" t="s">
        <v>5</v>
      </c>
      <c r="D453" s="2">
        <v>111</v>
      </c>
      <c r="E453" s="3" t="s">
        <v>11</v>
      </c>
      <c r="F453" s="6">
        <v>45050</v>
      </c>
      <c r="G453" s="2">
        <v>90</v>
      </c>
      <c r="H453" s="9">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s="8" t="s">
        <v>476</v>
      </c>
      <c r="C454" s="2" t="s">
        <v>22</v>
      </c>
      <c r="D454" s="2">
        <v>81</v>
      </c>
      <c r="E454" s="3" t="s">
        <v>9</v>
      </c>
      <c r="F454" s="6">
        <v>45050</v>
      </c>
      <c r="G454" s="2">
        <v>92</v>
      </c>
      <c r="H454" s="9">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s="8" t="s">
        <v>477</v>
      </c>
      <c r="C455" s="2" t="s">
        <v>24</v>
      </c>
      <c r="D455" s="2">
        <v>40</v>
      </c>
      <c r="E455" s="3" t="s">
        <v>13</v>
      </c>
      <c r="F455" s="6">
        <v>45052</v>
      </c>
      <c r="G455" s="2">
        <v>108</v>
      </c>
      <c r="H455" s="9">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s="8" t="s">
        <v>478</v>
      </c>
      <c r="C456" s="2" t="s">
        <v>5</v>
      </c>
      <c r="D456" s="2">
        <v>143</v>
      </c>
      <c r="E456" s="3" t="s">
        <v>13</v>
      </c>
      <c r="F456" s="6">
        <v>45052</v>
      </c>
      <c r="G456" s="2">
        <v>54</v>
      </c>
      <c r="H456" s="9">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s="8" t="s">
        <v>479</v>
      </c>
      <c r="C457" s="2" t="s">
        <v>24</v>
      </c>
      <c r="D457" s="2">
        <v>70</v>
      </c>
      <c r="E457" s="3" t="s">
        <v>13</v>
      </c>
      <c r="F457" s="6">
        <v>45053</v>
      </c>
      <c r="G457" s="2">
        <v>44</v>
      </c>
      <c r="H457" s="9">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s="8" t="s">
        <v>480</v>
      </c>
      <c r="C458" s="2" t="s">
        <v>19</v>
      </c>
      <c r="D458" s="2">
        <v>137</v>
      </c>
      <c r="E458" s="3" t="s">
        <v>13</v>
      </c>
      <c r="F458" s="6">
        <v>45053</v>
      </c>
      <c r="G458" s="2">
        <v>44</v>
      </c>
      <c r="H458" s="9">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s="8" t="s">
        <v>481</v>
      </c>
      <c r="C459" s="2" t="s">
        <v>20</v>
      </c>
      <c r="D459" s="2">
        <v>52</v>
      </c>
      <c r="E459" s="3" t="s">
        <v>9</v>
      </c>
      <c r="F459" s="6">
        <v>45054</v>
      </c>
      <c r="G459" s="2">
        <v>37</v>
      </c>
      <c r="H459" s="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s="8" t="s">
        <v>482</v>
      </c>
      <c r="C460" s="2" t="s">
        <v>12</v>
      </c>
      <c r="D460" s="2">
        <v>31</v>
      </c>
      <c r="E460" s="3" t="s">
        <v>11</v>
      </c>
      <c r="F460" s="6">
        <v>45054</v>
      </c>
      <c r="G460" s="2">
        <v>180</v>
      </c>
      <c r="H460" s="9">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s="8" t="s">
        <v>483</v>
      </c>
      <c r="C461" s="2" t="s">
        <v>20</v>
      </c>
      <c r="D461" s="2">
        <v>114</v>
      </c>
      <c r="E461" s="3" t="s">
        <v>6</v>
      </c>
      <c r="F461" s="6">
        <v>45054</v>
      </c>
      <c r="G461" s="2">
        <v>105</v>
      </c>
      <c r="H461" s="9">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s="8" t="s">
        <v>484</v>
      </c>
      <c r="C462" s="2" t="s">
        <v>19</v>
      </c>
      <c r="D462" s="2">
        <v>73</v>
      </c>
      <c r="E462" s="3" t="s">
        <v>10</v>
      </c>
      <c r="F462" s="6">
        <v>45054</v>
      </c>
      <c r="G462" s="2">
        <v>87</v>
      </c>
      <c r="H462" s="9">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s="8" t="s">
        <v>485</v>
      </c>
      <c r="C463" s="2" t="s">
        <v>22</v>
      </c>
      <c r="D463" s="2">
        <v>25</v>
      </c>
      <c r="E463" s="3" t="s">
        <v>11</v>
      </c>
      <c r="F463" s="6">
        <v>45054</v>
      </c>
      <c r="G463" s="2">
        <v>52</v>
      </c>
      <c r="H463" s="9">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s="8" t="s">
        <v>486</v>
      </c>
      <c r="C464" s="2" t="s">
        <v>8</v>
      </c>
      <c r="D464" s="2">
        <v>44</v>
      </c>
      <c r="E464" s="3" t="s">
        <v>6</v>
      </c>
      <c r="F464" s="6">
        <v>45054</v>
      </c>
      <c r="G464" s="2">
        <v>63</v>
      </c>
      <c r="H464" s="9">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s="8" t="s">
        <v>487</v>
      </c>
      <c r="C465" s="2" t="s">
        <v>7</v>
      </c>
      <c r="D465" s="2">
        <v>34</v>
      </c>
      <c r="E465" s="3" t="s">
        <v>9</v>
      </c>
      <c r="F465" s="6">
        <v>45055</v>
      </c>
      <c r="G465" s="2">
        <v>195</v>
      </c>
      <c r="H465" s="9">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s="8" t="s">
        <v>488</v>
      </c>
      <c r="C466" s="2" t="s">
        <v>5</v>
      </c>
      <c r="D466" s="2">
        <v>89</v>
      </c>
      <c r="E466" s="3" t="s">
        <v>13</v>
      </c>
      <c r="F466" s="6">
        <v>45056</v>
      </c>
      <c r="G466" s="2">
        <v>176</v>
      </c>
      <c r="H466" s="9">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s="8" t="s">
        <v>489</v>
      </c>
      <c r="C467" s="2" t="s">
        <v>18</v>
      </c>
      <c r="D467" s="2">
        <v>54</v>
      </c>
      <c r="E467" s="3" t="s">
        <v>11</v>
      </c>
      <c r="F467" s="6">
        <v>45057</v>
      </c>
      <c r="G467" s="2">
        <v>31</v>
      </c>
      <c r="H467" s="9">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s="8" t="s">
        <v>490</v>
      </c>
      <c r="C468" s="2" t="s">
        <v>23</v>
      </c>
      <c r="D468" s="2">
        <v>25</v>
      </c>
      <c r="E468" s="3" t="s">
        <v>11</v>
      </c>
      <c r="F468" s="6">
        <v>45058</v>
      </c>
      <c r="G468" s="2">
        <v>27</v>
      </c>
      <c r="H468" s="9">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s="8" t="s">
        <v>491</v>
      </c>
      <c r="C469" s="2" t="s">
        <v>14</v>
      </c>
      <c r="D469" s="2">
        <v>91</v>
      </c>
      <c r="E469" s="3" t="s">
        <v>13</v>
      </c>
      <c r="F469" s="6">
        <v>45058</v>
      </c>
      <c r="G469" s="2">
        <v>76</v>
      </c>
      <c r="H469" s="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s="8" t="s">
        <v>492</v>
      </c>
      <c r="C470" s="2" t="s">
        <v>8</v>
      </c>
      <c r="D470" s="2">
        <v>144</v>
      </c>
      <c r="E470" s="3" t="s">
        <v>6</v>
      </c>
      <c r="F470" s="6">
        <v>45058</v>
      </c>
      <c r="G470" s="2">
        <v>62</v>
      </c>
      <c r="H470" s="9">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s="8" t="s">
        <v>493</v>
      </c>
      <c r="C471" s="2" t="s">
        <v>14</v>
      </c>
      <c r="D471" s="2">
        <v>81</v>
      </c>
      <c r="E471" s="3" t="s">
        <v>9</v>
      </c>
      <c r="F471" s="6">
        <v>45060</v>
      </c>
      <c r="G471" s="2">
        <v>100</v>
      </c>
      <c r="H471" s="9">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s="8" t="s">
        <v>494</v>
      </c>
      <c r="C472" s="2" t="s">
        <v>17</v>
      </c>
      <c r="D472" s="2">
        <v>92</v>
      </c>
      <c r="E472" s="3" t="s">
        <v>11</v>
      </c>
      <c r="F472" s="6">
        <v>45060</v>
      </c>
      <c r="G472" s="2">
        <v>44</v>
      </c>
      <c r="H472" s="9">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s="8" t="s">
        <v>495</v>
      </c>
      <c r="C473" s="2" t="s">
        <v>23</v>
      </c>
      <c r="D473" s="2">
        <v>115</v>
      </c>
      <c r="E473" s="3" t="s">
        <v>13</v>
      </c>
      <c r="F473" s="6">
        <v>45060</v>
      </c>
      <c r="G473" s="2">
        <v>168</v>
      </c>
      <c r="H473" s="9">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s="8" t="s">
        <v>496</v>
      </c>
      <c r="C474" s="2" t="s">
        <v>15</v>
      </c>
      <c r="D474" s="2">
        <v>56</v>
      </c>
      <c r="E474" s="3" t="s">
        <v>13</v>
      </c>
      <c r="F474" s="6">
        <v>45061</v>
      </c>
      <c r="G474" s="2">
        <v>200</v>
      </c>
      <c r="H474" s="9">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s="8" t="s">
        <v>497</v>
      </c>
      <c r="C475" s="2" t="s">
        <v>12</v>
      </c>
      <c r="D475" s="2">
        <v>154</v>
      </c>
      <c r="E475" s="3" t="s">
        <v>11</v>
      </c>
      <c r="F475" s="6">
        <v>45061</v>
      </c>
      <c r="G475" s="2">
        <v>84</v>
      </c>
      <c r="H475" s="9">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s="8" t="s">
        <v>498</v>
      </c>
      <c r="C476" s="2" t="s">
        <v>5</v>
      </c>
      <c r="D476" s="2">
        <v>51</v>
      </c>
      <c r="E476" s="3" t="s">
        <v>13</v>
      </c>
      <c r="F476" s="6">
        <v>45062</v>
      </c>
      <c r="G476" s="2">
        <v>117</v>
      </c>
      <c r="H476" s="9">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s="8" t="s">
        <v>499</v>
      </c>
      <c r="C477" s="2" t="s">
        <v>7</v>
      </c>
      <c r="D477" s="2">
        <v>21</v>
      </c>
      <c r="E477" s="3" t="s">
        <v>9</v>
      </c>
      <c r="F477" s="6">
        <v>45062</v>
      </c>
      <c r="G477" s="2">
        <v>63</v>
      </c>
      <c r="H477" s="9">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s="8" t="s">
        <v>500</v>
      </c>
      <c r="C478" s="2" t="s">
        <v>23</v>
      </c>
      <c r="D478" s="2">
        <v>80</v>
      </c>
      <c r="E478" s="3" t="s">
        <v>13</v>
      </c>
      <c r="F478" s="6">
        <v>45063</v>
      </c>
      <c r="G478" s="2">
        <v>145</v>
      </c>
      <c r="H478" s="9">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s="8" t="s">
        <v>501</v>
      </c>
      <c r="C479" s="2" t="s">
        <v>5</v>
      </c>
      <c r="D479" s="2">
        <v>139</v>
      </c>
      <c r="E479" s="3" t="s">
        <v>11</v>
      </c>
      <c r="F479" s="6">
        <v>45063</v>
      </c>
      <c r="G479" s="2">
        <v>220</v>
      </c>
      <c r="H479" s="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s="8" t="s">
        <v>502</v>
      </c>
      <c r="C480" s="2" t="s">
        <v>24</v>
      </c>
      <c r="D480" s="2">
        <v>50</v>
      </c>
      <c r="E480" s="3" t="s">
        <v>9</v>
      </c>
      <c r="F480" s="6">
        <v>45063</v>
      </c>
      <c r="G480" s="2">
        <v>26</v>
      </c>
      <c r="H480" s="9">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s="8" t="s">
        <v>503</v>
      </c>
      <c r="C481" s="2" t="s">
        <v>23</v>
      </c>
      <c r="D481" s="2">
        <v>88</v>
      </c>
      <c r="E481" s="3" t="s">
        <v>13</v>
      </c>
      <c r="F481" s="6">
        <v>45063</v>
      </c>
      <c r="G481" s="2">
        <v>78</v>
      </c>
      <c r="H481" s="9">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s="8" t="s">
        <v>504</v>
      </c>
      <c r="C482" s="2" t="s">
        <v>18</v>
      </c>
      <c r="D482" s="2">
        <v>19</v>
      </c>
      <c r="E482" s="3" t="s">
        <v>6</v>
      </c>
      <c r="F482" s="6">
        <v>45064</v>
      </c>
      <c r="G482" s="2">
        <v>132</v>
      </c>
      <c r="H482" s="9">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s="8" t="s">
        <v>505</v>
      </c>
      <c r="C483" s="2" t="s">
        <v>22</v>
      </c>
      <c r="D483" s="2">
        <v>104</v>
      </c>
      <c r="E483" s="3" t="s">
        <v>6</v>
      </c>
      <c r="F483" s="6">
        <v>45065</v>
      </c>
      <c r="G483" s="2">
        <v>68</v>
      </c>
      <c r="H483" s="9">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s="8" t="s">
        <v>506</v>
      </c>
      <c r="C484" s="2" t="s">
        <v>12</v>
      </c>
      <c r="D484" s="2">
        <v>67</v>
      </c>
      <c r="E484" s="3" t="s">
        <v>11</v>
      </c>
      <c r="F484" s="6">
        <v>45067</v>
      </c>
      <c r="G484" s="2">
        <v>129</v>
      </c>
      <c r="H484" s="9">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s="8" t="s">
        <v>507</v>
      </c>
      <c r="C485" s="2" t="s">
        <v>16</v>
      </c>
      <c r="D485" s="2">
        <v>107</v>
      </c>
      <c r="E485" s="3" t="s">
        <v>6</v>
      </c>
      <c r="F485" s="6">
        <v>45067</v>
      </c>
      <c r="G485" s="2">
        <v>115</v>
      </c>
      <c r="H485" s="9">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s="8" t="s">
        <v>508</v>
      </c>
      <c r="C486" s="2" t="s">
        <v>16</v>
      </c>
      <c r="D486" s="2">
        <v>93</v>
      </c>
      <c r="E486" s="3" t="s">
        <v>6</v>
      </c>
      <c r="F486" s="6">
        <v>45067</v>
      </c>
      <c r="G486" s="2">
        <v>128</v>
      </c>
      <c r="H486" s="9">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s="8" t="s">
        <v>509</v>
      </c>
      <c r="C487" s="2" t="s">
        <v>16</v>
      </c>
      <c r="D487" s="2">
        <v>117</v>
      </c>
      <c r="E487" s="3" t="s">
        <v>11</v>
      </c>
      <c r="F487" s="6">
        <v>45067</v>
      </c>
      <c r="G487" s="2">
        <v>90</v>
      </c>
      <c r="H487" s="9">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s="8" t="s">
        <v>510</v>
      </c>
      <c r="C488" s="2" t="s">
        <v>24</v>
      </c>
      <c r="D488" s="2">
        <v>76</v>
      </c>
      <c r="E488" s="3" t="s">
        <v>13</v>
      </c>
      <c r="F488" s="6">
        <v>45068</v>
      </c>
      <c r="G488" s="2">
        <v>39</v>
      </c>
      <c r="H488" s="9">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s="8" t="s">
        <v>511</v>
      </c>
      <c r="C489" s="2" t="s">
        <v>18</v>
      </c>
      <c r="D489" s="2">
        <v>64</v>
      </c>
      <c r="E489" s="3" t="s">
        <v>6</v>
      </c>
      <c r="F489" s="6">
        <v>45068</v>
      </c>
      <c r="G489" s="2">
        <v>132</v>
      </c>
      <c r="H489" s="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s="8" t="s">
        <v>512</v>
      </c>
      <c r="C490" s="2" t="s">
        <v>8</v>
      </c>
      <c r="D490" s="2">
        <v>33</v>
      </c>
      <c r="E490" s="3" t="s">
        <v>6</v>
      </c>
      <c r="F490" s="6">
        <v>45068</v>
      </c>
      <c r="G490" s="2">
        <v>170</v>
      </c>
      <c r="H490" s="9">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s="8" t="s">
        <v>513</v>
      </c>
      <c r="C491" s="2" t="s">
        <v>16</v>
      </c>
      <c r="D491" s="2">
        <v>115</v>
      </c>
      <c r="E491" s="3" t="s">
        <v>11</v>
      </c>
      <c r="F491" s="6">
        <v>45068</v>
      </c>
      <c r="G491" s="2">
        <v>42</v>
      </c>
      <c r="H491" s="9">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s="8" t="s">
        <v>514</v>
      </c>
      <c r="C492" s="2" t="s">
        <v>21</v>
      </c>
      <c r="D492" s="2">
        <v>155</v>
      </c>
      <c r="E492" s="3" t="s">
        <v>13</v>
      </c>
      <c r="F492" s="6">
        <v>45069</v>
      </c>
      <c r="G492" s="2">
        <v>37</v>
      </c>
      <c r="H492" s="9">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s="8" t="s">
        <v>515</v>
      </c>
      <c r="C493" s="2" t="s">
        <v>12</v>
      </c>
      <c r="D493" s="2">
        <v>117</v>
      </c>
      <c r="E493" s="3" t="s">
        <v>13</v>
      </c>
      <c r="F493" s="6">
        <v>45069</v>
      </c>
      <c r="G493" s="2">
        <v>88</v>
      </c>
      <c r="H493" s="9">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s="8" t="s">
        <v>516</v>
      </c>
      <c r="C494" s="2" t="s">
        <v>5</v>
      </c>
      <c r="D494" s="2">
        <v>63</v>
      </c>
      <c r="E494" s="3" t="s">
        <v>13</v>
      </c>
      <c r="F494" s="6">
        <v>45069</v>
      </c>
      <c r="G494" s="2">
        <v>80</v>
      </c>
      <c r="H494" s="9">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s="8" t="s">
        <v>517</v>
      </c>
      <c r="C495" s="2" t="s">
        <v>18</v>
      </c>
      <c r="D495" s="2">
        <v>59</v>
      </c>
      <c r="E495" s="3" t="s">
        <v>10</v>
      </c>
      <c r="F495" s="6">
        <v>45070</v>
      </c>
      <c r="G495" s="2">
        <v>123</v>
      </c>
      <c r="H495" s="9">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s="8" t="s">
        <v>518</v>
      </c>
      <c r="C496" s="2" t="s">
        <v>7</v>
      </c>
      <c r="D496" s="2">
        <v>133</v>
      </c>
      <c r="E496" s="3" t="s">
        <v>6</v>
      </c>
      <c r="F496" s="6">
        <v>45070</v>
      </c>
      <c r="G496" s="2">
        <v>31</v>
      </c>
      <c r="H496" s="9">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s="8" t="s">
        <v>519</v>
      </c>
      <c r="C497" s="2" t="s">
        <v>17</v>
      </c>
      <c r="D497" s="2">
        <v>101</v>
      </c>
      <c r="E497" s="3" t="s">
        <v>9</v>
      </c>
      <c r="F497" s="6">
        <v>45070</v>
      </c>
      <c r="G497" s="2">
        <v>205</v>
      </c>
      <c r="H497" s="9">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s="8" t="s">
        <v>520</v>
      </c>
      <c r="C498" s="2" t="s">
        <v>14</v>
      </c>
      <c r="D498" s="2">
        <v>151</v>
      </c>
      <c r="E498" s="3" t="s">
        <v>13</v>
      </c>
      <c r="F498" s="6">
        <v>45071</v>
      </c>
      <c r="G498" s="2">
        <v>123</v>
      </c>
      <c r="H498" s="9">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s="8" t="s">
        <v>521</v>
      </c>
      <c r="C499" s="2" t="s">
        <v>8</v>
      </c>
      <c r="D499" s="2">
        <v>146</v>
      </c>
      <c r="E499" s="3" t="s">
        <v>6</v>
      </c>
      <c r="F499" s="6">
        <v>45071</v>
      </c>
      <c r="G499" s="2">
        <v>123</v>
      </c>
      <c r="H499" s="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s="8" t="s">
        <v>522</v>
      </c>
      <c r="C500" s="2" t="s">
        <v>5</v>
      </c>
      <c r="D500" s="2">
        <v>148</v>
      </c>
      <c r="E500" s="3" t="s">
        <v>6</v>
      </c>
      <c r="F500" s="6">
        <v>45071</v>
      </c>
      <c r="G500" s="2">
        <v>36</v>
      </c>
      <c r="H500" s="9">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s="8" t="s">
        <v>523</v>
      </c>
      <c r="C501" s="2" t="s">
        <v>14</v>
      </c>
      <c r="D501" s="2">
        <v>81</v>
      </c>
      <c r="E501" s="3" t="s">
        <v>6</v>
      </c>
      <c r="F501" s="6">
        <v>45071</v>
      </c>
      <c r="G501" s="2">
        <v>116</v>
      </c>
      <c r="H501" s="9">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s="8" t="s">
        <v>524</v>
      </c>
      <c r="C502" s="2" t="s">
        <v>22</v>
      </c>
      <c r="D502" s="2">
        <v>115</v>
      </c>
      <c r="E502" s="3" t="s">
        <v>6</v>
      </c>
      <c r="F502" s="6">
        <v>45071</v>
      </c>
      <c r="G502" s="2">
        <v>40</v>
      </c>
      <c r="H502" s="9">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s="8" t="s">
        <v>525</v>
      </c>
      <c r="C503" s="2" t="s">
        <v>22</v>
      </c>
      <c r="D503" s="2">
        <v>117</v>
      </c>
      <c r="E503" s="3" t="s">
        <v>13</v>
      </c>
      <c r="F503" s="6">
        <v>45071</v>
      </c>
      <c r="G503" s="2">
        <v>40</v>
      </c>
      <c r="H503" s="9">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s="8" t="s">
        <v>526</v>
      </c>
      <c r="C504" s="2" t="s">
        <v>17</v>
      </c>
      <c r="D504" s="2">
        <v>110</v>
      </c>
      <c r="E504" s="3" t="s">
        <v>11</v>
      </c>
      <c r="F504" s="6">
        <v>45072</v>
      </c>
      <c r="G504" s="2">
        <v>82</v>
      </c>
      <c r="H504" s="9">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s="8" t="s">
        <v>527</v>
      </c>
      <c r="C505" s="2" t="s">
        <v>24</v>
      </c>
      <c r="D505" s="2">
        <v>103</v>
      </c>
      <c r="E505" s="3" t="s">
        <v>10</v>
      </c>
      <c r="F505" s="6">
        <v>45072</v>
      </c>
      <c r="G505" s="2">
        <v>62</v>
      </c>
      <c r="H505" s="9">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s="8" t="s">
        <v>528</v>
      </c>
      <c r="C506" s="2" t="s">
        <v>21</v>
      </c>
      <c r="D506" s="2">
        <v>45</v>
      </c>
      <c r="E506" s="3" t="s">
        <v>10</v>
      </c>
      <c r="F506" s="6">
        <v>45072</v>
      </c>
      <c r="G506" s="2">
        <v>135</v>
      </c>
      <c r="H506" s="9">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s="8" t="s">
        <v>529</v>
      </c>
      <c r="C507" s="2" t="s">
        <v>17</v>
      </c>
      <c r="D507" s="2">
        <v>110</v>
      </c>
      <c r="E507" s="3" t="s">
        <v>9</v>
      </c>
      <c r="F507" s="6">
        <v>45072</v>
      </c>
      <c r="G507" s="2">
        <v>155</v>
      </c>
      <c r="H507" s="9">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s="8" t="s">
        <v>530</v>
      </c>
      <c r="C508" s="2" t="s">
        <v>18</v>
      </c>
      <c r="D508" s="2">
        <v>43</v>
      </c>
      <c r="E508" s="3" t="s">
        <v>11</v>
      </c>
      <c r="F508" s="6">
        <v>45072</v>
      </c>
      <c r="G508" s="2">
        <v>37</v>
      </c>
      <c r="H508" s="9">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s="8" t="s">
        <v>531</v>
      </c>
      <c r="C509" s="2" t="s">
        <v>17</v>
      </c>
      <c r="D509" s="2">
        <v>104</v>
      </c>
      <c r="E509" s="3" t="s">
        <v>13</v>
      </c>
      <c r="F509" s="6">
        <v>45073</v>
      </c>
      <c r="G509" s="2">
        <v>56</v>
      </c>
      <c r="H509" s="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s="8" t="s">
        <v>532</v>
      </c>
      <c r="C510" s="2" t="s">
        <v>17</v>
      </c>
      <c r="D510" s="2">
        <v>101</v>
      </c>
      <c r="E510" s="3" t="s">
        <v>13</v>
      </c>
      <c r="F510" s="6">
        <v>45073</v>
      </c>
      <c r="G510" s="2">
        <v>185</v>
      </c>
      <c r="H510" s="9">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s="8" t="s">
        <v>533</v>
      </c>
      <c r="C511" s="2" t="s">
        <v>20</v>
      </c>
      <c r="D511" s="2">
        <v>55</v>
      </c>
      <c r="E511" s="3" t="s">
        <v>11</v>
      </c>
      <c r="F511" s="6">
        <v>45074</v>
      </c>
      <c r="G511" s="2">
        <v>145</v>
      </c>
      <c r="H511" s="9">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s="8" t="s">
        <v>534</v>
      </c>
      <c r="C512" s="2" t="s">
        <v>14</v>
      </c>
      <c r="D512" s="2">
        <v>40</v>
      </c>
      <c r="E512" s="3" t="s">
        <v>10</v>
      </c>
      <c r="F512" s="6">
        <v>45074</v>
      </c>
      <c r="G512" s="2">
        <v>116</v>
      </c>
      <c r="H512" s="9">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s="8" t="s">
        <v>535</v>
      </c>
      <c r="C513" s="2" t="s">
        <v>18</v>
      </c>
      <c r="D513" s="2">
        <v>122</v>
      </c>
      <c r="E513" s="3" t="s">
        <v>6</v>
      </c>
      <c r="F513" s="6">
        <v>45074</v>
      </c>
      <c r="G513" s="2">
        <v>45</v>
      </c>
      <c r="H513" s="9">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s="8" t="s">
        <v>536</v>
      </c>
      <c r="C514" s="2" t="s">
        <v>8</v>
      </c>
      <c r="D514" s="2">
        <v>98</v>
      </c>
      <c r="E514" s="3" t="s">
        <v>13</v>
      </c>
      <c r="F514" s="6">
        <v>45075</v>
      </c>
      <c r="G514" s="2">
        <v>35</v>
      </c>
      <c r="H514" s="9">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s="8" t="s">
        <v>537</v>
      </c>
      <c r="C515" s="2" t="s">
        <v>22</v>
      </c>
      <c r="D515" s="2">
        <v>110</v>
      </c>
      <c r="E515" s="3" t="s">
        <v>10</v>
      </c>
      <c r="F515" s="6">
        <v>45075</v>
      </c>
      <c r="G515" s="2">
        <v>100</v>
      </c>
      <c r="H515" s="9">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s="8" t="s">
        <v>538</v>
      </c>
      <c r="C516" s="2" t="s">
        <v>22</v>
      </c>
      <c r="D516" s="2">
        <v>62</v>
      </c>
      <c r="E516" s="3" t="s">
        <v>11</v>
      </c>
      <c r="F516" s="6">
        <v>45076</v>
      </c>
      <c r="G516" s="2">
        <v>125</v>
      </c>
      <c r="H516" s="9">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s="8" t="s">
        <v>539</v>
      </c>
      <c r="C517" s="2" t="s">
        <v>18</v>
      </c>
      <c r="D517" s="2">
        <v>134</v>
      </c>
      <c r="E517" s="3" t="s">
        <v>6</v>
      </c>
      <c r="F517" s="6">
        <v>45076</v>
      </c>
      <c r="G517" s="2">
        <v>120</v>
      </c>
      <c r="H517" s="9">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s="8" t="s">
        <v>540</v>
      </c>
      <c r="C518" s="2" t="s">
        <v>19</v>
      </c>
      <c r="D518" s="2">
        <v>94</v>
      </c>
      <c r="E518" s="3" t="s">
        <v>9</v>
      </c>
      <c r="F518" s="6">
        <v>45076</v>
      </c>
      <c r="G518" s="2">
        <v>180</v>
      </c>
      <c r="H518" s="9">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s="8" t="s">
        <v>541</v>
      </c>
      <c r="C519" s="2" t="s">
        <v>15</v>
      </c>
      <c r="D519" s="2">
        <v>63</v>
      </c>
      <c r="E519" s="3" t="s">
        <v>10</v>
      </c>
      <c r="F519" s="6">
        <v>45076</v>
      </c>
      <c r="G519" s="2">
        <v>44</v>
      </c>
      <c r="H519" s="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s="8" t="s">
        <v>542</v>
      </c>
      <c r="C520" s="2" t="s">
        <v>7</v>
      </c>
      <c r="D520" s="2">
        <v>95</v>
      </c>
      <c r="E520" s="3" t="s">
        <v>6</v>
      </c>
      <c r="F520" s="6">
        <v>45076</v>
      </c>
      <c r="G520" s="2">
        <v>86</v>
      </c>
      <c r="H520" s="9">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s="8" t="s">
        <v>543</v>
      </c>
      <c r="C521" s="2" t="s">
        <v>18</v>
      </c>
      <c r="D521" s="2">
        <v>106</v>
      </c>
      <c r="E521" s="3" t="s">
        <v>6</v>
      </c>
      <c r="F521" s="6">
        <v>45077</v>
      </c>
      <c r="G521" s="2">
        <v>120</v>
      </c>
      <c r="H521" s="9">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s="8" t="s">
        <v>544</v>
      </c>
      <c r="C522" s="2" t="s">
        <v>21</v>
      </c>
      <c r="D522" s="2">
        <v>94</v>
      </c>
      <c r="E522" s="3" t="s">
        <v>9</v>
      </c>
      <c r="F522" s="6">
        <v>45077</v>
      </c>
      <c r="G522" s="2">
        <v>100</v>
      </c>
      <c r="H522" s="9">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s="8" t="s">
        <v>545</v>
      </c>
      <c r="C523" s="2" t="s">
        <v>21</v>
      </c>
      <c r="D523" s="2">
        <v>51</v>
      </c>
      <c r="E523" s="3" t="s">
        <v>9</v>
      </c>
      <c r="F523" s="6">
        <v>45078</v>
      </c>
      <c r="G523" s="2">
        <v>108</v>
      </c>
      <c r="H523" s="9">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s="8" t="s">
        <v>546</v>
      </c>
      <c r="C524" s="2" t="s">
        <v>5</v>
      </c>
      <c r="D524" s="2">
        <v>39</v>
      </c>
      <c r="E524" s="3" t="s">
        <v>9</v>
      </c>
      <c r="F524" s="6">
        <v>45078</v>
      </c>
      <c r="G524" s="2">
        <v>46</v>
      </c>
      <c r="H524" s="9">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s="8" t="s">
        <v>547</v>
      </c>
      <c r="C525" s="2" t="s">
        <v>14</v>
      </c>
      <c r="D525" s="2">
        <v>111</v>
      </c>
      <c r="E525" s="3" t="s">
        <v>6</v>
      </c>
      <c r="F525" s="6">
        <v>45078</v>
      </c>
      <c r="G525" s="2">
        <v>210</v>
      </c>
      <c r="H525" s="9">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s="8" t="s">
        <v>548</v>
      </c>
      <c r="C526" s="2" t="s">
        <v>16</v>
      </c>
      <c r="D526" s="2">
        <v>141</v>
      </c>
      <c r="E526" s="3" t="s">
        <v>11</v>
      </c>
      <c r="F526" s="6">
        <v>45080</v>
      </c>
      <c r="G526" s="2">
        <v>54</v>
      </c>
      <c r="H526" s="9">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s="8" t="s">
        <v>549</v>
      </c>
      <c r="C527" s="2" t="s">
        <v>15</v>
      </c>
      <c r="D527" s="2">
        <v>147</v>
      </c>
      <c r="E527" s="3" t="s">
        <v>6</v>
      </c>
      <c r="F527" s="6">
        <v>45080</v>
      </c>
      <c r="G527" s="2">
        <v>115</v>
      </c>
      <c r="H527" s="9">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s="8" t="s">
        <v>550</v>
      </c>
      <c r="C528" s="2" t="s">
        <v>19</v>
      </c>
      <c r="D528" s="2">
        <v>49</v>
      </c>
      <c r="E528" s="3" t="s">
        <v>9</v>
      </c>
      <c r="F528" s="6">
        <v>45081</v>
      </c>
      <c r="G528" s="2">
        <v>100</v>
      </c>
      <c r="H528" s="9">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s="8" t="s">
        <v>551</v>
      </c>
      <c r="C529" s="2" t="s">
        <v>23</v>
      </c>
      <c r="D529" s="2">
        <v>75</v>
      </c>
      <c r="E529" s="3" t="s">
        <v>6</v>
      </c>
      <c r="F529" s="6">
        <v>45081</v>
      </c>
      <c r="G529" s="2">
        <v>38</v>
      </c>
      <c r="H529" s="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s="8" t="s">
        <v>552</v>
      </c>
      <c r="C530" s="2" t="s">
        <v>16</v>
      </c>
      <c r="D530" s="2">
        <v>48</v>
      </c>
      <c r="E530" s="3" t="s">
        <v>11</v>
      </c>
      <c r="F530" s="6">
        <v>45082</v>
      </c>
      <c r="G530" s="2">
        <v>120</v>
      </c>
      <c r="H530" s="9">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s="8" t="s">
        <v>553</v>
      </c>
      <c r="C531" s="2" t="s">
        <v>22</v>
      </c>
      <c r="D531" s="2">
        <v>48</v>
      </c>
      <c r="E531" s="3" t="s">
        <v>11</v>
      </c>
      <c r="F531" s="6">
        <v>45082</v>
      </c>
      <c r="G531" s="2">
        <v>120</v>
      </c>
      <c r="H531" s="9">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s="8" t="s">
        <v>554</v>
      </c>
      <c r="C532" s="2" t="s">
        <v>12</v>
      </c>
      <c r="D532" s="2">
        <v>138</v>
      </c>
      <c r="E532" s="3" t="s">
        <v>9</v>
      </c>
      <c r="F532" s="6">
        <v>45082</v>
      </c>
      <c r="G532" s="2">
        <v>29</v>
      </c>
      <c r="H532" s="9">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s="8" t="s">
        <v>555</v>
      </c>
      <c r="C533" s="2" t="s">
        <v>7</v>
      </c>
      <c r="D533" s="2">
        <v>144</v>
      </c>
      <c r="E533" s="3" t="s">
        <v>9</v>
      </c>
      <c r="F533" s="6">
        <v>45083</v>
      </c>
      <c r="G533" s="2">
        <v>25</v>
      </c>
      <c r="H533" s="9">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s="8" t="s">
        <v>556</v>
      </c>
      <c r="C534" s="2" t="s">
        <v>17</v>
      </c>
      <c r="D534" s="2">
        <v>119</v>
      </c>
      <c r="E534" s="3" t="s">
        <v>6</v>
      </c>
      <c r="F534" s="6">
        <v>45084</v>
      </c>
      <c r="G534" s="2">
        <v>116</v>
      </c>
      <c r="H534" s="9">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s="8" t="s">
        <v>557</v>
      </c>
      <c r="C535" s="2" t="s">
        <v>12</v>
      </c>
      <c r="D535" s="2">
        <v>101</v>
      </c>
      <c r="E535" s="3" t="s">
        <v>11</v>
      </c>
      <c r="F535" s="6">
        <v>45085</v>
      </c>
      <c r="G535" s="2">
        <v>132</v>
      </c>
      <c r="H535" s="9">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s="8" t="s">
        <v>558</v>
      </c>
      <c r="C536" s="2" t="s">
        <v>7</v>
      </c>
      <c r="D536" s="2">
        <v>59</v>
      </c>
      <c r="E536" s="3" t="s">
        <v>6</v>
      </c>
      <c r="F536" s="6">
        <v>45086</v>
      </c>
      <c r="G536" s="2">
        <v>90</v>
      </c>
      <c r="H536" s="9">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s="8" t="s">
        <v>559</v>
      </c>
      <c r="C537" s="2" t="s">
        <v>14</v>
      </c>
      <c r="D537" s="2">
        <v>125</v>
      </c>
      <c r="E537" s="3" t="s">
        <v>10</v>
      </c>
      <c r="F537" s="6">
        <v>45086</v>
      </c>
      <c r="G537" s="2">
        <v>87</v>
      </c>
      <c r="H537" s="9">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s="8" t="s">
        <v>560</v>
      </c>
      <c r="C538" s="2" t="s">
        <v>18</v>
      </c>
      <c r="D538" s="2">
        <v>147</v>
      </c>
      <c r="E538" s="3" t="s">
        <v>6</v>
      </c>
      <c r="F538" s="6">
        <v>45086</v>
      </c>
      <c r="G538" s="2">
        <v>140</v>
      </c>
      <c r="H538" s="9">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s="8" t="s">
        <v>561</v>
      </c>
      <c r="C539" s="2" t="s">
        <v>24</v>
      </c>
      <c r="D539" s="2">
        <v>76</v>
      </c>
      <c r="E539" s="3" t="s">
        <v>6</v>
      </c>
      <c r="F539" s="6">
        <v>45086</v>
      </c>
      <c r="G539" s="2">
        <v>164</v>
      </c>
      <c r="H539" s="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s="8" t="s">
        <v>562</v>
      </c>
      <c r="C540" s="2" t="s">
        <v>15</v>
      </c>
      <c r="D540" s="2">
        <v>99</v>
      </c>
      <c r="E540" s="3" t="s">
        <v>11</v>
      </c>
      <c r="F540" s="6">
        <v>45087</v>
      </c>
      <c r="G540" s="2">
        <v>180</v>
      </c>
      <c r="H540" s="9">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s="8" t="s">
        <v>563</v>
      </c>
      <c r="C541" s="2" t="s">
        <v>5</v>
      </c>
      <c r="D541" s="2">
        <v>111</v>
      </c>
      <c r="E541" s="3" t="s">
        <v>13</v>
      </c>
      <c r="F541" s="6">
        <v>45088</v>
      </c>
      <c r="G541" s="2">
        <v>22</v>
      </c>
      <c r="H541" s="9">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s="8" t="s">
        <v>564</v>
      </c>
      <c r="C542" s="2" t="s">
        <v>8</v>
      </c>
      <c r="D542" s="2">
        <v>147</v>
      </c>
      <c r="E542" s="3" t="s">
        <v>10</v>
      </c>
      <c r="F542" s="6">
        <v>45088</v>
      </c>
      <c r="G542" s="2">
        <v>82</v>
      </c>
      <c r="H542" s="9">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s="8" t="s">
        <v>565</v>
      </c>
      <c r="C543" s="2" t="s">
        <v>20</v>
      </c>
      <c r="D543" s="2">
        <v>141</v>
      </c>
      <c r="E543" s="3" t="s">
        <v>11</v>
      </c>
      <c r="F543" s="6">
        <v>45088</v>
      </c>
      <c r="G543" s="2">
        <v>100</v>
      </c>
      <c r="H543" s="9">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s="8" t="s">
        <v>566</v>
      </c>
      <c r="C544" s="2" t="s">
        <v>24</v>
      </c>
      <c r="D544" s="2">
        <v>71</v>
      </c>
      <c r="E544" s="3" t="s">
        <v>6</v>
      </c>
      <c r="F544" s="6">
        <v>45089</v>
      </c>
      <c r="G544" s="2">
        <v>52</v>
      </c>
      <c r="H544" s="9">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s="8" t="s">
        <v>567</v>
      </c>
      <c r="C545" s="2" t="s">
        <v>24</v>
      </c>
      <c r="D545" s="2">
        <v>121</v>
      </c>
      <c r="E545" s="3" t="s">
        <v>10</v>
      </c>
      <c r="F545" s="6">
        <v>45090</v>
      </c>
      <c r="G545" s="2">
        <v>84</v>
      </c>
      <c r="H545" s="9">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s="8" t="s">
        <v>568</v>
      </c>
      <c r="C546" s="2" t="s">
        <v>24</v>
      </c>
      <c r="D546" s="2">
        <v>60</v>
      </c>
      <c r="E546" s="3" t="s">
        <v>10</v>
      </c>
      <c r="F546" s="6">
        <v>45090</v>
      </c>
      <c r="G546" s="2">
        <v>37</v>
      </c>
      <c r="H546" s="9">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s="8" t="s">
        <v>569</v>
      </c>
      <c r="C547" s="2" t="s">
        <v>19</v>
      </c>
      <c r="D547" s="2">
        <v>158</v>
      </c>
      <c r="E547" s="3" t="s">
        <v>11</v>
      </c>
      <c r="F547" s="6">
        <v>45091</v>
      </c>
      <c r="G547" s="2">
        <v>190</v>
      </c>
      <c r="H547" s="9">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s="8" t="s">
        <v>570</v>
      </c>
      <c r="C548" s="2" t="s">
        <v>18</v>
      </c>
      <c r="D548" s="2">
        <v>159</v>
      </c>
      <c r="E548" s="3" t="s">
        <v>9</v>
      </c>
      <c r="F548" s="6">
        <v>45091</v>
      </c>
      <c r="G548" s="2">
        <v>66</v>
      </c>
      <c r="H548" s="9">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s="8" t="s">
        <v>571</v>
      </c>
      <c r="C549" s="2" t="s">
        <v>12</v>
      </c>
      <c r="D549" s="2">
        <v>70</v>
      </c>
      <c r="E549" s="3" t="s">
        <v>6</v>
      </c>
      <c r="F549" s="6">
        <v>45092</v>
      </c>
      <c r="G549" s="2">
        <v>116</v>
      </c>
      <c r="H549" s="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s="8" t="s">
        <v>572</v>
      </c>
      <c r="C550" s="2" t="s">
        <v>16</v>
      </c>
      <c r="D550" s="2">
        <v>78</v>
      </c>
      <c r="E550" s="3" t="s">
        <v>13</v>
      </c>
      <c r="F550" s="6">
        <v>45092</v>
      </c>
      <c r="G550" s="2">
        <v>28</v>
      </c>
      <c r="H550" s="9">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s="8" t="s">
        <v>573</v>
      </c>
      <c r="C551" s="2" t="s">
        <v>8</v>
      </c>
      <c r="D551" s="2">
        <v>103</v>
      </c>
      <c r="E551" s="3" t="s">
        <v>6</v>
      </c>
      <c r="F551" s="6">
        <v>45092</v>
      </c>
      <c r="G551" s="2">
        <v>120</v>
      </c>
      <c r="H551" s="9">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s="8" t="s">
        <v>574</v>
      </c>
      <c r="C552" s="2" t="s">
        <v>23</v>
      </c>
      <c r="D552" s="2">
        <v>108</v>
      </c>
      <c r="E552" s="3" t="s">
        <v>11</v>
      </c>
      <c r="F552" s="6">
        <v>45092</v>
      </c>
      <c r="G552" s="2">
        <v>56</v>
      </c>
      <c r="H552" s="9">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s="8" t="s">
        <v>575</v>
      </c>
      <c r="C553" s="2" t="s">
        <v>23</v>
      </c>
      <c r="D553" s="2">
        <v>44</v>
      </c>
      <c r="E553" s="3" t="s">
        <v>10</v>
      </c>
      <c r="F553" s="6">
        <v>45092</v>
      </c>
      <c r="G553" s="2">
        <v>170</v>
      </c>
      <c r="H553" s="9">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s="8" t="s">
        <v>576</v>
      </c>
      <c r="C554" s="2" t="s">
        <v>16</v>
      </c>
      <c r="D554" s="2">
        <v>127</v>
      </c>
      <c r="E554" s="3" t="s">
        <v>11</v>
      </c>
      <c r="F554" s="6">
        <v>45093</v>
      </c>
      <c r="G554" s="2">
        <v>200</v>
      </c>
      <c r="H554" s="9">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s="8" t="s">
        <v>577</v>
      </c>
      <c r="C555" s="2" t="s">
        <v>8</v>
      </c>
      <c r="D555" s="2">
        <v>132</v>
      </c>
      <c r="E555" s="3" t="s">
        <v>6</v>
      </c>
      <c r="F555" s="6">
        <v>45094</v>
      </c>
      <c r="G555" s="2">
        <v>50</v>
      </c>
      <c r="H555" s="9">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s="8" t="s">
        <v>578</v>
      </c>
      <c r="C556" s="2" t="s">
        <v>20</v>
      </c>
      <c r="D556" s="2">
        <v>106</v>
      </c>
      <c r="E556" s="3" t="s">
        <v>13</v>
      </c>
      <c r="F556" s="6">
        <v>45094</v>
      </c>
      <c r="G556" s="2">
        <v>112</v>
      </c>
      <c r="H556" s="9">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s="8" t="s">
        <v>579</v>
      </c>
      <c r="C557" s="2" t="s">
        <v>5</v>
      </c>
      <c r="D557" s="2">
        <v>107</v>
      </c>
      <c r="E557" s="3" t="s">
        <v>6</v>
      </c>
      <c r="F557" s="6">
        <v>45095</v>
      </c>
      <c r="G557" s="2">
        <v>39</v>
      </c>
      <c r="H557" s="9">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s="8" t="s">
        <v>580</v>
      </c>
      <c r="C558" s="2" t="s">
        <v>18</v>
      </c>
      <c r="D558" s="2">
        <v>85</v>
      </c>
      <c r="E558" s="3" t="s">
        <v>13</v>
      </c>
      <c r="F558" s="6">
        <v>45095</v>
      </c>
      <c r="G558" s="2">
        <v>38</v>
      </c>
      <c r="H558" s="9">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s="8" t="s">
        <v>581</v>
      </c>
      <c r="C559" s="2" t="s">
        <v>15</v>
      </c>
      <c r="D559" s="2">
        <v>49</v>
      </c>
      <c r="E559" s="3" t="s">
        <v>6</v>
      </c>
      <c r="F559" s="6">
        <v>45096</v>
      </c>
      <c r="G559" s="2">
        <v>84</v>
      </c>
      <c r="H559" s="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s="8" t="s">
        <v>582</v>
      </c>
      <c r="C560" s="2" t="s">
        <v>24</v>
      </c>
      <c r="D560" s="2">
        <v>117</v>
      </c>
      <c r="E560" s="3" t="s">
        <v>11</v>
      </c>
      <c r="F560" s="6">
        <v>45097</v>
      </c>
      <c r="G560" s="2">
        <v>82</v>
      </c>
      <c r="H560" s="9">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s="8" t="s">
        <v>583</v>
      </c>
      <c r="C561" s="2" t="s">
        <v>5</v>
      </c>
      <c r="D561" s="2">
        <v>136</v>
      </c>
      <c r="E561" s="3" t="s">
        <v>13</v>
      </c>
      <c r="F561" s="6">
        <v>45097</v>
      </c>
      <c r="G561" s="2">
        <v>37</v>
      </c>
      <c r="H561" s="9">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s="8" t="s">
        <v>584</v>
      </c>
      <c r="C562" s="2" t="s">
        <v>23</v>
      </c>
      <c r="D562" s="2">
        <v>130</v>
      </c>
      <c r="E562" s="3" t="s">
        <v>9</v>
      </c>
      <c r="F562" s="6">
        <v>45098</v>
      </c>
      <c r="G562" s="2">
        <v>87</v>
      </c>
      <c r="H562" s="9">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s="8" t="s">
        <v>585</v>
      </c>
      <c r="C563" s="2" t="s">
        <v>23</v>
      </c>
      <c r="D563" s="2">
        <v>73</v>
      </c>
      <c r="E563" s="3" t="s">
        <v>9</v>
      </c>
      <c r="F563" s="6">
        <v>45098</v>
      </c>
      <c r="G563" s="2">
        <v>75</v>
      </c>
      <c r="H563" s="9">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s="8" t="s">
        <v>586</v>
      </c>
      <c r="C564" s="2" t="s">
        <v>15</v>
      </c>
      <c r="D564" s="2">
        <v>80</v>
      </c>
      <c r="E564" s="3" t="s">
        <v>6</v>
      </c>
      <c r="F564" s="6">
        <v>45098</v>
      </c>
      <c r="G564" s="2">
        <v>32</v>
      </c>
      <c r="H564" s="9">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s="8" t="s">
        <v>587</v>
      </c>
      <c r="C565" s="2" t="s">
        <v>17</v>
      </c>
      <c r="D565" s="2">
        <v>44</v>
      </c>
      <c r="E565" s="3" t="s">
        <v>11</v>
      </c>
      <c r="F565" s="6">
        <v>45098</v>
      </c>
      <c r="G565" s="2">
        <v>33</v>
      </c>
      <c r="H565" s="9">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s="8" t="s">
        <v>588</v>
      </c>
      <c r="C566" s="2" t="s">
        <v>17</v>
      </c>
      <c r="D566" s="2">
        <v>102</v>
      </c>
      <c r="E566" s="3" t="s">
        <v>10</v>
      </c>
      <c r="F566" s="6">
        <v>45098</v>
      </c>
      <c r="G566" s="2">
        <v>76</v>
      </c>
      <c r="H566" s="9">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s="8" t="s">
        <v>589</v>
      </c>
      <c r="C567" s="2" t="s">
        <v>19</v>
      </c>
      <c r="D567" s="2">
        <v>74</v>
      </c>
      <c r="E567" s="3" t="s">
        <v>10</v>
      </c>
      <c r="F567" s="6">
        <v>45098</v>
      </c>
      <c r="G567" s="2">
        <v>117</v>
      </c>
      <c r="H567" s="9">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s="8" t="s">
        <v>590</v>
      </c>
      <c r="C568" s="2" t="s">
        <v>15</v>
      </c>
      <c r="D568" s="2">
        <v>52</v>
      </c>
      <c r="E568" s="3" t="s">
        <v>11</v>
      </c>
      <c r="F568" s="6">
        <v>45100</v>
      </c>
      <c r="G568" s="2">
        <v>70</v>
      </c>
      <c r="H568" s="9">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s="8" t="s">
        <v>591</v>
      </c>
      <c r="C569" s="2" t="s">
        <v>15</v>
      </c>
      <c r="D569" s="2">
        <v>74</v>
      </c>
      <c r="E569" s="3" t="s">
        <v>9</v>
      </c>
      <c r="F569" s="6">
        <v>45100</v>
      </c>
      <c r="G569" s="2">
        <v>37</v>
      </c>
      <c r="H569" s="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s="8" t="s">
        <v>592</v>
      </c>
      <c r="C570" s="2" t="s">
        <v>23</v>
      </c>
      <c r="D570" s="2">
        <v>96</v>
      </c>
      <c r="E570" s="3" t="s">
        <v>10</v>
      </c>
      <c r="F570" s="6">
        <v>45100</v>
      </c>
      <c r="G570" s="2">
        <v>46</v>
      </c>
      <c r="H570" s="9">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s="8" t="s">
        <v>593</v>
      </c>
      <c r="C571" s="2" t="s">
        <v>14</v>
      </c>
      <c r="D571" s="2">
        <v>104</v>
      </c>
      <c r="E571" s="3" t="s">
        <v>6</v>
      </c>
      <c r="F571" s="6">
        <v>45100</v>
      </c>
      <c r="G571" s="2">
        <v>136</v>
      </c>
      <c r="H571" s="9">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s="8" t="s">
        <v>594</v>
      </c>
      <c r="C572" s="2" t="s">
        <v>23</v>
      </c>
      <c r="D572" s="2">
        <v>123</v>
      </c>
      <c r="E572" s="3" t="s">
        <v>10</v>
      </c>
      <c r="F572" s="6">
        <v>45101</v>
      </c>
      <c r="G572" s="2">
        <v>44</v>
      </c>
      <c r="H572" s="9">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s="8" t="s">
        <v>595</v>
      </c>
      <c r="C573" s="2" t="s">
        <v>22</v>
      </c>
      <c r="D573" s="2">
        <v>100</v>
      </c>
      <c r="E573" s="3" t="s">
        <v>13</v>
      </c>
      <c r="F573" s="6">
        <v>45101</v>
      </c>
      <c r="G573" s="2">
        <v>69</v>
      </c>
      <c r="H573" s="9">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s="8" t="s">
        <v>596</v>
      </c>
      <c r="C574" s="2" t="s">
        <v>14</v>
      </c>
      <c r="D574" s="2">
        <v>35</v>
      </c>
      <c r="E574" s="3" t="s">
        <v>11</v>
      </c>
      <c r="F574" s="6">
        <v>45102</v>
      </c>
      <c r="G574" s="2">
        <v>86</v>
      </c>
      <c r="H574" s="9">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s="8" t="s">
        <v>597</v>
      </c>
      <c r="C575" s="2" t="s">
        <v>15</v>
      </c>
      <c r="D575" s="2">
        <v>123</v>
      </c>
      <c r="E575" s="3" t="s">
        <v>6</v>
      </c>
      <c r="F575" s="6">
        <v>45102</v>
      </c>
      <c r="G575" s="2">
        <v>68</v>
      </c>
      <c r="H575" s="9">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s="8" t="s">
        <v>598</v>
      </c>
      <c r="C576" s="2" t="s">
        <v>24</v>
      </c>
      <c r="D576" s="2">
        <v>133</v>
      </c>
      <c r="E576" s="3" t="s">
        <v>11</v>
      </c>
      <c r="F576" s="6">
        <v>45103</v>
      </c>
      <c r="G576" s="2">
        <v>21</v>
      </c>
      <c r="H576" s="9">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s="8" t="s">
        <v>599</v>
      </c>
      <c r="C577" s="2" t="s">
        <v>23</v>
      </c>
      <c r="D577" s="2">
        <v>126</v>
      </c>
      <c r="E577" s="3" t="s">
        <v>9</v>
      </c>
      <c r="F577" s="6">
        <v>45103</v>
      </c>
      <c r="G577" s="2">
        <v>190</v>
      </c>
      <c r="H577" s="9">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s="8" t="s">
        <v>600</v>
      </c>
      <c r="C578" s="2" t="s">
        <v>15</v>
      </c>
      <c r="D578" s="2">
        <v>39</v>
      </c>
      <c r="E578" s="3" t="s">
        <v>10</v>
      </c>
      <c r="F578" s="6">
        <v>45103</v>
      </c>
      <c r="G578" s="2">
        <v>176</v>
      </c>
      <c r="H578" s="9">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s="8" t="s">
        <v>601</v>
      </c>
      <c r="C579" s="2" t="s">
        <v>19</v>
      </c>
      <c r="D579" s="2">
        <v>31</v>
      </c>
      <c r="E579" s="3" t="s">
        <v>6</v>
      </c>
      <c r="F579" s="6">
        <v>45103</v>
      </c>
      <c r="G579" s="2">
        <v>172</v>
      </c>
      <c r="H579" s="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s="8" t="s">
        <v>602</v>
      </c>
      <c r="C580" s="2" t="s">
        <v>8</v>
      </c>
      <c r="D580" s="2">
        <v>25</v>
      </c>
      <c r="E580" s="3" t="s">
        <v>11</v>
      </c>
      <c r="F580" s="6">
        <v>45103</v>
      </c>
      <c r="G580" s="2">
        <v>84</v>
      </c>
      <c r="H580" s="9">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s="8" t="s">
        <v>603</v>
      </c>
      <c r="C581" s="2" t="s">
        <v>12</v>
      </c>
      <c r="D581" s="2">
        <v>132</v>
      </c>
      <c r="E581" s="3" t="s">
        <v>13</v>
      </c>
      <c r="F581" s="6">
        <v>45104</v>
      </c>
      <c r="G581" s="2">
        <v>42</v>
      </c>
      <c r="H581" s="9">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s="8" t="s">
        <v>604</v>
      </c>
      <c r="C582" s="2" t="s">
        <v>14</v>
      </c>
      <c r="D582" s="2">
        <v>63</v>
      </c>
      <c r="E582" s="3" t="s">
        <v>9</v>
      </c>
      <c r="F582" s="6">
        <v>45104</v>
      </c>
      <c r="G582" s="2">
        <v>70</v>
      </c>
      <c r="H582" s="9">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s="8" t="s">
        <v>605</v>
      </c>
      <c r="C583" s="2" t="s">
        <v>22</v>
      </c>
      <c r="D583" s="2">
        <v>135</v>
      </c>
      <c r="E583" s="3" t="s">
        <v>13</v>
      </c>
      <c r="F583" s="6">
        <v>45104</v>
      </c>
      <c r="G583" s="2">
        <v>60</v>
      </c>
      <c r="H583" s="9">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s="8" t="s">
        <v>606</v>
      </c>
      <c r="C584" s="2" t="s">
        <v>18</v>
      </c>
      <c r="D584" s="2">
        <v>101</v>
      </c>
      <c r="E584" s="3" t="s">
        <v>9</v>
      </c>
      <c r="F584" s="6">
        <v>45104</v>
      </c>
      <c r="G584" s="2">
        <v>84</v>
      </c>
      <c r="H584" s="9">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s="8" t="s">
        <v>607</v>
      </c>
      <c r="C585" s="2" t="s">
        <v>24</v>
      </c>
      <c r="D585" s="2">
        <v>80</v>
      </c>
      <c r="E585" s="3" t="s">
        <v>10</v>
      </c>
      <c r="F585" s="6">
        <v>45105</v>
      </c>
      <c r="G585" s="2">
        <v>68</v>
      </c>
      <c r="H585" s="9">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s="8" t="s">
        <v>608</v>
      </c>
      <c r="C586" s="2" t="s">
        <v>17</v>
      </c>
      <c r="D586" s="2">
        <v>28</v>
      </c>
      <c r="E586" s="3" t="s">
        <v>10</v>
      </c>
      <c r="F586" s="6">
        <v>45105</v>
      </c>
      <c r="G586" s="2">
        <v>44</v>
      </c>
      <c r="H586" s="9">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s="8" t="s">
        <v>609</v>
      </c>
      <c r="C587" s="2" t="s">
        <v>18</v>
      </c>
      <c r="D587" s="2">
        <v>102</v>
      </c>
      <c r="E587" s="3" t="s">
        <v>13</v>
      </c>
      <c r="F587" s="6">
        <v>45106</v>
      </c>
      <c r="G587" s="2">
        <v>99</v>
      </c>
      <c r="H587" s="9">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s="8" t="s">
        <v>610</v>
      </c>
      <c r="C588" s="2" t="s">
        <v>14</v>
      </c>
      <c r="D588" s="2">
        <v>60</v>
      </c>
      <c r="E588" s="3" t="s">
        <v>13</v>
      </c>
      <c r="F588" s="6">
        <v>45107</v>
      </c>
      <c r="G588" s="2">
        <v>66</v>
      </c>
      <c r="H588" s="9">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s="8" t="s">
        <v>611</v>
      </c>
      <c r="C589" s="2" t="s">
        <v>21</v>
      </c>
      <c r="D589" s="2">
        <v>103</v>
      </c>
      <c r="E589" s="3" t="s">
        <v>13</v>
      </c>
      <c r="F589" s="6">
        <v>45107</v>
      </c>
      <c r="G589" s="2">
        <v>102</v>
      </c>
      <c r="H589" s="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s="8" t="s">
        <v>612</v>
      </c>
      <c r="C590" s="2" t="s">
        <v>24</v>
      </c>
      <c r="D590" s="2">
        <v>90</v>
      </c>
      <c r="E590" s="3" t="s">
        <v>10</v>
      </c>
      <c r="F590" s="6">
        <v>45108</v>
      </c>
      <c r="G590" s="2">
        <v>129</v>
      </c>
      <c r="H590" s="9">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s="8" t="s">
        <v>613</v>
      </c>
      <c r="C591" s="2" t="s">
        <v>16</v>
      </c>
      <c r="D591" s="2">
        <v>88</v>
      </c>
      <c r="E591" s="3" t="s">
        <v>13</v>
      </c>
      <c r="F591" s="6">
        <v>45108</v>
      </c>
      <c r="G591" s="2">
        <v>80</v>
      </c>
      <c r="H591" s="9">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s="8" t="s">
        <v>614</v>
      </c>
      <c r="C592" s="2" t="s">
        <v>21</v>
      </c>
      <c r="D592" s="2">
        <v>37</v>
      </c>
      <c r="E592" s="3" t="s">
        <v>13</v>
      </c>
      <c r="F592" s="6">
        <v>45108</v>
      </c>
      <c r="G592" s="2">
        <v>54</v>
      </c>
      <c r="H592" s="9">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s="8" t="s">
        <v>615</v>
      </c>
      <c r="C593" s="2" t="s">
        <v>17</v>
      </c>
      <c r="D593" s="2">
        <v>142</v>
      </c>
      <c r="E593" s="3" t="s">
        <v>10</v>
      </c>
      <c r="F593" s="6">
        <v>45108</v>
      </c>
      <c r="G593" s="2">
        <v>116</v>
      </c>
      <c r="H593" s="9">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s="8" t="s">
        <v>616</v>
      </c>
      <c r="C594" s="2" t="s">
        <v>17</v>
      </c>
      <c r="D594" s="2">
        <v>153</v>
      </c>
      <c r="E594" s="3" t="s">
        <v>11</v>
      </c>
      <c r="F594" s="6">
        <v>45108</v>
      </c>
      <c r="G594" s="2">
        <v>102</v>
      </c>
      <c r="H594" s="9">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s="8" t="s">
        <v>617</v>
      </c>
      <c r="C595" s="2" t="s">
        <v>7</v>
      </c>
      <c r="D595" s="2">
        <v>128</v>
      </c>
      <c r="E595" s="3" t="s">
        <v>9</v>
      </c>
      <c r="F595" s="6">
        <v>45108</v>
      </c>
      <c r="G595" s="2">
        <v>140</v>
      </c>
      <c r="H595" s="9">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s="8" t="s">
        <v>618</v>
      </c>
      <c r="C596" s="2" t="s">
        <v>14</v>
      </c>
      <c r="D596" s="2">
        <v>110</v>
      </c>
      <c r="E596" s="3" t="s">
        <v>9</v>
      </c>
      <c r="F596" s="6">
        <v>45109</v>
      </c>
      <c r="G596" s="2">
        <v>104</v>
      </c>
      <c r="H596" s="9">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s="8" t="s">
        <v>619</v>
      </c>
      <c r="C597" s="2" t="s">
        <v>7</v>
      </c>
      <c r="D597" s="2">
        <v>139</v>
      </c>
      <c r="E597" s="3" t="s">
        <v>13</v>
      </c>
      <c r="F597" s="6">
        <v>45109</v>
      </c>
      <c r="G597" s="2">
        <v>81</v>
      </c>
      <c r="H597" s="9">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s="8" t="s">
        <v>620</v>
      </c>
      <c r="C598" s="2" t="s">
        <v>18</v>
      </c>
      <c r="D598" s="2">
        <v>109</v>
      </c>
      <c r="E598" s="3" t="s">
        <v>6</v>
      </c>
      <c r="F598" s="6">
        <v>45111</v>
      </c>
      <c r="G598" s="2">
        <v>140</v>
      </c>
      <c r="H598" s="9">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s="8" t="s">
        <v>621</v>
      </c>
      <c r="C599" s="2" t="s">
        <v>12</v>
      </c>
      <c r="D599" s="2">
        <v>57</v>
      </c>
      <c r="E599" s="3" t="s">
        <v>10</v>
      </c>
      <c r="F599" s="6">
        <v>45112</v>
      </c>
      <c r="G599" s="2">
        <v>120</v>
      </c>
      <c r="H599" s="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s="8" t="s">
        <v>622</v>
      </c>
      <c r="C600" s="2" t="s">
        <v>18</v>
      </c>
      <c r="D600" s="2">
        <v>68</v>
      </c>
      <c r="E600" s="3" t="s">
        <v>13</v>
      </c>
      <c r="F600" s="6">
        <v>45112</v>
      </c>
      <c r="G600" s="2">
        <v>41</v>
      </c>
      <c r="H600" s="9">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s="8" t="s">
        <v>623</v>
      </c>
      <c r="C601" s="2" t="s">
        <v>8</v>
      </c>
      <c r="D601" s="2">
        <v>128</v>
      </c>
      <c r="E601" s="3" t="s">
        <v>13</v>
      </c>
      <c r="F601" s="6">
        <v>45112</v>
      </c>
      <c r="G601" s="2">
        <v>116</v>
      </c>
      <c r="H601" s="9">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s="8" t="s">
        <v>624</v>
      </c>
      <c r="C602" s="2" t="s">
        <v>20</v>
      </c>
      <c r="D602" s="2">
        <v>102</v>
      </c>
      <c r="E602" s="3" t="s">
        <v>10</v>
      </c>
      <c r="F602" s="6">
        <v>45113</v>
      </c>
      <c r="G602" s="2">
        <v>70</v>
      </c>
      <c r="H602" s="9">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s="8" t="s">
        <v>625</v>
      </c>
      <c r="C603" s="2" t="s">
        <v>7</v>
      </c>
      <c r="D603" s="2">
        <v>52</v>
      </c>
      <c r="E603" s="3" t="s">
        <v>11</v>
      </c>
      <c r="F603" s="6">
        <v>45113</v>
      </c>
      <c r="G603" s="2">
        <v>42</v>
      </c>
      <c r="H603" s="9">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s="8" t="s">
        <v>626</v>
      </c>
      <c r="C604" s="2" t="s">
        <v>8</v>
      </c>
      <c r="D604" s="2">
        <v>55</v>
      </c>
      <c r="E604" s="3" t="s">
        <v>9</v>
      </c>
      <c r="F604" s="6">
        <v>45114</v>
      </c>
      <c r="G604" s="2">
        <v>112</v>
      </c>
      <c r="H604" s="9">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s="8" t="s">
        <v>627</v>
      </c>
      <c r="C605" s="2" t="s">
        <v>21</v>
      </c>
      <c r="D605" s="2">
        <v>107</v>
      </c>
      <c r="E605" s="3" t="s">
        <v>13</v>
      </c>
      <c r="F605" s="6">
        <v>45114</v>
      </c>
      <c r="G605" s="2">
        <v>20</v>
      </c>
      <c r="H605" s="9">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s="8" t="s">
        <v>628</v>
      </c>
      <c r="C606" s="2" t="s">
        <v>24</v>
      </c>
      <c r="D606" s="2">
        <v>88</v>
      </c>
      <c r="E606" s="3" t="s">
        <v>11</v>
      </c>
      <c r="F606" s="6">
        <v>45115</v>
      </c>
      <c r="G606" s="2">
        <v>110</v>
      </c>
      <c r="H606" s="9">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s="8" t="s">
        <v>629</v>
      </c>
      <c r="C607" s="2" t="s">
        <v>15</v>
      </c>
      <c r="D607" s="2">
        <v>49</v>
      </c>
      <c r="E607" s="3" t="s">
        <v>11</v>
      </c>
      <c r="F607" s="6">
        <v>45115</v>
      </c>
      <c r="G607" s="2">
        <v>39</v>
      </c>
      <c r="H607" s="9">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s="8" t="s">
        <v>630</v>
      </c>
      <c r="C608" s="2" t="s">
        <v>24</v>
      </c>
      <c r="D608" s="2">
        <v>72</v>
      </c>
      <c r="E608" s="3" t="s">
        <v>10</v>
      </c>
      <c r="F608" s="6">
        <v>45115</v>
      </c>
      <c r="G608" s="2">
        <v>76</v>
      </c>
      <c r="H608" s="9">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s="8" t="s">
        <v>631</v>
      </c>
      <c r="C609" s="2" t="s">
        <v>12</v>
      </c>
      <c r="D609" s="2">
        <v>50</v>
      </c>
      <c r="E609" s="3" t="s">
        <v>10</v>
      </c>
      <c r="F609" s="6">
        <v>45115</v>
      </c>
      <c r="G609" s="2">
        <v>40</v>
      </c>
      <c r="H609" s="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s="8" t="s">
        <v>632</v>
      </c>
      <c r="C610" s="2" t="s">
        <v>24</v>
      </c>
      <c r="D610" s="2">
        <v>52</v>
      </c>
      <c r="E610" s="3" t="s">
        <v>13</v>
      </c>
      <c r="F610" s="6">
        <v>45115</v>
      </c>
      <c r="G610" s="2">
        <v>42</v>
      </c>
      <c r="H610" s="9">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s="8" t="s">
        <v>633</v>
      </c>
      <c r="C611" s="2" t="s">
        <v>23</v>
      </c>
      <c r="D611" s="2">
        <v>85</v>
      </c>
      <c r="E611" s="3" t="s">
        <v>6</v>
      </c>
      <c r="F611" s="6">
        <v>45116</v>
      </c>
      <c r="G611" s="2">
        <v>215</v>
      </c>
      <c r="H611" s="9">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s="8" t="s">
        <v>634</v>
      </c>
      <c r="C612" s="2" t="s">
        <v>22</v>
      </c>
      <c r="D612" s="2">
        <v>98</v>
      </c>
      <c r="E612" s="3" t="s">
        <v>6</v>
      </c>
      <c r="F612" s="6">
        <v>45117</v>
      </c>
      <c r="G612" s="2">
        <v>130</v>
      </c>
      <c r="H612" s="9">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s="8" t="s">
        <v>635</v>
      </c>
      <c r="C613" s="2" t="s">
        <v>19</v>
      </c>
      <c r="D613" s="2">
        <v>52</v>
      </c>
      <c r="E613" s="3" t="s">
        <v>6</v>
      </c>
      <c r="F613" s="6">
        <v>45117</v>
      </c>
      <c r="G613" s="2">
        <v>190</v>
      </c>
      <c r="H613" s="9">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s="8" t="s">
        <v>636</v>
      </c>
      <c r="C614" s="2" t="s">
        <v>8</v>
      </c>
      <c r="D614" s="2">
        <v>154</v>
      </c>
      <c r="E614" s="3" t="s">
        <v>11</v>
      </c>
      <c r="F614" s="6">
        <v>45117</v>
      </c>
      <c r="G614" s="2">
        <v>164</v>
      </c>
      <c r="H614" s="9">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s="8" t="s">
        <v>637</v>
      </c>
      <c r="C615" s="2" t="s">
        <v>5</v>
      </c>
      <c r="D615" s="2">
        <v>131</v>
      </c>
      <c r="E615" s="3" t="s">
        <v>9</v>
      </c>
      <c r="F615" s="6">
        <v>45118</v>
      </c>
      <c r="G615" s="2">
        <v>76</v>
      </c>
      <c r="H615" s="9">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s="8" t="s">
        <v>638</v>
      </c>
      <c r="C616" s="2" t="s">
        <v>23</v>
      </c>
      <c r="D616" s="2">
        <v>73</v>
      </c>
      <c r="E616" s="3" t="s">
        <v>9</v>
      </c>
      <c r="F616" s="6">
        <v>45119</v>
      </c>
      <c r="G616" s="2">
        <v>87</v>
      </c>
      <c r="H616" s="9">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s="8" t="s">
        <v>639</v>
      </c>
      <c r="C617" s="2" t="s">
        <v>14</v>
      </c>
      <c r="D617" s="2">
        <v>45</v>
      </c>
      <c r="E617" s="3" t="s">
        <v>6</v>
      </c>
      <c r="F617" s="6">
        <v>45119</v>
      </c>
      <c r="G617" s="2">
        <v>84</v>
      </c>
      <c r="H617" s="9">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s="8" t="s">
        <v>640</v>
      </c>
      <c r="C618" s="2" t="s">
        <v>7</v>
      </c>
      <c r="D618" s="2">
        <v>114</v>
      </c>
      <c r="E618" s="3" t="s">
        <v>13</v>
      </c>
      <c r="F618" s="6">
        <v>45119</v>
      </c>
      <c r="G618" s="2">
        <v>114</v>
      </c>
      <c r="H618" s="9">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s="8" t="s">
        <v>641</v>
      </c>
      <c r="C619" s="2" t="s">
        <v>22</v>
      </c>
      <c r="D619" s="2">
        <v>69</v>
      </c>
      <c r="E619" s="3" t="s">
        <v>9</v>
      </c>
      <c r="F619" s="6">
        <v>45120</v>
      </c>
      <c r="G619" s="2">
        <v>56</v>
      </c>
      <c r="H619" s="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s="8" t="s">
        <v>642</v>
      </c>
      <c r="C620" s="2" t="s">
        <v>5</v>
      </c>
      <c r="D620" s="2">
        <v>33</v>
      </c>
      <c r="E620" s="3" t="s">
        <v>11</v>
      </c>
      <c r="F620" s="6">
        <v>45120</v>
      </c>
      <c r="G620" s="2">
        <v>27</v>
      </c>
      <c r="H620" s="9">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s="8" t="s">
        <v>643</v>
      </c>
      <c r="C621" s="2" t="s">
        <v>12</v>
      </c>
      <c r="D621" s="2">
        <v>31</v>
      </c>
      <c r="E621" s="3" t="s">
        <v>10</v>
      </c>
      <c r="F621" s="6">
        <v>45121</v>
      </c>
      <c r="G621" s="2">
        <v>84</v>
      </c>
      <c r="H621" s="9">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s="8" t="s">
        <v>644</v>
      </c>
      <c r="C622" s="2" t="s">
        <v>14</v>
      </c>
      <c r="D622" s="2">
        <v>168</v>
      </c>
      <c r="E622" s="3" t="s">
        <v>11</v>
      </c>
      <c r="F622" s="6">
        <v>45121</v>
      </c>
      <c r="G622" s="2">
        <v>72</v>
      </c>
      <c r="H622" s="9">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s="8" t="s">
        <v>645</v>
      </c>
      <c r="C623" s="2" t="s">
        <v>23</v>
      </c>
      <c r="D623" s="2">
        <v>111</v>
      </c>
      <c r="E623" s="3" t="s">
        <v>13</v>
      </c>
      <c r="F623" s="6">
        <v>45122</v>
      </c>
      <c r="G623" s="2">
        <v>126</v>
      </c>
      <c r="H623" s="9">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s="8" t="s">
        <v>646</v>
      </c>
      <c r="C624" s="2" t="s">
        <v>12</v>
      </c>
      <c r="D624" s="2">
        <v>80</v>
      </c>
      <c r="E624" s="3" t="s">
        <v>11</v>
      </c>
      <c r="F624" s="6">
        <v>45123</v>
      </c>
      <c r="G624" s="2">
        <v>88</v>
      </c>
      <c r="H624" s="9">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s="8" t="s">
        <v>647</v>
      </c>
      <c r="C625" s="2" t="s">
        <v>20</v>
      </c>
      <c r="D625" s="2">
        <v>37</v>
      </c>
      <c r="E625" s="3" t="s">
        <v>11</v>
      </c>
      <c r="F625" s="6">
        <v>45123</v>
      </c>
      <c r="G625" s="2">
        <v>124</v>
      </c>
      <c r="H625" s="9">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s="8" t="s">
        <v>648</v>
      </c>
      <c r="C626" s="2" t="s">
        <v>17</v>
      </c>
      <c r="D626" s="2">
        <v>137</v>
      </c>
      <c r="E626" s="3" t="s">
        <v>11</v>
      </c>
      <c r="F626" s="6">
        <v>45124</v>
      </c>
      <c r="G626" s="2">
        <v>84</v>
      </c>
      <c r="H626" s="9">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s="8" t="s">
        <v>649</v>
      </c>
      <c r="C627" s="2" t="s">
        <v>22</v>
      </c>
      <c r="D627" s="2">
        <v>123</v>
      </c>
      <c r="E627" s="3" t="s">
        <v>13</v>
      </c>
      <c r="F627" s="6">
        <v>45124</v>
      </c>
      <c r="G627" s="2">
        <v>80</v>
      </c>
      <c r="H627" s="9">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s="8" t="s">
        <v>650</v>
      </c>
      <c r="C628" s="2" t="s">
        <v>16</v>
      </c>
      <c r="D628" s="2">
        <v>105</v>
      </c>
      <c r="E628" s="3" t="s">
        <v>13</v>
      </c>
      <c r="F628" s="6">
        <v>45125</v>
      </c>
      <c r="G628" s="2">
        <v>176</v>
      </c>
      <c r="H628" s="9">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s="8" t="s">
        <v>651</v>
      </c>
      <c r="C629" s="2" t="s">
        <v>20</v>
      </c>
      <c r="D629" s="2">
        <v>76</v>
      </c>
      <c r="E629" s="3" t="s">
        <v>6</v>
      </c>
      <c r="F629" s="6">
        <v>45126</v>
      </c>
      <c r="G629" s="2">
        <v>84</v>
      </c>
      <c r="H629" s="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s="8" t="s">
        <v>652</v>
      </c>
      <c r="C630" s="2" t="s">
        <v>12</v>
      </c>
      <c r="D630" s="2">
        <v>144</v>
      </c>
      <c r="E630" s="3" t="s">
        <v>6</v>
      </c>
      <c r="F630" s="6">
        <v>45126</v>
      </c>
      <c r="G630" s="2">
        <v>164</v>
      </c>
      <c r="H630" s="9">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s="8" t="s">
        <v>653</v>
      </c>
      <c r="C631" s="2" t="s">
        <v>5</v>
      </c>
      <c r="D631" s="2">
        <v>109</v>
      </c>
      <c r="E631" s="3" t="s">
        <v>10</v>
      </c>
      <c r="F631" s="6">
        <v>45126</v>
      </c>
      <c r="G631" s="2">
        <v>132</v>
      </c>
      <c r="H631" s="9">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s="8" t="s">
        <v>654</v>
      </c>
      <c r="C632" s="2" t="s">
        <v>22</v>
      </c>
      <c r="D632" s="2">
        <v>172</v>
      </c>
      <c r="E632" s="3" t="s">
        <v>11</v>
      </c>
      <c r="F632" s="6">
        <v>45127</v>
      </c>
      <c r="G632" s="2">
        <v>27</v>
      </c>
      <c r="H632" s="9">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s="8" t="s">
        <v>655</v>
      </c>
      <c r="C633" s="2" t="s">
        <v>12</v>
      </c>
      <c r="D633" s="2">
        <v>56</v>
      </c>
      <c r="E633" s="3" t="s">
        <v>13</v>
      </c>
      <c r="F633" s="6">
        <v>45127</v>
      </c>
      <c r="G633" s="2">
        <v>27</v>
      </c>
      <c r="H633" s="9">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s="8" t="s">
        <v>656</v>
      </c>
      <c r="C634" s="2" t="s">
        <v>12</v>
      </c>
      <c r="D634" s="2">
        <v>121</v>
      </c>
      <c r="E634" s="3" t="s">
        <v>9</v>
      </c>
      <c r="F634" s="6">
        <v>45127</v>
      </c>
      <c r="G634" s="2">
        <v>20</v>
      </c>
      <c r="H634" s="9">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s="8" t="s">
        <v>657</v>
      </c>
      <c r="C635" s="2" t="s">
        <v>22</v>
      </c>
      <c r="D635" s="2">
        <v>41</v>
      </c>
      <c r="E635" s="3" t="s">
        <v>13</v>
      </c>
      <c r="F635" s="6">
        <v>45128</v>
      </c>
      <c r="G635" s="2">
        <v>112</v>
      </c>
      <c r="H635" s="9">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s="8" t="s">
        <v>658</v>
      </c>
      <c r="C636" s="2" t="s">
        <v>21</v>
      </c>
      <c r="D636" s="2">
        <v>60</v>
      </c>
      <c r="E636" s="3" t="s">
        <v>11</v>
      </c>
      <c r="F636" s="6">
        <v>45128</v>
      </c>
      <c r="G636" s="2">
        <v>60</v>
      </c>
      <c r="H636" s="9">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s="8" t="s">
        <v>659</v>
      </c>
      <c r="C637" s="2" t="s">
        <v>21</v>
      </c>
      <c r="D637" s="2">
        <v>144</v>
      </c>
      <c r="E637" s="3" t="s">
        <v>11</v>
      </c>
      <c r="F637" s="6">
        <v>45129</v>
      </c>
      <c r="G637" s="2">
        <v>102</v>
      </c>
      <c r="H637" s="9">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s="8" t="s">
        <v>660</v>
      </c>
      <c r="C638" s="2" t="s">
        <v>8</v>
      </c>
      <c r="D638" s="2">
        <v>67</v>
      </c>
      <c r="E638" s="3" t="s">
        <v>11</v>
      </c>
      <c r="F638" s="6">
        <v>45129</v>
      </c>
      <c r="G638" s="2">
        <v>38</v>
      </c>
      <c r="H638" s="9">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s="8" t="s">
        <v>661</v>
      </c>
      <c r="C639" s="2" t="s">
        <v>22</v>
      </c>
      <c r="D639" s="2">
        <v>162</v>
      </c>
      <c r="E639" s="3" t="s">
        <v>10</v>
      </c>
      <c r="F639" s="6">
        <v>45129</v>
      </c>
      <c r="G639" s="2">
        <v>82</v>
      </c>
      <c r="H639" s="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s="8" t="s">
        <v>662</v>
      </c>
      <c r="C640" s="2" t="s">
        <v>21</v>
      </c>
      <c r="D640" s="2">
        <v>87</v>
      </c>
      <c r="E640" s="3" t="s">
        <v>9</v>
      </c>
      <c r="F640" s="6">
        <v>45132</v>
      </c>
      <c r="G640" s="2">
        <v>125</v>
      </c>
      <c r="H640" s="9">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s="8" t="s">
        <v>663</v>
      </c>
      <c r="C641" s="2" t="s">
        <v>19</v>
      </c>
      <c r="D641" s="2">
        <v>10</v>
      </c>
      <c r="E641" s="3" t="s">
        <v>6</v>
      </c>
      <c r="F641" s="6">
        <v>45133</v>
      </c>
      <c r="G641" s="2">
        <v>72</v>
      </c>
      <c r="H641" s="9">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s="8" t="s">
        <v>664</v>
      </c>
      <c r="C642" s="2" t="s">
        <v>12</v>
      </c>
      <c r="D642" s="2">
        <v>138</v>
      </c>
      <c r="E642" s="3" t="s">
        <v>6</v>
      </c>
      <c r="F642" s="6">
        <v>45133</v>
      </c>
      <c r="G642" s="2">
        <v>195</v>
      </c>
      <c r="H642" s="9">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s="8" t="s">
        <v>665</v>
      </c>
      <c r="C643" s="2" t="s">
        <v>22</v>
      </c>
      <c r="D643" s="2">
        <v>31</v>
      </c>
      <c r="E643" s="3" t="s">
        <v>6</v>
      </c>
      <c r="F643" s="6">
        <v>45134</v>
      </c>
      <c r="G643" s="2">
        <v>160</v>
      </c>
      <c r="H643" s="9">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s="8" t="s">
        <v>666</v>
      </c>
      <c r="C644" s="2" t="s">
        <v>16</v>
      </c>
      <c r="D644" s="2">
        <v>75</v>
      </c>
      <c r="E644" s="3" t="s">
        <v>10</v>
      </c>
      <c r="F644" s="6">
        <v>45134</v>
      </c>
      <c r="G644" s="2">
        <v>78</v>
      </c>
      <c r="H644" s="9">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s="8" t="s">
        <v>667</v>
      </c>
      <c r="C645" s="2" t="s">
        <v>20</v>
      </c>
      <c r="D645" s="2">
        <v>65</v>
      </c>
      <c r="E645" s="3" t="s">
        <v>10</v>
      </c>
      <c r="F645" s="6">
        <v>45135</v>
      </c>
      <c r="G645" s="2">
        <v>70</v>
      </c>
      <c r="H645" s="9">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s="8" t="s">
        <v>668</v>
      </c>
      <c r="C646" s="2" t="s">
        <v>23</v>
      </c>
      <c r="D646" s="2">
        <v>106</v>
      </c>
      <c r="E646" s="3" t="s">
        <v>13</v>
      </c>
      <c r="F646" s="6">
        <v>45135</v>
      </c>
      <c r="G646" s="2">
        <v>105</v>
      </c>
      <c r="H646" s="9">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s="8" t="s">
        <v>669</v>
      </c>
      <c r="C647" s="2" t="s">
        <v>20</v>
      </c>
      <c r="D647" s="2">
        <v>107</v>
      </c>
      <c r="E647" s="3" t="s">
        <v>13</v>
      </c>
      <c r="F647" s="6">
        <v>45136</v>
      </c>
      <c r="G647" s="2">
        <v>78</v>
      </c>
      <c r="H647" s="9">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s="8" t="s">
        <v>670</v>
      </c>
      <c r="C648" s="2" t="s">
        <v>17</v>
      </c>
      <c r="D648" s="2">
        <v>78</v>
      </c>
      <c r="E648" s="3" t="s">
        <v>13</v>
      </c>
      <c r="F648" s="6">
        <v>45138</v>
      </c>
      <c r="G648" s="2">
        <v>205</v>
      </c>
      <c r="H648" s="9">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s="8" t="s">
        <v>671</v>
      </c>
      <c r="C649" s="2" t="s">
        <v>24</v>
      </c>
      <c r="D649" s="2">
        <v>122</v>
      </c>
      <c r="E649" s="3" t="s">
        <v>13</v>
      </c>
      <c r="F649" s="6">
        <v>45138</v>
      </c>
      <c r="G649" s="2">
        <v>78</v>
      </c>
      <c r="H649" s="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s="8" t="s">
        <v>672</v>
      </c>
      <c r="C650" s="2" t="s">
        <v>12</v>
      </c>
      <c r="D650" s="2">
        <v>58</v>
      </c>
      <c r="E650" s="3" t="s">
        <v>6</v>
      </c>
      <c r="F650" s="6">
        <v>45138</v>
      </c>
      <c r="G650" s="2">
        <v>38</v>
      </c>
      <c r="H650" s="9">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s="8" t="s">
        <v>673</v>
      </c>
      <c r="C651" s="2" t="s">
        <v>17</v>
      </c>
      <c r="D651" s="2">
        <v>33</v>
      </c>
      <c r="E651" s="3" t="s">
        <v>11</v>
      </c>
      <c r="F651" s="6">
        <v>45138</v>
      </c>
      <c r="G651" s="2">
        <v>92</v>
      </c>
      <c r="H651" s="9">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s="8" t="s">
        <v>674</v>
      </c>
      <c r="C652" s="2" t="s">
        <v>5</v>
      </c>
      <c r="D652" s="2">
        <v>164</v>
      </c>
      <c r="E652" s="3" t="s">
        <v>10</v>
      </c>
      <c r="F652" s="6">
        <v>45138</v>
      </c>
      <c r="G652" s="2">
        <v>36</v>
      </c>
      <c r="H652" s="9">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s="8" t="s">
        <v>675</v>
      </c>
      <c r="C653" s="2" t="s">
        <v>16</v>
      </c>
      <c r="D653" s="2">
        <v>163</v>
      </c>
      <c r="E653" s="3" t="s">
        <v>9</v>
      </c>
      <c r="F653" s="6">
        <v>45138</v>
      </c>
      <c r="G653" s="2">
        <v>76</v>
      </c>
      <c r="H653" s="9">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s="8" t="s">
        <v>676</v>
      </c>
      <c r="C654" s="2" t="s">
        <v>15</v>
      </c>
      <c r="D654" s="2">
        <v>71</v>
      </c>
      <c r="E654" s="3" t="s">
        <v>10</v>
      </c>
      <c r="F654" s="6">
        <v>45140</v>
      </c>
      <c r="G654" s="2">
        <v>170</v>
      </c>
      <c r="H654" s="9">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s="8" t="s">
        <v>677</v>
      </c>
      <c r="C655" s="2" t="s">
        <v>17</v>
      </c>
      <c r="D655" s="2">
        <v>103</v>
      </c>
      <c r="E655" s="3" t="s">
        <v>6</v>
      </c>
      <c r="F655" s="6">
        <v>45141</v>
      </c>
      <c r="G655" s="2">
        <v>117</v>
      </c>
      <c r="H655" s="9">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s="8" t="s">
        <v>678</v>
      </c>
      <c r="C656" s="2" t="s">
        <v>7</v>
      </c>
      <c r="D656" s="2">
        <v>69</v>
      </c>
      <c r="E656" s="3" t="s">
        <v>9</v>
      </c>
      <c r="F656" s="6">
        <v>45141</v>
      </c>
      <c r="G656" s="2">
        <v>20</v>
      </c>
      <c r="H656" s="9">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s="8" t="s">
        <v>679</v>
      </c>
      <c r="C657" s="2" t="s">
        <v>16</v>
      </c>
      <c r="D657" s="2">
        <v>111</v>
      </c>
      <c r="E657" s="3" t="s">
        <v>6</v>
      </c>
      <c r="F657" s="6">
        <v>45141</v>
      </c>
      <c r="G657" s="2">
        <v>99</v>
      </c>
      <c r="H657" s="9">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s="8" t="s">
        <v>680</v>
      </c>
      <c r="C658" s="2" t="s">
        <v>18</v>
      </c>
      <c r="D658" s="2">
        <v>97</v>
      </c>
      <c r="E658" s="3" t="s">
        <v>9</v>
      </c>
      <c r="F658" s="6">
        <v>45142</v>
      </c>
      <c r="G658" s="2">
        <v>105</v>
      </c>
      <c r="H658" s="9">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s="8" t="s">
        <v>681</v>
      </c>
      <c r="C659" s="2" t="s">
        <v>14</v>
      </c>
      <c r="D659" s="2">
        <v>144</v>
      </c>
      <c r="E659" s="3" t="s">
        <v>13</v>
      </c>
      <c r="F659" s="6">
        <v>45142</v>
      </c>
      <c r="G659" s="2">
        <v>195</v>
      </c>
      <c r="H659" s="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s="8" t="s">
        <v>682</v>
      </c>
      <c r="C660" s="2" t="s">
        <v>23</v>
      </c>
      <c r="D660" s="2">
        <v>56</v>
      </c>
      <c r="E660" s="3" t="s">
        <v>9</v>
      </c>
      <c r="F660" s="6">
        <v>45143</v>
      </c>
      <c r="G660" s="2">
        <v>152</v>
      </c>
      <c r="H660" s="9">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s="8" t="s">
        <v>683</v>
      </c>
      <c r="C661" s="2" t="s">
        <v>14</v>
      </c>
      <c r="D661" s="2">
        <v>132</v>
      </c>
      <c r="E661" s="3" t="s">
        <v>13</v>
      </c>
      <c r="F661" s="6">
        <v>45144</v>
      </c>
      <c r="G661" s="2">
        <v>195</v>
      </c>
      <c r="H661" s="9">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s="8" t="s">
        <v>684</v>
      </c>
      <c r="C662" s="2" t="s">
        <v>15</v>
      </c>
      <c r="D662" s="2">
        <v>72</v>
      </c>
      <c r="E662" s="3" t="s">
        <v>11</v>
      </c>
      <c r="F662" s="6">
        <v>45144</v>
      </c>
      <c r="G662" s="2">
        <v>70</v>
      </c>
      <c r="H662" s="9">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s="8" t="s">
        <v>685</v>
      </c>
      <c r="C663" s="2" t="s">
        <v>16</v>
      </c>
      <c r="D663" s="2">
        <v>18</v>
      </c>
      <c r="E663" s="3" t="s">
        <v>11</v>
      </c>
      <c r="F663" s="6">
        <v>45144</v>
      </c>
      <c r="G663" s="2">
        <v>22</v>
      </c>
      <c r="H663" s="9">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s="8" t="s">
        <v>686</v>
      </c>
      <c r="C664" s="2" t="s">
        <v>8</v>
      </c>
      <c r="D664" s="2">
        <v>115</v>
      </c>
      <c r="E664" s="3" t="s">
        <v>6</v>
      </c>
      <c r="F664" s="6">
        <v>45145</v>
      </c>
      <c r="G664" s="2">
        <v>40</v>
      </c>
      <c r="H664" s="9">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s="8" t="s">
        <v>687</v>
      </c>
      <c r="C665" s="2" t="s">
        <v>8</v>
      </c>
      <c r="D665" s="2">
        <v>124</v>
      </c>
      <c r="E665" s="3" t="s">
        <v>9</v>
      </c>
      <c r="F665" s="6">
        <v>45146</v>
      </c>
      <c r="G665" s="2">
        <v>54</v>
      </c>
      <c r="H665" s="9">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s="8" t="s">
        <v>688</v>
      </c>
      <c r="C666" s="2" t="s">
        <v>12</v>
      </c>
      <c r="D666" s="2">
        <v>130</v>
      </c>
      <c r="E666" s="3" t="s">
        <v>9</v>
      </c>
      <c r="F666" s="6">
        <v>45146</v>
      </c>
      <c r="G666" s="2">
        <v>60</v>
      </c>
      <c r="H666" s="9">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s="8" t="s">
        <v>689</v>
      </c>
      <c r="C667" s="2" t="s">
        <v>19</v>
      </c>
      <c r="D667" s="2">
        <v>120</v>
      </c>
      <c r="E667" s="3" t="s">
        <v>10</v>
      </c>
      <c r="F667" s="6">
        <v>45148</v>
      </c>
      <c r="G667" s="2">
        <v>58</v>
      </c>
      <c r="H667" s="9">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s="8" t="s">
        <v>690</v>
      </c>
      <c r="C668" s="2" t="s">
        <v>18</v>
      </c>
      <c r="D668" s="2">
        <v>75</v>
      </c>
      <c r="E668" s="3" t="s">
        <v>6</v>
      </c>
      <c r="F668" s="6">
        <v>45148</v>
      </c>
      <c r="G668" s="2">
        <v>220</v>
      </c>
      <c r="H668" s="9">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s="8" t="s">
        <v>691</v>
      </c>
      <c r="C669" s="2" t="s">
        <v>20</v>
      </c>
      <c r="D669" s="2">
        <v>63</v>
      </c>
      <c r="E669" s="3" t="s">
        <v>6</v>
      </c>
      <c r="F669" s="6">
        <v>45148</v>
      </c>
      <c r="G669" s="2">
        <v>27</v>
      </c>
      <c r="H669" s="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s="8" t="s">
        <v>692</v>
      </c>
      <c r="C670" s="2" t="s">
        <v>14</v>
      </c>
      <c r="D670" s="2">
        <v>74</v>
      </c>
      <c r="E670" s="3" t="s">
        <v>6</v>
      </c>
      <c r="F670" s="6">
        <v>45150</v>
      </c>
      <c r="G670" s="2">
        <v>26</v>
      </c>
      <c r="H670" s="9">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s="8" t="s">
        <v>693</v>
      </c>
      <c r="C671" s="2" t="s">
        <v>7</v>
      </c>
      <c r="D671" s="2">
        <v>134</v>
      </c>
      <c r="E671" s="3" t="s">
        <v>13</v>
      </c>
      <c r="F671" s="6">
        <v>45151</v>
      </c>
      <c r="G671" s="2">
        <v>160</v>
      </c>
      <c r="H671" s="9">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s="8" t="s">
        <v>694</v>
      </c>
      <c r="C672" s="2" t="s">
        <v>16</v>
      </c>
      <c r="D672" s="2">
        <v>103</v>
      </c>
      <c r="E672" s="3" t="s">
        <v>9</v>
      </c>
      <c r="F672" s="6">
        <v>45151</v>
      </c>
      <c r="G672" s="2">
        <v>200</v>
      </c>
      <c r="H672" s="9">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s="8" t="s">
        <v>695</v>
      </c>
      <c r="C673" s="2" t="s">
        <v>16</v>
      </c>
      <c r="D673" s="2">
        <v>155</v>
      </c>
      <c r="E673" s="3" t="s">
        <v>10</v>
      </c>
      <c r="F673" s="6">
        <v>45154</v>
      </c>
      <c r="G673" s="2">
        <v>135</v>
      </c>
      <c r="H673" s="9">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s="8" t="s">
        <v>696</v>
      </c>
      <c r="C674" s="2" t="s">
        <v>20</v>
      </c>
      <c r="D674" s="2">
        <v>128</v>
      </c>
      <c r="E674" s="3" t="s">
        <v>9</v>
      </c>
      <c r="F674" s="6">
        <v>45155</v>
      </c>
      <c r="G674" s="2">
        <v>22</v>
      </c>
      <c r="H674" s="9">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s="8" t="s">
        <v>697</v>
      </c>
      <c r="C675" s="2" t="s">
        <v>18</v>
      </c>
      <c r="D675" s="2">
        <v>89</v>
      </c>
      <c r="E675" s="3" t="s">
        <v>13</v>
      </c>
      <c r="F675" s="6">
        <v>45156</v>
      </c>
      <c r="G675" s="2">
        <v>164</v>
      </c>
      <c r="H675" s="9">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s="8" t="s">
        <v>698</v>
      </c>
      <c r="C676" s="2" t="s">
        <v>8</v>
      </c>
      <c r="D676" s="2">
        <v>81</v>
      </c>
      <c r="E676" s="3" t="s">
        <v>10</v>
      </c>
      <c r="F676" s="6">
        <v>45156</v>
      </c>
      <c r="G676" s="2">
        <v>21</v>
      </c>
      <c r="H676" s="9">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s="8" t="s">
        <v>699</v>
      </c>
      <c r="C677" s="2" t="s">
        <v>18</v>
      </c>
      <c r="D677" s="2">
        <v>66</v>
      </c>
      <c r="E677" s="3" t="s">
        <v>13</v>
      </c>
      <c r="F677" s="6">
        <v>45157</v>
      </c>
      <c r="G677" s="2">
        <v>120</v>
      </c>
      <c r="H677" s="9">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s="8" t="s">
        <v>700</v>
      </c>
      <c r="C678" s="2" t="s">
        <v>15</v>
      </c>
      <c r="D678" s="2">
        <v>61</v>
      </c>
      <c r="E678" s="3" t="s">
        <v>11</v>
      </c>
      <c r="F678" s="6">
        <v>45157</v>
      </c>
      <c r="G678" s="2">
        <v>93</v>
      </c>
      <c r="H678" s="9">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s="8" t="s">
        <v>701</v>
      </c>
      <c r="C679" s="2" t="s">
        <v>8</v>
      </c>
      <c r="D679" s="2">
        <v>128</v>
      </c>
      <c r="E679" s="3" t="s">
        <v>11</v>
      </c>
      <c r="F679" s="6">
        <v>45157</v>
      </c>
      <c r="G679" s="2">
        <v>135</v>
      </c>
      <c r="H679" s="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s="8" t="s">
        <v>702</v>
      </c>
      <c r="C680" s="2" t="s">
        <v>16</v>
      </c>
      <c r="D680" s="2">
        <v>30</v>
      </c>
      <c r="E680" s="3" t="s">
        <v>10</v>
      </c>
      <c r="F680" s="6">
        <v>45157</v>
      </c>
      <c r="G680" s="2">
        <v>210</v>
      </c>
      <c r="H680" s="9">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s="8" t="s">
        <v>703</v>
      </c>
      <c r="C681" s="2" t="s">
        <v>5</v>
      </c>
      <c r="D681" s="2">
        <v>63</v>
      </c>
      <c r="E681" s="3" t="s">
        <v>11</v>
      </c>
      <c r="F681" s="6">
        <v>45158</v>
      </c>
      <c r="G681" s="2">
        <v>29</v>
      </c>
      <c r="H681" s="9">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s="8" t="s">
        <v>704</v>
      </c>
      <c r="C682" s="2" t="s">
        <v>24</v>
      </c>
      <c r="D682" s="2">
        <v>64</v>
      </c>
      <c r="E682" s="3" t="s">
        <v>6</v>
      </c>
      <c r="F682" s="6">
        <v>45158</v>
      </c>
      <c r="G682" s="2">
        <v>111</v>
      </c>
      <c r="H682" s="9">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s="8" t="s">
        <v>705</v>
      </c>
      <c r="C683" s="2" t="s">
        <v>21</v>
      </c>
      <c r="D683" s="2">
        <v>151</v>
      </c>
      <c r="E683" s="3" t="s">
        <v>9</v>
      </c>
      <c r="F683" s="6">
        <v>45159</v>
      </c>
      <c r="G683" s="2">
        <v>63</v>
      </c>
      <c r="H683" s="9">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s="8" t="s">
        <v>706</v>
      </c>
      <c r="C684" s="2" t="s">
        <v>17</v>
      </c>
      <c r="D684" s="2">
        <v>116</v>
      </c>
      <c r="E684" s="3" t="s">
        <v>13</v>
      </c>
      <c r="F684" s="6">
        <v>45159</v>
      </c>
      <c r="G684" s="2">
        <v>44</v>
      </c>
      <c r="H684" s="9">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s="8" t="s">
        <v>707</v>
      </c>
      <c r="C685" s="2" t="s">
        <v>21</v>
      </c>
      <c r="D685" s="2">
        <v>111</v>
      </c>
      <c r="E685" s="3" t="s">
        <v>13</v>
      </c>
      <c r="F685" s="6">
        <v>45161</v>
      </c>
      <c r="G685" s="2">
        <v>120</v>
      </c>
      <c r="H685" s="9">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s="8" t="s">
        <v>708</v>
      </c>
      <c r="C686" s="2" t="s">
        <v>8</v>
      </c>
      <c r="D686" s="2">
        <v>15</v>
      </c>
      <c r="E686" s="3" t="s">
        <v>13</v>
      </c>
      <c r="F686" s="6">
        <v>45161</v>
      </c>
      <c r="G686" s="2">
        <v>120</v>
      </c>
      <c r="H686" s="9">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s="8" t="s">
        <v>709</v>
      </c>
      <c r="C687" s="2" t="s">
        <v>24</v>
      </c>
      <c r="D687" s="2">
        <v>18</v>
      </c>
      <c r="E687" s="3" t="s">
        <v>9</v>
      </c>
      <c r="F687" s="6">
        <v>45162</v>
      </c>
      <c r="G687" s="2">
        <v>40</v>
      </c>
      <c r="H687" s="9">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s="8" t="s">
        <v>710</v>
      </c>
      <c r="C688" s="2" t="s">
        <v>15</v>
      </c>
      <c r="D688" s="2">
        <v>146</v>
      </c>
      <c r="E688" s="3" t="s">
        <v>11</v>
      </c>
      <c r="F688" s="6">
        <v>45162</v>
      </c>
      <c r="G688" s="2">
        <v>160</v>
      </c>
      <c r="H688" s="9">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s="8" t="s">
        <v>711</v>
      </c>
      <c r="C689" s="2" t="s">
        <v>16</v>
      </c>
      <c r="D689" s="2">
        <v>73</v>
      </c>
      <c r="E689" s="3" t="s">
        <v>13</v>
      </c>
      <c r="F689" s="6">
        <v>45163</v>
      </c>
      <c r="G689" s="2">
        <v>44</v>
      </c>
      <c r="H689" s="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s="8" t="s">
        <v>712</v>
      </c>
      <c r="C690" s="2" t="s">
        <v>21</v>
      </c>
      <c r="D690" s="2">
        <v>108</v>
      </c>
      <c r="E690" s="3" t="s">
        <v>9</v>
      </c>
      <c r="F690" s="6">
        <v>45163</v>
      </c>
      <c r="G690" s="2">
        <v>80</v>
      </c>
      <c r="H690" s="9">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s="8" t="s">
        <v>713</v>
      </c>
      <c r="C691" s="2" t="s">
        <v>7</v>
      </c>
      <c r="D691" s="2">
        <v>52</v>
      </c>
      <c r="E691" s="3" t="s">
        <v>9</v>
      </c>
      <c r="F691" s="6">
        <v>45164</v>
      </c>
      <c r="G691" s="2">
        <v>66</v>
      </c>
      <c r="H691" s="9">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s="8" t="s">
        <v>714</v>
      </c>
      <c r="C692" s="2" t="s">
        <v>17</v>
      </c>
      <c r="D692" s="2">
        <v>165</v>
      </c>
      <c r="E692" s="3" t="s">
        <v>6</v>
      </c>
      <c r="F692" s="6">
        <v>45164</v>
      </c>
      <c r="G692" s="2">
        <v>82</v>
      </c>
      <c r="H692" s="9">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s="8" t="s">
        <v>715</v>
      </c>
      <c r="C693" s="2" t="s">
        <v>15</v>
      </c>
      <c r="D693" s="2">
        <v>104</v>
      </c>
      <c r="E693" s="3" t="s">
        <v>13</v>
      </c>
      <c r="F693" s="6">
        <v>45164</v>
      </c>
      <c r="G693" s="2">
        <v>66</v>
      </c>
      <c r="H693" s="9">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s="8" t="s">
        <v>716</v>
      </c>
      <c r="C694" s="2" t="s">
        <v>16</v>
      </c>
      <c r="D694" s="2">
        <v>131</v>
      </c>
      <c r="E694" s="3" t="s">
        <v>11</v>
      </c>
      <c r="F694" s="6">
        <v>45164</v>
      </c>
      <c r="G694" s="2">
        <v>92</v>
      </c>
      <c r="H694" s="9">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s="8" t="s">
        <v>717</v>
      </c>
      <c r="C695" s="2" t="s">
        <v>19</v>
      </c>
      <c r="D695" s="2">
        <v>80</v>
      </c>
      <c r="E695" s="3" t="s">
        <v>6</v>
      </c>
      <c r="F695" s="6">
        <v>45165</v>
      </c>
      <c r="G695" s="2">
        <v>104</v>
      </c>
      <c r="H695" s="9">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s="8" t="s">
        <v>718</v>
      </c>
      <c r="C696" s="2" t="s">
        <v>8</v>
      </c>
      <c r="D696" s="2">
        <v>49</v>
      </c>
      <c r="E696" s="3" t="s">
        <v>13</v>
      </c>
      <c r="F696" s="6">
        <v>45165</v>
      </c>
      <c r="G696" s="2">
        <v>105</v>
      </c>
      <c r="H696" s="9">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s="8" t="s">
        <v>719</v>
      </c>
      <c r="C697" s="2" t="s">
        <v>17</v>
      </c>
      <c r="D697" s="2">
        <v>73</v>
      </c>
      <c r="E697" s="3" t="s">
        <v>13</v>
      </c>
      <c r="F697" s="6">
        <v>45165</v>
      </c>
      <c r="G697" s="2">
        <v>100</v>
      </c>
      <c r="H697" s="9">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s="8" t="s">
        <v>720</v>
      </c>
      <c r="C698" s="2" t="s">
        <v>15</v>
      </c>
      <c r="D698" s="2">
        <v>117</v>
      </c>
      <c r="E698" s="3" t="s">
        <v>6</v>
      </c>
      <c r="F698" s="6">
        <v>45165</v>
      </c>
      <c r="G698" s="2">
        <v>90</v>
      </c>
      <c r="H698" s="9">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s="8" t="s">
        <v>721</v>
      </c>
      <c r="C699" s="2" t="s">
        <v>23</v>
      </c>
      <c r="D699" s="2">
        <v>38</v>
      </c>
      <c r="E699" s="3" t="s">
        <v>10</v>
      </c>
      <c r="F699" s="6">
        <v>45165</v>
      </c>
      <c r="G699" s="2">
        <v>110</v>
      </c>
      <c r="H699" s="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s="8" t="s">
        <v>722</v>
      </c>
      <c r="C700" s="2" t="s">
        <v>7</v>
      </c>
      <c r="D700" s="2">
        <v>109</v>
      </c>
      <c r="E700" s="3" t="s">
        <v>6</v>
      </c>
      <c r="F700" s="6">
        <v>45167</v>
      </c>
      <c r="G700" s="2">
        <v>68</v>
      </c>
      <c r="H700" s="9">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s="8" t="s">
        <v>723</v>
      </c>
      <c r="C701" s="2" t="s">
        <v>8</v>
      </c>
      <c r="D701" s="2">
        <v>70</v>
      </c>
      <c r="E701" s="3" t="s">
        <v>9</v>
      </c>
      <c r="F701" s="6">
        <v>45168</v>
      </c>
      <c r="G701" s="2">
        <v>210</v>
      </c>
      <c r="H701" s="9">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s="8" t="s">
        <v>724</v>
      </c>
      <c r="C702" s="2" t="s">
        <v>12</v>
      </c>
      <c r="D702" s="2">
        <v>51</v>
      </c>
      <c r="E702" s="3" t="s">
        <v>10</v>
      </c>
      <c r="F702" s="6">
        <v>45168</v>
      </c>
      <c r="G702" s="2">
        <v>111</v>
      </c>
      <c r="H702" s="9">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s="8" t="s">
        <v>725</v>
      </c>
      <c r="C703" s="2" t="s">
        <v>12</v>
      </c>
      <c r="D703" s="2">
        <v>100</v>
      </c>
      <c r="E703" s="3" t="s">
        <v>9</v>
      </c>
      <c r="F703" s="6">
        <v>45169</v>
      </c>
      <c r="G703" s="2">
        <v>45</v>
      </c>
      <c r="H703" s="9">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s="8" t="s">
        <v>726</v>
      </c>
      <c r="C704" s="2" t="s">
        <v>14</v>
      </c>
      <c r="D704" s="2">
        <v>124</v>
      </c>
      <c r="E704" s="3" t="s">
        <v>10</v>
      </c>
      <c r="F704" s="6">
        <v>45170</v>
      </c>
      <c r="G704" s="2">
        <v>132</v>
      </c>
      <c r="H704" s="9">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s="8" t="s">
        <v>727</v>
      </c>
      <c r="C705" s="2" t="s">
        <v>20</v>
      </c>
      <c r="D705" s="2">
        <v>143</v>
      </c>
      <c r="E705" s="3" t="s">
        <v>6</v>
      </c>
      <c r="F705" s="6">
        <v>45170</v>
      </c>
      <c r="G705" s="2">
        <v>20</v>
      </c>
      <c r="H705" s="9">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s="8" t="s">
        <v>728</v>
      </c>
      <c r="C706" s="2" t="s">
        <v>18</v>
      </c>
      <c r="D706" s="2">
        <v>96</v>
      </c>
      <c r="E706" s="3" t="s">
        <v>13</v>
      </c>
      <c r="F706" s="6">
        <v>45170</v>
      </c>
      <c r="G706" s="2">
        <v>36</v>
      </c>
      <c r="H706" s="9">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s="8" t="s">
        <v>729</v>
      </c>
      <c r="C707" s="2" t="s">
        <v>17</v>
      </c>
      <c r="D707" s="2">
        <v>84</v>
      </c>
      <c r="E707" s="3" t="s">
        <v>9</v>
      </c>
      <c r="F707" s="6">
        <v>45172</v>
      </c>
      <c r="G707" s="2">
        <v>72</v>
      </c>
      <c r="H707" s="9">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s="8" t="s">
        <v>730</v>
      </c>
      <c r="C708" s="2" t="s">
        <v>22</v>
      </c>
      <c r="D708" s="2">
        <v>111</v>
      </c>
      <c r="E708" s="3" t="s">
        <v>9</v>
      </c>
      <c r="F708" s="6">
        <v>45172</v>
      </c>
      <c r="G708" s="2">
        <v>63</v>
      </c>
      <c r="H708" s="9">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s="8" t="s">
        <v>731</v>
      </c>
      <c r="C709" s="2" t="s">
        <v>22</v>
      </c>
      <c r="D709" s="2">
        <v>103</v>
      </c>
      <c r="E709" s="3" t="s">
        <v>10</v>
      </c>
      <c r="F709" s="6">
        <v>45173</v>
      </c>
      <c r="G709" s="2">
        <v>44</v>
      </c>
      <c r="H709" s="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s="8" t="s">
        <v>732</v>
      </c>
      <c r="C710" s="2" t="s">
        <v>20</v>
      </c>
      <c r="D710" s="2">
        <v>61</v>
      </c>
      <c r="E710" s="3" t="s">
        <v>11</v>
      </c>
      <c r="F710" s="6">
        <v>45173</v>
      </c>
      <c r="G710" s="2">
        <v>132</v>
      </c>
      <c r="H710" s="9">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s="8" t="s">
        <v>733</v>
      </c>
      <c r="C711" s="2" t="s">
        <v>16</v>
      </c>
      <c r="D711" s="2">
        <v>113</v>
      </c>
      <c r="E711" s="3" t="s">
        <v>13</v>
      </c>
      <c r="F711" s="6">
        <v>45173</v>
      </c>
      <c r="G711" s="2">
        <v>46</v>
      </c>
      <c r="H711" s="9">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s="8" t="s">
        <v>734</v>
      </c>
      <c r="C712" s="2" t="s">
        <v>16</v>
      </c>
      <c r="D712" s="2">
        <v>96</v>
      </c>
      <c r="E712" s="3" t="s">
        <v>13</v>
      </c>
      <c r="F712" s="6">
        <v>45173</v>
      </c>
      <c r="G712" s="2">
        <v>96</v>
      </c>
      <c r="H712" s="9">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s="8" t="s">
        <v>735</v>
      </c>
      <c r="C713" s="2" t="s">
        <v>24</v>
      </c>
      <c r="D713" s="2">
        <v>131</v>
      </c>
      <c r="E713" s="3" t="s">
        <v>10</v>
      </c>
      <c r="F713" s="6">
        <v>45174</v>
      </c>
      <c r="G713" s="2">
        <v>75</v>
      </c>
      <c r="H713" s="9">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s="8" t="s">
        <v>736</v>
      </c>
      <c r="C714" s="2" t="s">
        <v>15</v>
      </c>
      <c r="D714" s="2">
        <v>52</v>
      </c>
      <c r="E714" s="3" t="s">
        <v>13</v>
      </c>
      <c r="F714" s="6">
        <v>45175</v>
      </c>
      <c r="G714" s="2">
        <v>88</v>
      </c>
      <c r="H714" s="9">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s="8" t="s">
        <v>737</v>
      </c>
      <c r="C715" s="2" t="s">
        <v>12</v>
      </c>
      <c r="D715" s="2">
        <v>100</v>
      </c>
      <c r="E715" s="3" t="s">
        <v>10</v>
      </c>
      <c r="F715" s="6">
        <v>45175</v>
      </c>
      <c r="G715" s="2">
        <v>24</v>
      </c>
      <c r="H715" s="9">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s="8" t="s">
        <v>738</v>
      </c>
      <c r="C716" s="2" t="s">
        <v>21</v>
      </c>
      <c r="D716" s="2">
        <v>58</v>
      </c>
      <c r="E716" s="3" t="s">
        <v>6</v>
      </c>
      <c r="F716" s="6">
        <v>45175</v>
      </c>
      <c r="G716" s="2">
        <v>96</v>
      </c>
      <c r="H716" s="9">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s="8" t="s">
        <v>739</v>
      </c>
      <c r="C717" s="2" t="s">
        <v>8</v>
      </c>
      <c r="D717" s="2">
        <v>144</v>
      </c>
      <c r="E717" s="3" t="s">
        <v>6</v>
      </c>
      <c r="F717" s="6">
        <v>45176</v>
      </c>
      <c r="G717" s="2">
        <v>124</v>
      </c>
      <c r="H717" s="9">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s="8" t="s">
        <v>740</v>
      </c>
      <c r="C718" s="2" t="s">
        <v>21</v>
      </c>
      <c r="D718" s="2">
        <v>53</v>
      </c>
      <c r="E718" s="3" t="s">
        <v>11</v>
      </c>
      <c r="F718" s="6">
        <v>45177</v>
      </c>
      <c r="G718" s="2">
        <v>130</v>
      </c>
      <c r="H718" s="9">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s="8" t="s">
        <v>741</v>
      </c>
      <c r="C719" s="2" t="s">
        <v>16</v>
      </c>
      <c r="D719" s="2">
        <v>97</v>
      </c>
      <c r="E719" s="3" t="s">
        <v>9</v>
      </c>
      <c r="F719" s="6">
        <v>45177</v>
      </c>
      <c r="G719" s="2">
        <v>45</v>
      </c>
      <c r="H719" s="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s="8" t="s">
        <v>742</v>
      </c>
      <c r="C720" s="2" t="s">
        <v>23</v>
      </c>
      <c r="D720" s="2">
        <v>64</v>
      </c>
      <c r="E720" s="3" t="s">
        <v>6</v>
      </c>
      <c r="F720" s="6">
        <v>45177</v>
      </c>
      <c r="G720" s="2">
        <v>66</v>
      </c>
      <c r="H720" s="9">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s="8" t="s">
        <v>743</v>
      </c>
      <c r="C721" s="2" t="s">
        <v>20</v>
      </c>
      <c r="D721" s="2">
        <v>106</v>
      </c>
      <c r="E721" s="3" t="s">
        <v>10</v>
      </c>
      <c r="F721" s="6">
        <v>45177</v>
      </c>
      <c r="G721" s="2">
        <v>58</v>
      </c>
      <c r="H721" s="9">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s="8" t="s">
        <v>744</v>
      </c>
      <c r="C722" s="2" t="s">
        <v>17</v>
      </c>
      <c r="D722" s="2">
        <v>36</v>
      </c>
      <c r="E722" s="3" t="s">
        <v>6</v>
      </c>
      <c r="F722" s="6">
        <v>45178</v>
      </c>
      <c r="G722" s="2">
        <v>152</v>
      </c>
      <c r="H722" s="9">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s="8" t="s">
        <v>745</v>
      </c>
      <c r="C723" s="2" t="s">
        <v>8</v>
      </c>
      <c r="D723" s="2">
        <v>74</v>
      </c>
      <c r="E723" s="3" t="s">
        <v>13</v>
      </c>
      <c r="F723" s="6">
        <v>45178</v>
      </c>
      <c r="G723" s="2">
        <v>75</v>
      </c>
      <c r="H723" s="9">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s="8" t="s">
        <v>746</v>
      </c>
      <c r="C724" s="2" t="s">
        <v>7</v>
      </c>
      <c r="D724" s="2">
        <v>143</v>
      </c>
      <c r="E724" s="3" t="s">
        <v>9</v>
      </c>
      <c r="F724" s="6">
        <v>45178</v>
      </c>
      <c r="G724" s="2">
        <v>78</v>
      </c>
      <c r="H724" s="9">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s="8" t="s">
        <v>747</v>
      </c>
      <c r="C725" s="2" t="s">
        <v>20</v>
      </c>
      <c r="D725" s="2">
        <v>94</v>
      </c>
      <c r="E725" s="3" t="s">
        <v>11</v>
      </c>
      <c r="F725" s="6">
        <v>45178</v>
      </c>
      <c r="G725" s="2">
        <v>69</v>
      </c>
      <c r="H725" s="9">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s="8" t="s">
        <v>748</v>
      </c>
      <c r="C726" s="2" t="s">
        <v>19</v>
      </c>
      <c r="D726" s="2">
        <v>124</v>
      </c>
      <c r="E726" s="3" t="s">
        <v>10</v>
      </c>
      <c r="F726" s="6">
        <v>45179</v>
      </c>
      <c r="G726" s="2">
        <v>46</v>
      </c>
      <c r="H726" s="9">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s="8" t="s">
        <v>749</v>
      </c>
      <c r="C727" s="2" t="s">
        <v>17</v>
      </c>
      <c r="D727" s="2">
        <v>156</v>
      </c>
      <c r="E727" s="3" t="s">
        <v>6</v>
      </c>
      <c r="F727" s="6">
        <v>45179</v>
      </c>
      <c r="G727" s="2">
        <v>64</v>
      </c>
      <c r="H727" s="9">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s="8" t="s">
        <v>750</v>
      </c>
      <c r="C728" s="2" t="s">
        <v>18</v>
      </c>
      <c r="D728" s="2">
        <v>107</v>
      </c>
      <c r="E728" s="3" t="s">
        <v>9</v>
      </c>
      <c r="F728" s="6">
        <v>45179</v>
      </c>
      <c r="G728" s="2">
        <v>38</v>
      </c>
      <c r="H728" s="9">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s="8" t="s">
        <v>751</v>
      </c>
      <c r="C729" s="2" t="s">
        <v>20</v>
      </c>
      <c r="D729" s="2">
        <v>58</v>
      </c>
      <c r="E729" s="3" t="s">
        <v>9</v>
      </c>
      <c r="F729" s="6">
        <v>45181</v>
      </c>
      <c r="G729" s="2">
        <v>90</v>
      </c>
      <c r="H729" s="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s="8" t="s">
        <v>752</v>
      </c>
      <c r="C730" s="2" t="s">
        <v>14</v>
      </c>
      <c r="D730" s="2">
        <v>66</v>
      </c>
      <c r="E730" s="3" t="s">
        <v>9</v>
      </c>
      <c r="F730" s="6">
        <v>45181</v>
      </c>
      <c r="G730" s="2">
        <v>32</v>
      </c>
      <c r="H730" s="9">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s="8" t="s">
        <v>753</v>
      </c>
      <c r="C731" s="2" t="s">
        <v>24</v>
      </c>
      <c r="D731" s="2">
        <v>75</v>
      </c>
      <c r="E731" s="3" t="s">
        <v>6</v>
      </c>
      <c r="F731" s="6">
        <v>45181</v>
      </c>
      <c r="G731" s="2">
        <v>120</v>
      </c>
      <c r="H731" s="9">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s="8" t="s">
        <v>754</v>
      </c>
      <c r="C732" s="2" t="s">
        <v>18</v>
      </c>
      <c r="D732" s="2">
        <v>8</v>
      </c>
      <c r="E732" s="3" t="s">
        <v>9</v>
      </c>
      <c r="F732" s="6">
        <v>45181</v>
      </c>
      <c r="G732" s="2">
        <v>31</v>
      </c>
      <c r="H732" s="9">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s="8" t="s">
        <v>755</v>
      </c>
      <c r="C733" s="2" t="s">
        <v>23</v>
      </c>
      <c r="D733" s="2">
        <v>76</v>
      </c>
      <c r="E733" s="3" t="s">
        <v>6</v>
      </c>
      <c r="F733" s="6">
        <v>45182</v>
      </c>
      <c r="G733" s="2">
        <v>108</v>
      </c>
      <c r="H733" s="9">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s="8" t="s">
        <v>756</v>
      </c>
      <c r="C734" s="2" t="s">
        <v>20</v>
      </c>
      <c r="D734" s="2">
        <v>110</v>
      </c>
      <c r="E734" s="3" t="s">
        <v>6</v>
      </c>
      <c r="F734" s="6">
        <v>45182</v>
      </c>
      <c r="G734" s="2">
        <v>180</v>
      </c>
      <c r="H734" s="9">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s="8" t="s">
        <v>757</v>
      </c>
      <c r="C735" s="2" t="s">
        <v>14</v>
      </c>
      <c r="D735" s="2">
        <v>50</v>
      </c>
      <c r="E735" s="3" t="s">
        <v>11</v>
      </c>
      <c r="F735" s="6">
        <v>45183</v>
      </c>
      <c r="G735" s="2">
        <v>124</v>
      </c>
      <c r="H735" s="9">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s="8" t="s">
        <v>758</v>
      </c>
      <c r="C736" s="2" t="s">
        <v>15</v>
      </c>
      <c r="D736" s="2">
        <v>78</v>
      </c>
      <c r="E736" s="3" t="s">
        <v>11</v>
      </c>
      <c r="F736" s="6">
        <v>45183</v>
      </c>
      <c r="G736" s="2">
        <v>23</v>
      </c>
      <c r="H736" s="9">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s="8" t="s">
        <v>759</v>
      </c>
      <c r="C737" s="2" t="s">
        <v>16</v>
      </c>
      <c r="D737" s="2">
        <v>59</v>
      </c>
      <c r="E737" s="3" t="s">
        <v>10</v>
      </c>
      <c r="F737" s="6">
        <v>45184</v>
      </c>
      <c r="G737" s="2">
        <v>24</v>
      </c>
      <c r="H737" s="9">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s="8" t="s">
        <v>760</v>
      </c>
      <c r="C738" s="2" t="s">
        <v>15</v>
      </c>
      <c r="D738" s="2">
        <v>126</v>
      </c>
      <c r="E738" s="3" t="s">
        <v>9</v>
      </c>
      <c r="F738" s="6">
        <v>45185</v>
      </c>
      <c r="G738" s="2">
        <v>52</v>
      </c>
      <c r="H738" s="9">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s="8" t="s">
        <v>761</v>
      </c>
      <c r="C739" s="2" t="s">
        <v>23</v>
      </c>
      <c r="D739" s="2">
        <v>43</v>
      </c>
      <c r="E739" s="3" t="s">
        <v>10</v>
      </c>
      <c r="F739" s="6">
        <v>45186</v>
      </c>
      <c r="G739" s="2">
        <v>168</v>
      </c>
      <c r="H739" s="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s="8" t="s">
        <v>762</v>
      </c>
      <c r="C740" s="2" t="s">
        <v>17</v>
      </c>
      <c r="D740" s="2">
        <v>79</v>
      </c>
      <c r="E740" s="3" t="s">
        <v>6</v>
      </c>
      <c r="F740" s="6">
        <v>45188</v>
      </c>
      <c r="G740" s="2">
        <v>125</v>
      </c>
      <c r="H740" s="9">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s="8" t="s">
        <v>763</v>
      </c>
      <c r="C741" s="2" t="s">
        <v>20</v>
      </c>
      <c r="D741" s="2">
        <v>71</v>
      </c>
      <c r="E741" s="3" t="s">
        <v>10</v>
      </c>
      <c r="F741" s="6">
        <v>45189</v>
      </c>
      <c r="G741" s="2">
        <v>50</v>
      </c>
      <c r="H741" s="9">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s="8" t="s">
        <v>764</v>
      </c>
      <c r="C742" s="2" t="s">
        <v>22</v>
      </c>
      <c r="D742" s="2">
        <v>94</v>
      </c>
      <c r="E742" s="3" t="s">
        <v>9</v>
      </c>
      <c r="F742" s="6">
        <v>45190</v>
      </c>
      <c r="G742" s="2">
        <v>220</v>
      </c>
      <c r="H742" s="9">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s="8" t="s">
        <v>765</v>
      </c>
      <c r="C743" s="2" t="s">
        <v>18</v>
      </c>
      <c r="D743" s="2">
        <v>108</v>
      </c>
      <c r="E743" s="3" t="s">
        <v>10</v>
      </c>
      <c r="F743" s="6">
        <v>45190</v>
      </c>
      <c r="G743" s="2">
        <v>180</v>
      </c>
      <c r="H743" s="9">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s="8" t="s">
        <v>766</v>
      </c>
      <c r="C744" s="2" t="s">
        <v>23</v>
      </c>
      <c r="D744" s="2">
        <v>76</v>
      </c>
      <c r="E744" s="3" t="s">
        <v>9</v>
      </c>
      <c r="F744" s="6">
        <v>45190</v>
      </c>
      <c r="G744" s="2">
        <v>110</v>
      </c>
      <c r="H744" s="9">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s="8" t="s">
        <v>767</v>
      </c>
      <c r="C745" s="2" t="s">
        <v>16</v>
      </c>
      <c r="D745" s="2">
        <v>136</v>
      </c>
      <c r="E745" s="3" t="s">
        <v>10</v>
      </c>
      <c r="F745" s="6">
        <v>45190</v>
      </c>
      <c r="G745" s="2">
        <v>36</v>
      </c>
      <c r="H745" s="9">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s="8" t="s">
        <v>768</v>
      </c>
      <c r="C746" s="2" t="s">
        <v>12</v>
      </c>
      <c r="D746" s="2">
        <v>129</v>
      </c>
      <c r="E746" s="3" t="s">
        <v>11</v>
      </c>
      <c r="F746" s="6">
        <v>45191</v>
      </c>
      <c r="G746" s="2">
        <v>93</v>
      </c>
      <c r="H746" s="9">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s="8" t="s">
        <v>769</v>
      </c>
      <c r="C747" s="2" t="s">
        <v>18</v>
      </c>
      <c r="D747" s="2">
        <v>120</v>
      </c>
      <c r="E747" s="3" t="s">
        <v>10</v>
      </c>
      <c r="F747" s="6">
        <v>45191</v>
      </c>
      <c r="G747" s="2">
        <v>38</v>
      </c>
      <c r="H747" s="9">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s="8" t="s">
        <v>770</v>
      </c>
      <c r="C748" s="2" t="s">
        <v>23</v>
      </c>
      <c r="D748" s="2">
        <v>108</v>
      </c>
      <c r="E748" s="3" t="s">
        <v>11</v>
      </c>
      <c r="F748" s="6">
        <v>45192</v>
      </c>
      <c r="G748" s="2">
        <v>66</v>
      </c>
      <c r="H748" s="9">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s="8" t="s">
        <v>771</v>
      </c>
      <c r="C749" s="2" t="s">
        <v>15</v>
      </c>
      <c r="D749" s="2">
        <v>79</v>
      </c>
      <c r="E749" s="3" t="s">
        <v>10</v>
      </c>
      <c r="F749" s="6">
        <v>45192</v>
      </c>
      <c r="G749" s="2">
        <v>215</v>
      </c>
      <c r="H749" s="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s="8" t="s">
        <v>772</v>
      </c>
      <c r="C750" s="2" t="s">
        <v>15</v>
      </c>
      <c r="D750" s="2">
        <v>45</v>
      </c>
      <c r="E750" s="3" t="s">
        <v>11</v>
      </c>
      <c r="F750" s="6">
        <v>45192</v>
      </c>
      <c r="G750" s="2">
        <v>92</v>
      </c>
      <c r="H750" s="9">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s="8" t="s">
        <v>773</v>
      </c>
      <c r="C751" s="2" t="s">
        <v>8</v>
      </c>
      <c r="D751" s="2">
        <v>96</v>
      </c>
      <c r="E751" s="3" t="s">
        <v>10</v>
      </c>
      <c r="F751" s="6">
        <v>45192</v>
      </c>
      <c r="G751" s="2">
        <v>80</v>
      </c>
      <c r="H751" s="9">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s="8" t="s">
        <v>774</v>
      </c>
      <c r="C752" s="2" t="s">
        <v>8</v>
      </c>
      <c r="D752" s="2">
        <v>81</v>
      </c>
      <c r="E752" s="3" t="s">
        <v>10</v>
      </c>
      <c r="F752" s="6">
        <v>45193</v>
      </c>
      <c r="G752" s="2">
        <v>123</v>
      </c>
      <c r="H752" s="9">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s="8" t="s">
        <v>775</v>
      </c>
      <c r="C753" s="2" t="s">
        <v>16</v>
      </c>
      <c r="D753" s="2">
        <v>95</v>
      </c>
      <c r="E753" s="3" t="s">
        <v>13</v>
      </c>
      <c r="F753" s="6">
        <v>45193</v>
      </c>
      <c r="G753" s="2">
        <v>23</v>
      </c>
      <c r="H753" s="9">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s="8" t="s">
        <v>776</v>
      </c>
      <c r="C754" s="2" t="s">
        <v>19</v>
      </c>
      <c r="D754" s="2">
        <v>159</v>
      </c>
      <c r="E754" s="3" t="s">
        <v>9</v>
      </c>
      <c r="F754" s="6">
        <v>45193</v>
      </c>
      <c r="G754" s="2">
        <v>63</v>
      </c>
      <c r="H754" s="9">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s="8" t="s">
        <v>777</v>
      </c>
      <c r="C755" s="2" t="s">
        <v>5</v>
      </c>
      <c r="D755" s="2">
        <v>109</v>
      </c>
      <c r="E755" s="3" t="s">
        <v>6</v>
      </c>
      <c r="F755" s="6">
        <v>45193</v>
      </c>
      <c r="G755" s="2">
        <v>52</v>
      </c>
      <c r="H755" s="9">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s="8" t="s">
        <v>778</v>
      </c>
      <c r="C756" s="2" t="s">
        <v>15</v>
      </c>
      <c r="D756" s="2">
        <v>107</v>
      </c>
      <c r="E756" s="3" t="s">
        <v>6</v>
      </c>
      <c r="F756" s="6">
        <v>45193</v>
      </c>
      <c r="G756" s="2">
        <v>60</v>
      </c>
      <c r="H756" s="9">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s="8" t="s">
        <v>779</v>
      </c>
      <c r="C757" s="2" t="s">
        <v>8</v>
      </c>
      <c r="D757" s="2">
        <v>67</v>
      </c>
      <c r="E757" s="3" t="s">
        <v>11</v>
      </c>
      <c r="F757" s="6">
        <v>45194</v>
      </c>
      <c r="G757" s="2">
        <v>87</v>
      </c>
      <c r="H757" s="9">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s="8" t="s">
        <v>780</v>
      </c>
      <c r="C758" s="2" t="s">
        <v>24</v>
      </c>
      <c r="D758" s="2">
        <v>96</v>
      </c>
      <c r="E758" s="3" t="s">
        <v>10</v>
      </c>
      <c r="F758" s="6">
        <v>45195</v>
      </c>
      <c r="G758" s="2">
        <v>42</v>
      </c>
      <c r="H758" s="9">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s="8" t="s">
        <v>781</v>
      </c>
      <c r="C759" s="2" t="s">
        <v>7</v>
      </c>
      <c r="D759" s="2">
        <v>142</v>
      </c>
      <c r="E759" s="3" t="s">
        <v>9</v>
      </c>
      <c r="F759" s="6">
        <v>45196</v>
      </c>
      <c r="G759" s="2">
        <v>37</v>
      </c>
      <c r="H759" s="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s="8" t="s">
        <v>782</v>
      </c>
      <c r="C760" s="2" t="s">
        <v>7</v>
      </c>
      <c r="D760" s="2">
        <v>71</v>
      </c>
      <c r="E760" s="3" t="s">
        <v>13</v>
      </c>
      <c r="F760" s="6">
        <v>45196</v>
      </c>
      <c r="G760" s="2">
        <v>135</v>
      </c>
      <c r="H760" s="9">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s="8" t="s">
        <v>783</v>
      </c>
      <c r="C761" s="2" t="s">
        <v>24</v>
      </c>
      <c r="D761" s="2">
        <v>152</v>
      </c>
      <c r="E761" s="3" t="s">
        <v>13</v>
      </c>
      <c r="F761" s="6">
        <v>45196</v>
      </c>
      <c r="G761" s="2">
        <v>88</v>
      </c>
      <c r="H761" s="9">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s="8" t="s">
        <v>784</v>
      </c>
      <c r="C762" s="2" t="s">
        <v>17</v>
      </c>
      <c r="D762" s="2">
        <v>108</v>
      </c>
      <c r="E762" s="3" t="s">
        <v>9</v>
      </c>
      <c r="F762" s="6">
        <v>45196</v>
      </c>
      <c r="G762" s="2">
        <v>190</v>
      </c>
      <c r="H762" s="9">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s="8" t="s">
        <v>785</v>
      </c>
      <c r="C763" s="2" t="s">
        <v>17</v>
      </c>
      <c r="D763" s="2">
        <v>156</v>
      </c>
      <c r="E763" s="3" t="s">
        <v>13</v>
      </c>
      <c r="F763" s="6">
        <v>45196</v>
      </c>
      <c r="G763" s="2">
        <v>81</v>
      </c>
      <c r="H763" s="9">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s="8" t="s">
        <v>786</v>
      </c>
      <c r="C764" s="2" t="s">
        <v>7</v>
      </c>
      <c r="D764" s="2">
        <v>126</v>
      </c>
      <c r="E764" s="3" t="s">
        <v>9</v>
      </c>
      <c r="F764" s="6">
        <v>45196</v>
      </c>
      <c r="G764" s="2">
        <v>44</v>
      </c>
      <c r="H764" s="9">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s="8" t="s">
        <v>787</v>
      </c>
      <c r="C765" s="2" t="s">
        <v>23</v>
      </c>
      <c r="D765" s="2">
        <v>135</v>
      </c>
      <c r="E765" s="3" t="s">
        <v>13</v>
      </c>
      <c r="F765" s="6">
        <v>45197</v>
      </c>
      <c r="G765" s="2">
        <v>92</v>
      </c>
      <c r="H765" s="9">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s="8" t="s">
        <v>788</v>
      </c>
      <c r="C766" s="2" t="s">
        <v>7</v>
      </c>
      <c r="D766" s="2">
        <v>110</v>
      </c>
      <c r="E766" s="3" t="s">
        <v>10</v>
      </c>
      <c r="F766" s="6">
        <v>45198</v>
      </c>
      <c r="G766" s="2">
        <v>90</v>
      </c>
      <c r="H766" s="9">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s="8" t="s">
        <v>789</v>
      </c>
      <c r="C767" s="2" t="s">
        <v>19</v>
      </c>
      <c r="D767" s="2">
        <v>64</v>
      </c>
      <c r="E767" s="3" t="s">
        <v>13</v>
      </c>
      <c r="F767" s="6">
        <v>45198</v>
      </c>
      <c r="G767" s="2">
        <v>112</v>
      </c>
      <c r="H767" s="9">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s="8" t="s">
        <v>790</v>
      </c>
      <c r="C768" s="2" t="s">
        <v>22</v>
      </c>
      <c r="D768" s="2">
        <v>127</v>
      </c>
      <c r="E768" s="3" t="s">
        <v>9</v>
      </c>
      <c r="F768" s="6">
        <v>45198</v>
      </c>
      <c r="G768" s="2">
        <v>112</v>
      </c>
      <c r="H768" s="9">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s="8" t="s">
        <v>791</v>
      </c>
      <c r="C769" s="2" t="s">
        <v>5</v>
      </c>
      <c r="D769" s="2">
        <v>124</v>
      </c>
      <c r="E769" s="3" t="s">
        <v>11</v>
      </c>
      <c r="F769" s="6">
        <v>45198</v>
      </c>
      <c r="G769" s="2">
        <v>48</v>
      </c>
      <c r="H769" s="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s="8" t="s">
        <v>792</v>
      </c>
      <c r="C770" s="2" t="s">
        <v>19</v>
      </c>
      <c r="D770" s="2">
        <v>125</v>
      </c>
      <c r="E770" s="3" t="s">
        <v>9</v>
      </c>
      <c r="F770" s="6">
        <v>45198</v>
      </c>
      <c r="G770" s="2">
        <v>116</v>
      </c>
      <c r="H770" s="9">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s="8" t="s">
        <v>793</v>
      </c>
      <c r="C771" s="2" t="s">
        <v>12</v>
      </c>
      <c r="D771" s="2">
        <v>70</v>
      </c>
      <c r="E771" s="3" t="s">
        <v>9</v>
      </c>
      <c r="F771" s="6">
        <v>45198</v>
      </c>
      <c r="G771" s="2">
        <v>29</v>
      </c>
      <c r="H771" s="9">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s="8" t="s">
        <v>794</v>
      </c>
      <c r="C772" s="2" t="s">
        <v>22</v>
      </c>
      <c r="D772" s="2">
        <v>93</v>
      </c>
      <c r="E772" s="3" t="s">
        <v>13</v>
      </c>
      <c r="F772" s="6">
        <v>45199</v>
      </c>
      <c r="G772" s="2">
        <v>170</v>
      </c>
      <c r="H772" s="9">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s="8" t="s">
        <v>795</v>
      </c>
      <c r="C773" s="2" t="s">
        <v>12</v>
      </c>
      <c r="D773" s="2">
        <v>120</v>
      </c>
      <c r="E773" s="3" t="s">
        <v>6</v>
      </c>
      <c r="F773" s="6">
        <v>45199</v>
      </c>
      <c r="G773" s="2">
        <v>68</v>
      </c>
      <c r="H773" s="9">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s="8" t="s">
        <v>796</v>
      </c>
      <c r="C774" s="2" t="s">
        <v>8</v>
      </c>
      <c r="D774" s="2">
        <v>96</v>
      </c>
      <c r="E774" s="3" t="s">
        <v>10</v>
      </c>
      <c r="F774" s="6">
        <v>45199</v>
      </c>
      <c r="G774" s="2">
        <v>195</v>
      </c>
      <c r="H774" s="9">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s="8" t="s">
        <v>797</v>
      </c>
      <c r="C775" s="2" t="s">
        <v>21</v>
      </c>
      <c r="D775" s="2">
        <v>67</v>
      </c>
      <c r="E775" s="3" t="s">
        <v>10</v>
      </c>
      <c r="F775" s="6">
        <v>45199</v>
      </c>
      <c r="G775" s="2">
        <v>96</v>
      </c>
      <c r="H775" s="9">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s="8" t="s">
        <v>798</v>
      </c>
      <c r="C776" s="2" t="s">
        <v>19</v>
      </c>
      <c r="D776" s="2">
        <v>119</v>
      </c>
      <c r="E776" s="3" t="s">
        <v>10</v>
      </c>
      <c r="F776" s="6">
        <v>45199</v>
      </c>
      <c r="G776" s="2">
        <v>96</v>
      </c>
      <c r="H776" s="9">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s="8" t="s">
        <v>799</v>
      </c>
      <c r="C777" s="2" t="s">
        <v>5</v>
      </c>
      <c r="D777" s="2">
        <v>61</v>
      </c>
      <c r="E777" s="3" t="s">
        <v>11</v>
      </c>
      <c r="F777" s="6">
        <v>45199</v>
      </c>
      <c r="G777" s="2">
        <v>117</v>
      </c>
      <c r="H777" s="9">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s="8" t="s">
        <v>800</v>
      </c>
      <c r="C778" s="2" t="s">
        <v>8</v>
      </c>
      <c r="D778" s="2">
        <v>29</v>
      </c>
      <c r="E778" s="3" t="s">
        <v>13</v>
      </c>
      <c r="F778" s="6">
        <v>45199</v>
      </c>
      <c r="G778" s="2">
        <v>80</v>
      </c>
      <c r="H778" s="9">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s="8" t="s">
        <v>801</v>
      </c>
      <c r="C779" s="2" t="s">
        <v>24</v>
      </c>
      <c r="D779" s="2">
        <v>134</v>
      </c>
      <c r="E779" s="3" t="s">
        <v>6</v>
      </c>
      <c r="F779" s="6">
        <v>45199</v>
      </c>
      <c r="G779" s="2">
        <v>117</v>
      </c>
      <c r="H779" s="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s="8" t="s">
        <v>802</v>
      </c>
      <c r="C780" s="2" t="s">
        <v>7</v>
      </c>
      <c r="D780" s="2">
        <v>113</v>
      </c>
      <c r="E780" s="3" t="s">
        <v>10</v>
      </c>
      <c r="F780" s="6">
        <v>45200</v>
      </c>
      <c r="G780" s="2">
        <v>40</v>
      </c>
      <c r="H780" s="9">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s="8" t="s">
        <v>803</v>
      </c>
      <c r="C781" s="2" t="s">
        <v>17</v>
      </c>
      <c r="D781" s="2">
        <v>12</v>
      </c>
      <c r="E781" s="3" t="s">
        <v>6</v>
      </c>
      <c r="F781" s="6">
        <v>45200</v>
      </c>
      <c r="G781" s="2">
        <v>117</v>
      </c>
      <c r="H781" s="9">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s="8" t="s">
        <v>804</v>
      </c>
      <c r="C782" s="2" t="s">
        <v>14</v>
      </c>
      <c r="D782" s="2">
        <v>78</v>
      </c>
      <c r="E782" s="3" t="s">
        <v>13</v>
      </c>
      <c r="F782" s="6">
        <v>45200</v>
      </c>
      <c r="G782" s="2">
        <v>135</v>
      </c>
      <c r="H782" s="9">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s="8" t="s">
        <v>805</v>
      </c>
      <c r="C783" s="2" t="s">
        <v>19</v>
      </c>
      <c r="D783" s="2">
        <v>82</v>
      </c>
      <c r="E783" s="3" t="s">
        <v>9</v>
      </c>
      <c r="F783" s="6">
        <v>45200</v>
      </c>
      <c r="G783" s="2">
        <v>99</v>
      </c>
      <c r="H783" s="9">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s="8" t="s">
        <v>806</v>
      </c>
      <c r="C784" s="2" t="s">
        <v>18</v>
      </c>
      <c r="D784" s="2">
        <v>149</v>
      </c>
      <c r="E784" s="3" t="s">
        <v>11</v>
      </c>
      <c r="F784" s="6">
        <v>45200</v>
      </c>
      <c r="G784" s="2">
        <v>130</v>
      </c>
      <c r="H784" s="9">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s="8" t="s">
        <v>807</v>
      </c>
      <c r="C785" s="2" t="s">
        <v>15</v>
      </c>
      <c r="D785" s="2">
        <v>56</v>
      </c>
      <c r="E785" s="3" t="s">
        <v>6</v>
      </c>
      <c r="F785" s="6">
        <v>45200</v>
      </c>
      <c r="G785" s="2">
        <v>96</v>
      </c>
      <c r="H785" s="9">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s="8" t="s">
        <v>808</v>
      </c>
      <c r="C786" s="2" t="s">
        <v>8</v>
      </c>
      <c r="D786" s="2">
        <v>80</v>
      </c>
      <c r="E786" s="3" t="s">
        <v>11</v>
      </c>
      <c r="F786" s="6">
        <v>45200</v>
      </c>
      <c r="G786" s="2">
        <v>128</v>
      </c>
      <c r="H786" s="9">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s="8" t="s">
        <v>809</v>
      </c>
      <c r="C787" s="2" t="s">
        <v>5</v>
      </c>
      <c r="D787" s="2">
        <v>131</v>
      </c>
      <c r="E787" s="3" t="s">
        <v>10</v>
      </c>
      <c r="F787" s="6">
        <v>45200</v>
      </c>
      <c r="G787" s="2">
        <v>69</v>
      </c>
      <c r="H787" s="9">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s="8" t="s">
        <v>810</v>
      </c>
      <c r="C788" s="2" t="s">
        <v>5</v>
      </c>
      <c r="D788" s="2">
        <v>109</v>
      </c>
      <c r="E788" s="3" t="s">
        <v>10</v>
      </c>
      <c r="F788" s="6">
        <v>45200</v>
      </c>
      <c r="G788" s="2">
        <v>44</v>
      </c>
      <c r="H788" s="9">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s="8" t="s">
        <v>811</v>
      </c>
      <c r="C789" s="2" t="s">
        <v>15</v>
      </c>
      <c r="D789" s="2">
        <v>142</v>
      </c>
      <c r="E789" s="3" t="s">
        <v>10</v>
      </c>
      <c r="F789" s="6">
        <v>45200</v>
      </c>
      <c r="G789" s="2">
        <v>44</v>
      </c>
      <c r="H789" s="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s="8" t="s">
        <v>812</v>
      </c>
      <c r="C790" s="2" t="s">
        <v>22</v>
      </c>
      <c r="D790" s="2">
        <v>114</v>
      </c>
      <c r="E790" s="3" t="s">
        <v>6</v>
      </c>
      <c r="F790" s="6">
        <v>45201</v>
      </c>
      <c r="G790" s="2">
        <v>135</v>
      </c>
      <c r="H790" s="9">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s="8" t="s">
        <v>813</v>
      </c>
      <c r="C791" s="2" t="s">
        <v>21</v>
      </c>
      <c r="D791" s="2">
        <v>93</v>
      </c>
      <c r="E791" s="3" t="s">
        <v>11</v>
      </c>
      <c r="F791" s="6">
        <v>45201</v>
      </c>
      <c r="G791" s="2">
        <v>45</v>
      </c>
      <c r="H791" s="9">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s="8" t="s">
        <v>814</v>
      </c>
      <c r="C792" s="2" t="s">
        <v>17</v>
      </c>
      <c r="D792" s="2">
        <v>43</v>
      </c>
      <c r="E792" s="3" t="s">
        <v>11</v>
      </c>
      <c r="F792" s="6">
        <v>45201</v>
      </c>
      <c r="G792" s="2">
        <v>87</v>
      </c>
      <c r="H792" s="9">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s="8" t="s">
        <v>815</v>
      </c>
      <c r="C793" s="2" t="s">
        <v>24</v>
      </c>
      <c r="D793" s="2">
        <v>78</v>
      </c>
      <c r="E793" s="3" t="s">
        <v>13</v>
      </c>
      <c r="F793" s="6">
        <v>45202</v>
      </c>
      <c r="G793" s="2">
        <v>84</v>
      </c>
      <c r="H793" s="9">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s="8" t="s">
        <v>816</v>
      </c>
      <c r="C794" s="2" t="s">
        <v>22</v>
      </c>
      <c r="D794" s="2">
        <v>89</v>
      </c>
      <c r="E794" s="3" t="s">
        <v>10</v>
      </c>
      <c r="F794" s="6">
        <v>45202</v>
      </c>
      <c r="G794" s="2">
        <v>81</v>
      </c>
      <c r="H794" s="9">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s="8" t="s">
        <v>817</v>
      </c>
      <c r="C795" s="2" t="s">
        <v>15</v>
      </c>
      <c r="D795" s="2">
        <v>82</v>
      </c>
      <c r="E795" s="3" t="s">
        <v>9</v>
      </c>
      <c r="F795" s="6">
        <v>45202</v>
      </c>
      <c r="G795" s="2">
        <v>130</v>
      </c>
      <c r="H795" s="9">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s="8" t="s">
        <v>818</v>
      </c>
      <c r="C796" s="2" t="s">
        <v>8</v>
      </c>
      <c r="D796" s="2">
        <v>86</v>
      </c>
      <c r="E796" s="3" t="s">
        <v>10</v>
      </c>
      <c r="F796" s="6">
        <v>45203</v>
      </c>
      <c r="G796" s="2">
        <v>92</v>
      </c>
      <c r="H796" s="9">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s="8" t="s">
        <v>819</v>
      </c>
      <c r="C797" s="2" t="s">
        <v>16</v>
      </c>
      <c r="D797" s="2">
        <v>57</v>
      </c>
      <c r="E797" s="3" t="s">
        <v>13</v>
      </c>
      <c r="F797" s="6">
        <v>45203</v>
      </c>
      <c r="G797" s="2">
        <v>48</v>
      </c>
      <c r="H797" s="9">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s="8" t="s">
        <v>820</v>
      </c>
      <c r="C798" s="2" t="s">
        <v>21</v>
      </c>
      <c r="D798" s="2">
        <v>103</v>
      </c>
      <c r="E798" s="3" t="s">
        <v>6</v>
      </c>
      <c r="F798" s="6">
        <v>45203</v>
      </c>
      <c r="G798" s="2">
        <v>160</v>
      </c>
      <c r="H798" s="9">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s="8" t="s">
        <v>821</v>
      </c>
      <c r="C799" s="2" t="s">
        <v>14</v>
      </c>
      <c r="D799" s="2">
        <v>138</v>
      </c>
      <c r="E799" s="3" t="s">
        <v>13</v>
      </c>
      <c r="F799" s="6">
        <v>45204</v>
      </c>
      <c r="G799" s="2">
        <v>155</v>
      </c>
      <c r="H799" s="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s="8" t="s">
        <v>822</v>
      </c>
      <c r="C800" s="2" t="s">
        <v>18</v>
      </c>
      <c r="D800" s="2">
        <v>88</v>
      </c>
      <c r="E800" s="3" t="s">
        <v>9</v>
      </c>
      <c r="F800" s="6">
        <v>45204</v>
      </c>
      <c r="G800" s="2">
        <v>100</v>
      </c>
      <c r="H800" s="9">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s="8" t="s">
        <v>823</v>
      </c>
      <c r="C801" s="2" t="s">
        <v>22</v>
      </c>
      <c r="D801" s="2">
        <v>118</v>
      </c>
      <c r="E801" s="3" t="s">
        <v>11</v>
      </c>
      <c r="F801" s="6">
        <v>45204</v>
      </c>
      <c r="G801" s="2">
        <v>56</v>
      </c>
      <c r="H801" s="9">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s="8" t="s">
        <v>824</v>
      </c>
      <c r="C802" s="2" t="s">
        <v>8</v>
      </c>
      <c r="D802" s="2">
        <v>4</v>
      </c>
      <c r="E802" s="3" t="s">
        <v>10</v>
      </c>
      <c r="F802" s="6">
        <v>45204</v>
      </c>
      <c r="G802" s="2">
        <v>170</v>
      </c>
      <c r="H802" s="9">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s="8" t="s">
        <v>825</v>
      </c>
      <c r="C803" s="2" t="s">
        <v>17</v>
      </c>
      <c r="D803" s="2">
        <v>78</v>
      </c>
      <c r="E803" s="3" t="s">
        <v>6</v>
      </c>
      <c r="F803" s="6">
        <v>45205</v>
      </c>
      <c r="G803" s="2">
        <v>74</v>
      </c>
      <c r="H803" s="9">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s="8" t="s">
        <v>826</v>
      </c>
      <c r="C804" s="2" t="s">
        <v>7</v>
      </c>
      <c r="D804" s="2">
        <v>69</v>
      </c>
      <c r="E804" s="3" t="s">
        <v>10</v>
      </c>
      <c r="F804" s="6">
        <v>45205</v>
      </c>
      <c r="G804" s="2">
        <v>99</v>
      </c>
      <c r="H804" s="9">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s="8" t="s">
        <v>827</v>
      </c>
      <c r="C805" s="2" t="s">
        <v>15</v>
      </c>
      <c r="D805" s="2">
        <v>90</v>
      </c>
      <c r="E805" s="3" t="s">
        <v>13</v>
      </c>
      <c r="F805" s="6">
        <v>45205</v>
      </c>
      <c r="G805" s="2">
        <v>84</v>
      </c>
      <c r="H805" s="9">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s="8" t="s">
        <v>828</v>
      </c>
      <c r="C806" s="2" t="s">
        <v>7</v>
      </c>
      <c r="D806" s="2">
        <v>134</v>
      </c>
      <c r="E806" s="3" t="s">
        <v>10</v>
      </c>
      <c r="F806" s="6">
        <v>45205</v>
      </c>
      <c r="G806" s="2">
        <v>35</v>
      </c>
      <c r="H806" s="9">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s="8" t="s">
        <v>829</v>
      </c>
      <c r="C807" s="2" t="s">
        <v>12</v>
      </c>
      <c r="D807" s="2">
        <v>65</v>
      </c>
      <c r="E807" s="3" t="s">
        <v>11</v>
      </c>
      <c r="F807" s="6">
        <v>45205</v>
      </c>
      <c r="G807" s="2">
        <v>150</v>
      </c>
      <c r="H807" s="9">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s="8" t="s">
        <v>830</v>
      </c>
      <c r="C808" s="2" t="s">
        <v>23</v>
      </c>
      <c r="D808" s="2">
        <v>54</v>
      </c>
      <c r="E808" s="3" t="s">
        <v>6</v>
      </c>
      <c r="F808" s="6">
        <v>45206</v>
      </c>
      <c r="G808" s="2">
        <v>176</v>
      </c>
      <c r="H808" s="9">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s="8" t="s">
        <v>831</v>
      </c>
      <c r="C809" s="2" t="s">
        <v>23</v>
      </c>
      <c r="D809" s="2">
        <v>90</v>
      </c>
      <c r="E809" s="3" t="s">
        <v>6</v>
      </c>
      <c r="F809" s="6">
        <v>45206</v>
      </c>
      <c r="G809" s="2">
        <v>84</v>
      </c>
      <c r="H809" s="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s="8" t="s">
        <v>832</v>
      </c>
      <c r="C810" s="2" t="s">
        <v>15</v>
      </c>
      <c r="D810" s="2">
        <v>66</v>
      </c>
      <c r="E810" s="3" t="s">
        <v>6</v>
      </c>
      <c r="F810" s="6">
        <v>45206</v>
      </c>
      <c r="G810" s="2">
        <v>136</v>
      </c>
      <c r="H810" s="9">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s="8" t="s">
        <v>833</v>
      </c>
      <c r="C811" s="2" t="s">
        <v>8</v>
      </c>
      <c r="D811" s="2">
        <v>150</v>
      </c>
      <c r="E811" s="3" t="s">
        <v>6</v>
      </c>
      <c r="F811" s="6">
        <v>45207</v>
      </c>
      <c r="G811" s="2">
        <v>70</v>
      </c>
      <c r="H811" s="9">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s="8" t="s">
        <v>834</v>
      </c>
      <c r="C812" s="2" t="s">
        <v>24</v>
      </c>
      <c r="D812" s="2">
        <v>18</v>
      </c>
      <c r="E812" s="3" t="s">
        <v>11</v>
      </c>
      <c r="F812" s="6">
        <v>45207</v>
      </c>
      <c r="G812" s="2">
        <v>96</v>
      </c>
      <c r="H812" s="9">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s="8" t="s">
        <v>835</v>
      </c>
      <c r="C813" s="2" t="s">
        <v>23</v>
      </c>
      <c r="D813" s="2">
        <v>87</v>
      </c>
      <c r="E813" s="3" t="s">
        <v>11</v>
      </c>
      <c r="F813" s="6">
        <v>45207</v>
      </c>
      <c r="G813" s="2">
        <v>23</v>
      </c>
      <c r="H813" s="9">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s="8" t="s">
        <v>836</v>
      </c>
      <c r="C814" s="2" t="s">
        <v>14</v>
      </c>
      <c r="D814" s="2">
        <v>94</v>
      </c>
      <c r="E814" s="3" t="s">
        <v>6</v>
      </c>
      <c r="F814" s="6">
        <v>45208</v>
      </c>
      <c r="G814" s="2">
        <v>120</v>
      </c>
      <c r="H814" s="9">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s="8" t="s">
        <v>837</v>
      </c>
      <c r="C815" s="2" t="s">
        <v>16</v>
      </c>
      <c r="D815" s="2">
        <v>56</v>
      </c>
      <c r="E815" s="3" t="s">
        <v>6</v>
      </c>
      <c r="F815" s="6">
        <v>45208</v>
      </c>
      <c r="G815" s="2">
        <v>205</v>
      </c>
      <c r="H815" s="9">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s="8" t="s">
        <v>838</v>
      </c>
      <c r="C816" s="2" t="s">
        <v>22</v>
      </c>
      <c r="D816" s="2">
        <v>41</v>
      </c>
      <c r="E816" s="3" t="s">
        <v>9</v>
      </c>
      <c r="F816" s="6">
        <v>45209</v>
      </c>
      <c r="G816" s="2">
        <v>42</v>
      </c>
      <c r="H816" s="9">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s="8" t="s">
        <v>839</v>
      </c>
      <c r="C817" s="2" t="s">
        <v>8</v>
      </c>
      <c r="D817" s="2">
        <v>119</v>
      </c>
      <c r="E817" s="3" t="s">
        <v>13</v>
      </c>
      <c r="F817" s="6">
        <v>45209</v>
      </c>
      <c r="G817" s="2">
        <v>111</v>
      </c>
      <c r="H817" s="9">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s="8" t="s">
        <v>840</v>
      </c>
      <c r="C818" s="2" t="s">
        <v>21</v>
      </c>
      <c r="D818" s="2">
        <v>108</v>
      </c>
      <c r="E818" s="3" t="s">
        <v>6</v>
      </c>
      <c r="F818" s="6">
        <v>45209</v>
      </c>
      <c r="G818" s="2">
        <v>68</v>
      </c>
      <c r="H818" s="9">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s="8" t="s">
        <v>841</v>
      </c>
      <c r="C819" s="2" t="s">
        <v>17</v>
      </c>
      <c r="D819" s="2">
        <v>63</v>
      </c>
      <c r="E819" s="3" t="s">
        <v>10</v>
      </c>
      <c r="F819" s="6">
        <v>45209</v>
      </c>
      <c r="G819" s="2">
        <v>172</v>
      </c>
      <c r="H819" s="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s="8" t="s">
        <v>842</v>
      </c>
      <c r="C820" s="2" t="s">
        <v>19</v>
      </c>
      <c r="D820" s="2">
        <v>59</v>
      </c>
      <c r="E820" s="3" t="s">
        <v>6</v>
      </c>
      <c r="F820" s="6">
        <v>45209</v>
      </c>
      <c r="G820" s="2">
        <v>152</v>
      </c>
      <c r="H820" s="9">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s="8" t="s">
        <v>843</v>
      </c>
      <c r="C821" s="2" t="s">
        <v>19</v>
      </c>
      <c r="D821" s="2">
        <v>90</v>
      </c>
      <c r="E821" s="3" t="s">
        <v>9</v>
      </c>
      <c r="F821" s="6">
        <v>45209</v>
      </c>
      <c r="G821" s="2">
        <v>48</v>
      </c>
      <c r="H821" s="9">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s="8" t="s">
        <v>844</v>
      </c>
      <c r="C822" s="2" t="s">
        <v>18</v>
      </c>
      <c r="D822" s="2">
        <v>55</v>
      </c>
      <c r="E822" s="3" t="s">
        <v>9</v>
      </c>
      <c r="F822" s="6">
        <v>45209</v>
      </c>
      <c r="G822" s="2">
        <v>25</v>
      </c>
      <c r="H822" s="9">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s="8" t="s">
        <v>845</v>
      </c>
      <c r="C823" s="2" t="s">
        <v>21</v>
      </c>
      <c r="D823" s="2">
        <v>84</v>
      </c>
      <c r="E823" s="3" t="s">
        <v>13</v>
      </c>
      <c r="F823" s="6">
        <v>45210</v>
      </c>
      <c r="G823" s="2">
        <v>54</v>
      </c>
      <c r="H823" s="9">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s="8" t="s">
        <v>846</v>
      </c>
      <c r="C824" s="2" t="s">
        <v>21</v>
      </c>
      <c r="D824" s="2">
        <v>150</v>
      </c>
      <c r="E824" s="3" t="s">
        <v>11</v>
      </c>
      <c r="F824" s="6">
        <v>45210</v>
      </c>
      <c r="G824" s="2">
        <v>108</v>
      </c>
      <c r="H824" s="9">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s="8" t="s">
        <v>847</v>
      </c>
      <c r="C825" s="2" t="s">
        <v>5</v>
      </c>
      <c r="D825" s="2">
        <v>69</v>
      </c>
      <c r="E825" s="3" t="s">
        <v>6</v>
      </c>
      <c r="F825" s="6">
        <v>45210</v>
      </c>
      <c r="G825" s="2">
        <v>36</v>
      </c>
      <c r="H825" s="9">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s="8" t="s">
        <v>848</v>
      </c>
      <c r="C826" s="2" t="s">
        <v>20</v>
      </c>
      <c r="D826" s="2">
        <v>120</v>
      </c>
      <c r="E826" s="3" t="s">
        <v>9</v>
      </c>
      <c r="F826" s="6">
        <v>45211</v>
      </c>
      <c r="G826" s="2">
        <v>140</v>
      </c>
      <c r="H826" s="9">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s="8" t="s">
        <v>849</v>
      </c>
      <c r="C827" s="2" t="s">
        <v>23</v>
      </c>
      <c r="D827" s="2">
        <v>126</v>
      </c>
      <c r="E827" s="3" t="s">
        <v>13</v>
      </c>
      <c r="F827" s="6">
        <v>45211</v>
      </c>
      <c r="G827" s="2">
        <v>50</v>
      </c>
      <c r="H827" s="9">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s="8" t="s">
        <v>850</v>
      </c>
      <c r="C828" s="2" t="s">
        <v>5</v>
      </c>
      <c r="D828" s="2">
        <v>120</v>
      </c>
      <c r="E828" s="3" t="s">
        <v>10</v>
      </c>
      <c r="F828" s="6">
        <v>45211</v>
      </c>
      <c r="G828" s="2">
        <v>195</v>
      </c>
      <c r="H828" s="9">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s="8" t="s">
        <v>851</v>
      </c>
      <c r="C829" s="2" t="s">
        <v>23</v>
      </c>
      <c r="D829" s="2">
        <v>139</v>
      </c>
      <c r="E829" s="3" t="s">
        <v>9</v>
      </c>
      <c r="F829" s="6">
        <v>45212</v>
      </c>
      <c r="G829" s="2">
        <v>48</v>
      </c>
      <c r="H829" s="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s="8" t="s">
        <v>852</v>
      </c>
      <c r="C830" s="2" t="s">
        <v>18</v>
      </c>
      <c r="D830" s="2">
        <v>124</v>
      </c>
      <c r="E830" s="3" t="s">
        <v>6</v>
      </c>
      <c r="F830" s="6">
        <v>45213</v>
      </c>
      <c r="G830" s="2">
        <v>29</v>
      </c>
      <c r="H830" s="9">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s="8" t="s">
        <v>853</v>
      </c>
      <c r="C831" s="2" t="s">
        <v>20</v>
      </c>
      <c r="D831" s="2">
        <v>108</v>
      </c>
      <c r="E831" s="3" t="s">
        <v>10</v>
      </c>
      <c r="F831" s="6">
        <v>45213</v>
      </c>
      <c r="G831" s="2">
        <v>44</v>
      </c>
      <c r="H831" s="9">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s="8" t="s">
        <v>854</v>
      </c>
      <c r="C832" s="2" t="s">
        <v>12</v>
      </c>
      <c r="D832" s="2">
        <v>132</v>
      </c>
      <c r="E832" s="3" t="s">
        <v>11</v>
      </c>
      <c r="F832" s="6">
        <v>45213</v>
      </c>
      <c r="G832" s="2">
        <v>140</v>
      </c>
      <c r="H832" s="9">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s="8" t="s">
        <v>855</v>
      </c>
      <c r="C833" s="2" t="s">
        <v>17</v>
      </c>
      <c r="D833" s="2">
        <v>67</v>
      </c>
      <c r="E833" s="3" t="s">
        <v>11</v>
      </c>
      <c r="F833" s="6">
        <v>45213</v>
      </c>
      <c r="G833" s="2">
        <v>105</v>
      </c>
      <c r="H833" s="9">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s="8" t="s">
        <v>856</v>
      </c>
      <c r="C834" s="2" t="s">
        <v>15</v>
      </c>
      <c r="D834" s="2">
        <v>125</v>
      </c>
      <c r="E834" s="3" t="s">
        <v>11</v>
      </c>
      <c r="F834" s="6">
        <v>45213</v>
      </c>
      <c r="G834" s="2">
        <v>82</v>
      </c>
      <c r="H834" s="9">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s="8" t="s">
        <v>857</v>
      </c>
      <c r="C835" s="2" t="s">
        <v>20</v>
      </c>
      <c r="D835" s="2">
        <v>23</v>
      </c>
      <c r="E835" s="3" t="s">
        <v>10</v>
      </c>
      <c r="F835" s="6">
        <v>45213</v>
      </c>
      <c r="G835" s="2">
        <v>24</v>
      </c>
      <c r="H835" s="9">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s="8" t="s">
        <v>858</v>
      </c>
      <c r="C836" s="2" t="s">
        <v>8</v>
      </c>
      <c r="D836" s="2">
        <v>131</v>
      </c>
      <c r="E836" s="3" t="s">
        <v>6</v>
      </c>
      <c r="F836" s="6">
        <v>45214</v>
      </c>
      <c r="G836" s="2">
        <v>205</v>
      </c>
      <c r="H836" s="9">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s="8" t="s">
        <v>859</v>
      </c>
      <c r="C837" s="2" t="s">
        <v>12</v>
      </c>
      <c r="D837" s="2">
        <v>56</v>
      </c>
      <c r="E837" s="3" t="s">
        <v>9</v>
      </c>
      <c r="F837" s="6">
        <v>45214</v>
      </c>
      <c r="G837" s="2">
        <v>225</v>
      </c>
      <c r="H837" s="9">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s="8" t="s">
        <v>860</v>
      </c>
      <c r="C838" s="2" t="s">
        <v>8</v>
      </c>
      <c r="D838" s="2">
        <v>70</v>
      </c>
      <c r="E838" s="3" t="s">
        <v>6</v>
      </c>
      <c r="F838" s="6">
        <v>45214</v>
      </c>
      <c r="G838" s="2">
        <v>50</v>
      </c>
      <c r="H838" s="9">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s="8" t="s">
        <v>861</v>
      </c>
      <c r="C839" s="2" t="s">
        <v>8</v>
      </c>
      <c r="D839" s="2">
        <v>55</v>
      </c>
      <c r="E839" s="3" t="s">
        <v>11</v>
      </c>
      <c r="F839" s="6">
        <v>45214</v>
      </c>
      <c r="G839" s="2">
        <v>80</v>
      </c>
      <c r="H839" s="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s="8" t="s">
        <v>862</v>
      </c>
      <c r="C840" s="2" t="s">
        <v>15</v>
      </c>
      <c r="D840" s="2">
        <v>77</v>
      </c>
      <c r="E840" s="3" t="s">
        <v>9</v>
      </c>
      <c r="F840" s="6">
        <v>45214</v>
      </c>
      <c r="G840" s="2">
        <v>78</v>
      </c>
      <c r="H840" s="9">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s="8" t="s">
        <v>863</v>
      </c>
      <c r="C841" s="2" t="s">
        <v>21</v>
      </c>
      <c r="D841" s="2">
        <v>133</v>
      </c>
      <c r="E841" s="3" t="s">
        <v>6</v>
      </c>
      <c r="F841" s="6">
        <v>45215</v>
      </c>
      <c r="G841" s="2">
        <v>40</v>
      </c>
      <c r="H841" s="9">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s="8" t="s">
        <v>864</v>
      </c>
      <c r="C842" s="2" t="s">
        <v>15</v>
      </c>
      <c r="D842" s="2">
        <v>77</v>
      </c>
      <c r="E842" s="3" t="s">
        <v>9</v>
      </c>
      <c r="F842" s="6">
        <v>45215</v>
      </c>
      <c r="G842" s="2">
        <v>176</v>
      </c>
      <c r="H842" s="9">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s="8" t="s">
        <v>865</v>
      </c>
      <c r="C843" s="2" t="s">
        <v>19</v>
      </c>
      <c r="D843" s="2">
        <v>103</v>
      </c>
      <c r="E843" s="3" t="s">
        <v>6</v>
      </c>
      <c r="F843" s="6">
        <v>45215</v>
      </c>
      <c r="G843" s="2">
        <v>78</v>
      </c>
      <c r="H843" s="9">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s="8" t="s">
        <v>866</v>
      </c>
      <c r="C844" s="2" t="s">
        <v>5</v>
      </c>
      <c r="D844" s="2">
        <v>32</v>
      </c>
      <c r="E844" s="3" t="s">
        <v>9</v>
      </c>
      <c r="F844" s="6">
        <v>45215</v>
      </c>
      <c r="G844" s="2">
        <v>42</v>
      </c>
      <c r="H844" s="9">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s="8" t="s">
        <v>867</v>
      </c>
      <c r="C845" s="2" t="s">
        <v>21</v>
      </c>
      <c r="D845" s="2">
        <v>30</v>
      </c>
      <c r="E845" s="3" t="s">
        <v>6</v>
      </c>
      <c r="F845" s="6">
        <v>45215</v>
      </c>
      <c r="G845" s="2">
        <v>38</v>
      </c>
      <c r="H845" s="9">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s="8" t="s">
        <v>868</v>
      </c>
      <c r="C846" s="2" t="s">
        <v>23</v>
      </c>
      <c r="D846" s="2">
        <v>87</v>
      </c>
      <c r="E846" s="3" t="s">
        <v>13</v>
      </c>
      <c r="F846" s="6">
        <v>45215</v>
      </c>
      <c r="G846" s="2">
        <v>27</v>
      </c>
      <c r="H846" s="9">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s="8" t="s">
        <v>869</v>
      </c>
      <c r="C847" s="2" t="s">
        <v>15</v>
      </c>
      <c r="D847" s="2">
        <v>137</v>
      </c>
      <c r="E847" s="3" t="s">
        <v>10</v>
      </c>
      <c r="F847" s="6">
        <v>45216</v>
      </c>
      <c r="G847" s="2">
        <v>45</v>
      </c>
      <c r="H847" s="9">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s="8" t="s">
        <v>870</v>
      </c>
      <c r="C848" s="2" t="s">
        <v>14</v>
      </c>
      <c r="D848" s="2">
        <v>96</v>
      </c>
      <c r="E848" s="3" t="s">
        <v>6</v>
      </c>
      <c r="F848" s="6">
        <v>45216</v>
      </c>
      <c r="G848" s="2">
        <v>215</v>
      </c>
      <c r="H848" s="9">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s="8" t="s">
        <v>871</v>
      </c>
      <c r="C849" s="2" t="s">
        <v>18</v>
      </c>
      <c r="D849" s="2">
        <v>155</v>
      </c>
      <c r="E849" s="3" t="s">
        <v>6</v>
      </c>
      <c r="F849" s="6">
        <v>45217</v>
      </c>
      <c r="G849" s="2">
        <v>72</v>
      </c>
      <c r="H849" s="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s="8" t="s">
        <v>872</v>
      </c>
      <c r="C850" s="2" t="s">
        <v>21</v>
      </c>
      <c r="D850" s="2">
        <v>173</v>
      </c>
      <c r="E850" s="3" t="s">
        <v>11</v>
      </c>
      <c r="F850" s="6">
        <v>45217</v>
      </c>
      <c r="G850" s="2">
        <v>160</v>
      </c>
      <c r="H850" s="9">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s="8" t="s">
        <v>873</v>
      </c>
      <c r="C851" s="2" t="s">
        <v>18</v>
      </c>
      <c r="D851" s="2">
        <v>127</v>
      </c>
      <c r="E851" s="3" t="s">
        <v>6</v>
      </c>
      <c r="F851" s="6">
        <v>45217</v>
      </c>
      <c r="G851" s="2">
        <v>165</v>
      </c>
      <c r="H851" s="9">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s="8" t="s">
        <v>874</v>
      </c>
      <c r="C852" s="2" t="s">
        <v>12</v>
      </c>
      <c r="D852" s="2">
        <v>117</v>
      </c>
      <c r="E852" s="3" t="s">
        <v>11</v>
      </c>
      <c r="F852" s="6">
        <v>45217</v>
      </c>
      <c r="G852" s="2">
        <v>120</v>
      </c>
      <c r="H852" s="9">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s="8" t="s">
        <v>875</v>
      </c>
      <c r="C853" s="2" t="s">
        <v>20</v>
      </c>
      <c r="D853" s="2">
        <v>133</v>
      </c>
      <c r="E853" s="3" t="s">
        <v>9</v>
      </c>
      <c r="F853" s="6">
        <v>45217</v>
      </c>
      <c r="G853" s="2">
        <v>117</v>
      </c>
      <c r="H853" s="9">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s="8" t="s">
        <v>876</v>
      </c>
      <c r="C854" s="2" t="s">
        <v>24</v>
      </c>
      <c r="D854" s="2">
        <v>166</v>
      </c>
      <c r="E854" s="3" t="s">
        <v>13</v>
      </c>
      <c r="F854" s="6">
        <v>45218</v>
      </c>
      <c r="G854" s="2">
        <v>29</v>
      </c>
      <c r="H854" s="9">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s="8" t="s">
        <v>877</v>
      </c>
      <c r="C855" s="2" t="s">
        <v>20</v>
      </c>
      <c r="D855" s="2">
        <v>50</v>
      </c>
      <c r="E855" s="3" t="s">
        <v>11</v>
      </c>
      <c r="F855" s="6">
        <v>45218</v>
      </c>
      <c r="G855" s="2">
        <v>64</v>
      </c>
      <c r="H855" s="9">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s="8" t="s">
        <v>878</v>
      </c>
      <c r="C856" s="2" t="s">
        <v>19</v>
      </c>
      <c r="D856" s="2">
        <v>43</v>
      </c>
      <c r="E856" s="3" t="s">
        <v>9</v>
      </c>
      <c r="F856" s="6">
        <v>45218</v>
      </c>
      <c r="G856" s="2">
        <v>84</v>
      </c>
      <c r="H856" s="9">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s="8" t="s">
        <v>879</v>
      </c>
      <c r="C857" s="2" t="s">
        <v>14</v>
      </c>
      <c r="D857" s="2">
        <v>124</v>
      </c>
      <c r="E857" s="3" t="s">
        <v>6</v>
      </c>
      <c r="F857" s="6">
        <v>45218</v>
      </c>
      <c r="G857" s="2">
        <v>42</v>
      </c>
      <c r="H857" s="9">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s="8" t="s">
        <v>880</v>
      </c>
      <c r="C858" s="2" t="s">
        <v>21</v>
      </c>
      <c r="D858" s="2">
        <v>94</v>
      </c>
      <c r="E858" s="3" t="s">
        <v>6</v>
      </c>
      <c r="F858" s="6">
        <v>45218</v>
      </c>
      <c r="G858" s="2">
        <v>120</v>
      </c>
      <c r="H858" s="9">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s="8" t="s">
        <v>881</v>
      </c>
      <c r="C859" s="2" t="s">
        <v>19</v>
      </c>
      <c r="D859" s="2">
        <v>126</v>
      </c>
      <c r="E859" s="3" t="s">
        <v>13</v>
      </c>
      <c r="F859" s="6">
        <v>45219</v>
      </c>
      <c r="G859" s="2">
        <v>80</v>
      </c>
      <c r="H859" s="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s="8" t="s">
        <v>882</v>
      </c>
      <c r="C860" s="2" t="s">
        <v>24</v>
      </c>
      <c r="D860" s="2">
        <v>105</v>
      </c>
      <c r="E860" s="3" t="s">
        <v>11</v>
      </c>
      <c r="F860" s="6">
        <v>45219</v>
      </c>
      <c r="G860" s="2">
        <v>185</v>
      </c>
      <c r="H860" s="9">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s="8" t="s">
        <v>883</v>
      </c>
      <c r="C861" s="2" t="s">
        <v>8</v>
      </c>
      <c r="D861" s="2">
        <v>60</v>
      </c>
      <c r="E861" s="3" t="s">
        <v>10</v>
      </c>
      <c r="F861" s="6">
        <v>45220</v>
      </c>
      <c r="G861" s="2">
        <v>135</v>
      </c>
      <c r="H861" s="9">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s="8" t="s">
        <v>884</v>
      </c>
      <c r="C862" s="2" t="s">
        <v>8</v>
      </c>
      <c r="D862" s="2">
        <v>72</v>
      </c>
      <c r="E862" s="3" t="s">
        <v>11</v>
      </c>
      <c r="F862" s="6">
        <v>45220</v>
      </c>
      <c r="G862" s="2">
        <v>20</v>
      </c>
      <c r="H862" s="9">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s="8" t="s">
        <v>885</v>
      </c>
      <c r="C863" s="2" t="s">
        <v>16</v>
      </c>
      <c r="D863" s="2">
        <v>40</v>
      </c>
      <c r="E863" s="3" t="s">
        <v>11</v>
      </c>
      <c r="F863" s="6">
        <v>45220</v>
      </c>
      <c r="G863" s="2">
        <v>31</v>
      </c>
      <c r="H863" s="9">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s="8" t="s">
        <v>886</v>
      </c>
      <c r="C864" s="2" t="s">
        <v>5</v>
      </c>
      <c r="D864" s="2">
        <v>54</v>
      </c>
      <c r="E864" s="3" t="s">
        <v>13</v>
      </c>
      <c r="F864" s="6">
        <v>45221</v>
      </c>
      <c r="G864" s="2">
        <v>120</v>
      </c>
      <c r="H864" s="9">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s="8" t="s">
        <v>887</v>
      </c>
      <c r="C865" s="2" t="s">
        <v>12</v>
      </c>
      <c r="D865" s="2">
        <v>81</v>
      </c>
      <c r="E865" s="3" t="s">
        <v>9</v>
      </c>
      <c r="F865" s="6">
        <v>45221</v>
      </c>
      <c r="G865" s="2">
        <v>117</v>
      </c>
      <c r="H865" s="9">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s="8" t="s">
        <v>888</v>
      </c>
      <c r="C866" s="2" t="s">
        <v>5</v>
      </c>
      <c r="D866" s="2">
        <v>76</v>
      </c>
      <c r="E866" s="3" t="s">
        <v>6</v>
      </c>
      <c r="F866" s="6">
        <v>45221</v>
      </c>
      <c r="G866" s="2">
        <v>80</v>
      </c>
      <c r="H866" s="9">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s="8" t="s">
        <v>889</v>
      </c>
      <c r="C867" s="2" t="s">
        <v>5</v>
      </c>
      <c r="D867" s="2">
        <v>37</v>
      </c>
      <c r="E867" s="3" t="s">
        <v>10</v>
      </c>
      <c r="F867" s="6">
        <v>45222</v>
      </c>
      <c r="G867" s="2">
        <v>117</v>
      </c>
      <c r="H867" s="9">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s="8" t="s">
        <v>890</v>
      </c>
      <c r="C868" s="2" t="s">
        <v>24</v>
      </c>
      <c r="D868" s="2">
        <v>96</v>
      </c>
      <c r="E868" s="3" t="s">
        <v>13</v>
      </c>
      <c r="F868" s="6">
        <v>45222</v>
      </c>
      <c r="G868" s="2">
        <v>60</v>
      </c>
      <c r="H868" s="9">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s="8" t="s">
        <v>891</v>
      </c>
      <c r="C869" s="2" t="s">
        <v>8</v>
      </c>
      <c r="D869" s="2">
        <v>19</v>
      </c>
      <c r="E869" s="3" t="s">
        <v>6</v>
      </c>
      <c r="F869" s="6">
        <v>45223</v>
      </c>
      <c r="G869" s="2">
        <v>58</v>
      </c>
      <c r="H869" s="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s="8" t="s">
        <v>892</v>
      </c>
      <c r="C870" s="2" t="s">
        <v>16</v>
      </c>
      <c r="D870" s="2">
        <v>72</v>
      </c>
      <c r="E870" s="3" t="s">
        <v>10</v>
      </c>
      <c r="F870" s="6">
        <v>45223</v>
      </c>
      <c r="G870" s="2">
        <v>41</v>
      </c>
      <c r="H870" s="9">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s="8" t="s">
        <v>893</v>
      </c>
      <c r="C871" s="2" t="s">
        <v>21</v>
      </c>
      <c r="D871" s="2">
        <v>73</v>
      </c>
      <c r="E871" s="3" t="s">
        <v>9</v>
      </c>
      <c r="F871" s="6">
        <v>45223</v>
      </c>
      <c r="G871" s="2">
        <v>180</v>
      </c>
      <c r="H871" s="9">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s="8" t="s">
        <v>894</v>
      </c>
      <c r="C872" s="2" t="s">
        <v>17</v>
      </c>
      <c r="D872" s="2">
        <v>87</v>
      </c>
      <c r="E872" s="3" t="s">
        <v>9</v>
      </c>
      <c r="F872" s="6">
        <v>45223</v>
      </c>
      <c r="G872" s="2">
        <v>42</v>
      </c>
      <c r="H872" s="9">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s="8" t="s">
        <v>895</v>
      </c>
      <c r="C873" s="2" t="s">
        <v>17</v>
      </c>
      <c r="D873" s="2">
        <v>68</v>
      </c>
      <c r="E873" s="3" t="s">
        <v>9</v>
      </c>
      <c r="F873" s="6">
        <v>45224</v>
      </c>
      <c r="G873" s="2">
        <v>24</v>
      </c>
      <c r="H873" s="9">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s="8" t="s">
        <v>896</v>
      </c>
      <c r="C874" s="2" t="s">
        <v>16</v>
      </c>
      <c r="D874" s="2">
        <v>101</v>
      </c>
      <c r="E874" s="3" t="s">
        <v>9</v>
      </c>
      <c r="F874" s="6">
        <v>45224</v>
      </c>
      <c r="G874" s="2">
        <v>125</v>
      </c>
      <c r="H874" s="9">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s="8" t="s">
        <v>897</v>
      </c>
      <c r="C875" s="2" t="s">
        <v>16</v>
      </c>
      <c r="D875" s="2">
        <v>107</v>
      </c>
      <c r="E875" s="3" t="s">
        <v>10</v>
      </c>
      <c r="F875" s="6">
        <v>45225</v>
      </c>
      <c r="G875" s="2">
        <v>78</v>
      </c>
      <c r="H875" s="9">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s="8" t="s">
        <v>898</v>
      </c>
      <c r="C876" s="2" t="s">
        <v>22</v>
      </c>
      <c r="D876" s="2">
        <v>109</v>
      </c>
      <c r="E876" s="3" t="s">
        <v>11</v>
      </c>
      <c r="F876" s="6">
        <v>45225</v>
      </c>
      <c r="G876" s="2">
        <v>180</v>
      </c>
      <c r="H876" s="9">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s="8" t="s">
        <v>899</v>
      </c>
      <c r="C877" s="2" t="s">
        <v>14</v>
      </c>
      <c r="D877" s="2">
        <v>171</v>
      </c>
      <c r="E877" s="3" t="s">
        <v>10</v>
      </c>
      <c r="F877" s="6">
        <v>45225</v>
      </c>
      <c r="G877" s="2">
        <v>84</v>
      </c>
      <c r="H877" s="9">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s="8" t="s">
        <v>900</v>
      </c>
      <c r="C878" s="2" t="s">
        <v>8</v>
      </c>
      <c r="D878" s="2">
        <v>21</v>
      </c>
      <c r="E878" s="3" t="s">
        <v>10</v>
      </c>
      <c r="F878" s="6">
        <v>45225</v>
      </c>
      <c r="G878" s="2">
        <v>26</v>
      </c>
      <c r="H878" s="9">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s="8" t="s">
        <v>901</v>
      </c>
      <c r="C879" s="2" t="s">
        <v>12</v>
      </c>
      <c r="D879" s="2">
        <v>94</v>
      </c>
      <c r="E879" s="3" t="s">
        <v>10</v>
      </c>
      <c r="F879" s="6">
        <v>45226</v>
      </c>
      <c r="G879" s="2">
        <v>140</v>
      </c>
      <c r="H879" s="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s="8" t="s">
        <v>902</v>
      </c>
      <c r="C880" s="2" t="s">
        <v>21</v>
      </c>
      <c r="D880" s="2">
        <v>97</v>
      </c>
      <c r="E880" s="3" t="s">
        <v>11</v>
      </c>
      <c r="F880" s="6">
        <v>45226</v>
      </c>
      <c r="G880" s="2">
        <v>31</v>
      </c>
      <c r="H880" s="9">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s="8" t="s">
        <v>903</v>
      </c>
      <c r="C881" s="2" t="s">
        <v>24</v>
      </c>
      <c r="D881" s="2">
        <v>72</v>
      </c>
      <c r="E881" s="3" t="s">
        <v>11</v>
      </c>
      <c r="F881" s="6">
        <v>45226</v>
      </c>
      <c r="G881" s="2">
        <v>108</v>
      </c>
      <c r="H881" s="9">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s="8" t="s">
        <v>904</v>
      </c>
      <c r="C882" s="2" t="s">
        <v>14</v>
      </c>
      <c r="D882" s="2">
        <v>143</v>
      </c>
      <c r="E882" s="3" t="s">
        <v>13</v>
      </c>
      <c r="F882" s="6">
        <v>45227</v>
      </c>
      <c r="G882" s="2">
        <v>58</v>
      </c>
      <c r="H882" s="9">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s="8" t="s">
        <v>905</v>
      </c>
      <c r="C883" s="2" t="s">
        <v>14</v>
      </c>
      <c r="D883" s="2">
        <v>64</v>
      </c>
      <c r="E883" s="3" t="s">
        <v>11</v>
      </c>
      <c r="F883" s="6">
        <v>45227</v>
      </c>
      <c r="G883" s="2">
        <v>185</v>
      </c>
      <c r="H883" s="9">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s="8" t="s">
        <v>906</v>
      </c>
      <c r="C884" s="2" t="s">
        <v>14</v>
      </c>
      <c r="D884" s="2">
        <v>69</v>
      </c>
      <c r="E884" s="3" t="s">
        <v>11</v>
      </c>
      <c r="F884" s="6">
        <v>45227</v>
      </c>
      <c r="G884" s="2">
        <v>40</v>
      </c>
      <c r="H884" s="9">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s="8" t="s">
        <v>907</v>
      </c>
      <c r="C885" s="2" t="s">
        <v>14</v>
      </c>
      <c r="D885" s="2">
        <v>18</v>
      </c>
      <c r="E885" s="3" t="s">
        <v>6</v>
      </c>
      <c r="F885" s="6">
        <v>45227</v>
      </c>
      <c r="G885" s="2">
        <v>225</v>
      </c>
      <c r="H885" s="9">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s="8" t="s">
        <v>908</v>
      </c>
      <c r="C886" s="2" t="s">
        <v>21</v>
      </c>
      <c r="D886" s="2">
        <v>100</v>
      </c>
      <c r="E886" s="3" t="s">
        <v>13</v>
      </c>
      <c r="F886" s="6">
        <v>45227</v>
      </c>
      <c r="G886" s="2">
        <v>150</v>
      </c>
      <c r="H886" s="9">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s="8" t="s">
        <v>909</v>
      </c>
      <c r="C887" s="2" t="s">
        <v>18</v>
      </c>
      <c r="D887" s="2">
        <v>110</v>
      </c>
      <c r="E887" s="3" t="s">
        <v>9</v>
      </c>
      <c r="F887" s="6">
        <v>45228</v>
      </c>
      <c r="G887" s="2">
        <v>88</v>
      </c>
      <c r="H887" s="9">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s="8" t="s">
        <v>910</v>
      </c>
      <c r="C888" s="2" t="s">
        <v>7</v>
      </c>
      <c r="D888" s="2">
        <v>41</v>
      </c>
      <c r="E888" s="3" t="s">
        <v>10</v>
      </c>
      <c r="F888" s="6">
        <v>45228</v>
      </c>
      <c r="G888" s="2">
        <v>140</v>
      </c>
      <c r="H888" s="9">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s="8" t="s">
        <v>911</v>
      </c>
      <c r="C889" s="2" t="s">
        <v>18</v>
      </c>
      <c r="D889" s="2">
        <v>147</v>
      </c>
      <c r="E889" s="3" t="s">
        <v>9</v>
      </c>
      <c r="F889" s="6">
        <v>45228</v>
      </c>
      <c r="G889" s="2">
        <v>68</v>
      </c>
      <c r="H889" s="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s="8" t="s">
        <v>912</v>
      </c>
      <c r="C890" s="2" t="s">
        <v>12</v>
      </c>
      <c r="D890" s="2">
        <v>31</v>
      </c>
      <c r="E890" s="3" t="s">
        <v>6</v>
      </c>
      <c r="F890" s="6">
        <v>45229</v>
      </c>
      <c r="G890" s="2">
        <v>105</v>
      </c>
      <c r="H890" s="9">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s="8" t="s">
        <v>913</v>
      </c>
      <c r="C891" s="2" t="s">
        <v>17</v>
      </c>
      <c r="D891" s="2">
        <v>142</v>
      </c>
      <c r="E891" s="3" t="s">
        <v>10</v>
      </c>
      <c r="F891" s="6">
        <v>45229</v>
      </c>
      <c r="G891" s="2">
        <v>40</v>
      </c>
      <c r="H891" s="9">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s="8" t="s">
        <v>914</v>
      </c>
      <c r="C892" s="2" t="s">
        <v>22</v>
      </c>
      <c r="D892" s="2">
        <v>61</v>
      </c>
      <c r="E892" s="3" t="s">
        <v>10</v>
      </c>
      <c r="F892" s="6">
        <v>45229</v>
      </c>
      <c r="G892" s="2">
        <v>82</v>
      </c>
      <c r="H892" s="9">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s="8" t="s">
        <v>915</v>
      </c>
      <c r="C893" s="2" t="s">
        <v>20</v>
      </c>
      <c r="D893" s="2">
        <v>86</v>
      </c>
      <c r="E893" s="3" t="s">
        <v>6</v>
      </c>
      <c r="F893" s="6">
        <v>45230</v>
      </c>
      <c r="G893" s="2">
        <v>90</v>
      </c>
      <c r="H893" s="9">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s="8" t="s">
        <v>916</v>
      </c>
      <c r="C894" s="2" t="s">
        <v>23</v>
      </c>
      <c r="D894" s="2">
        <v>165</v>
      </c>
      <c r="E894" s="3" t="s">
        <v>13</v>
      </c>
      <c r="F894" s="6">
        <v>45231</v>
      </c>
      <c r="G894" s="2">
        <v>66</v>
      </c>
      <c r="H894" s="9">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s="8" t="s">
        <v>917</v>
      </c>
      <c r="C895" s="2" t="s">
        <v>5</v>
      </c>
      <c r="D895" s="2">
        <v>62</v>
      </c>
      <c r="E895" s="3" t="s">
        <v>9</v>
      </c>
      <c r="F895" s="6">
        <v>45231</v>
      </c>
      <c r="G895" s="2">
        <v>78</v>
      </c>
      <c r="H895" s="9">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s="8" t="s">
        <v>918</v>
      </c>
      <c r="C896" s="2" t="s">
        <v>21</v>
      </c>
      <c r="D896" s="2">
        <v>103</v>
      </c>
      <c r="E896" s="3" t="s">
        <v>13</v>
      </c>
      <c r="F896" s="6">
        <v>45232</v>
      </c>
      <c r="G896" s="2">
        <v>66</v>
      </c>
      <c r="H896" s="9">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s="8" t="s">
        <v>919</v>
      </c>
      <c r="C897" s="2" t="s">
        <v>17</v>
      </c>
      <c r="D897" s="2">
        <v>56</v>
      </c>
      <c r="E897" s="3" t="s">
        <v>6</v>
      </c>
      <c r="F897" s="6">
        <v>45233</v>
      </c>
      <c r="G897" s="2">
        <v>160</v>
      </c>
      <c r="H897" s="9">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s="8" t="s">
        <v>920</v>
      </c>
      <c r="C898" s="2" t="s">
        <v>16</v>
      </c>
      <c r="D898" s="2">
        <v>114</v>
      </c>
      <c r="E898" s="3" t="s">
        <v>10</v>
      </c>
      <c r="F898" s="6">
        <v>45234</v>
      </c>
      <c r="G898" s="2">
        <v>144</v>
      </c>
      <c r="H898" s="9">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s="8" t="s">
        <v>921</v>
      </c>
      <c r="C899" s="2" t="s">
        <v>17</v>
      </c>
      <c r="D899" s="2">
        <v>112</v>
      </c>
      <c r="E899" s="3" t="s">
        <v>11</v>
      </c>
      <c r="F899" s="6">
        <v>45234</v>
      </c>
      <c r="G899" s="2">
        <v>200</v>
      </c>
      <c r="H899" s="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s="8" t="s">
        <v>922</v>
      </c>
      <c r="C900" s="2" t="s">
        <v>15</v>
      </c>
      <c r="D900" s="2">
        <v>52</v>
      </c>
      <c r="E900" s="3" t="s">
        <v>9</v>
      </c>
      <c r="F900" s="6">
        <v>45236</v>
      </c>
      <c r="G900" s="2">
        <v>220</v>
      </c>
      <c r="H900" s="9">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s="8" t="s">
        <v>923</v>
      </c>
      <c r="C901" s="2" t="s">
        <v>21</v>
      </c>
      <c r="D901" s="2">
        <v>105</v>
      </c>
      <c r="E901" s="3" t="s">
        <v>13</v>
      </c>
      <c r="F901" s="6">
        <v>45237</v>
      </c>
      <c r="G901" s="2">
        <v>112</v>
      </c>
      <c r="H901" s="9">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s="8" t="s">
        <v>924</v>
      </c>
      <c r="C902" s="2" t="s">
        <v>23</v>
      </c>
      <c r="D902" s="2">
        <v>91</v>
      </c>
      <c r="E902" s="3" t="s">
        <v>6</v>
      </c>
      <c r="F902" s="6">
        <v>45237</v>
      </c>
      <c r="G902" s="2">
        <v>110</v>
      </c>
      <c r="H902" s="9">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s="8" t="s">
        <v>925</v>
      </c>
      <c r="C903" s="2" t="s">
        <v>19</v>
      </c>
      <c r="D903" s="2">
        <v>74</v>
      </c>
      <c r="E903" s="3" t="s">
        <v>10</v>
      </c>
      <c r="F903" s="6">
        <v>45238</v>
      </c>
      <c r="G903" s="2">
        <v>160</v>
      </c>
      <c r="H903" s="9">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s="8" t="s">
        <v>926</v>
      </c>
      <c r="C904" s="2" t="s">
        <v>19</v>
      </c>
      <c r="D904" s="2">
        <v>30</v>
      </c>
      <c r="E904" s="3" t="s">
        <v>6</v>
      </c>
      <c r="F904" s="6">
        <v>45238</v>
      </c>
      <c r="G904" s="2">
        <v>84</v>
      </c>
      <c r="H904" s="9">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s="8" t="s">
        <v>927</v>
      </c>
      <c r="C905" s="2" t="s">
        <v>23</v>
      </c>
      <c r="D905" s="2">
        <v>56</v>
      </c>
      <c r="E905" s="3" t="s">
        <v>9</v>
      </c>
      <c r="F905" s="6">
        <v>45238</v>
      </c>
      <c r="G905" s="2">
        <v>124</v>
      </c>
      <c r="H905" s="9">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s="8" t="s">
        <v>928</v>
      </c>
      <c r="C906" s="2" t="s">
        <v>19</v>
      </c>
      <c r="D906" s="2">
        <v>151</v>
      </c>
      <c r="E906" s="3" t="s">
        <v>11</v>
      </c>
      <c r="F906" s="6">
        <v>45238</v>
      </c>
      <c r="G906" s="2">
        <v>84</v>
      </c>
      <c r="H906" s="9">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s="8" t="s">
        <v>929</v>
      </c>
      <c r="C907" s="2" t="s">
        <v>12</v>
      </c>
      <c r="D907" s="2">
        <v>108</v>
      </c>
      <c r="E907" s="3" t="s">
        <v>13</v>
      </c>
      <c r="F907" s="6">
        <v>45239</v>
      </c>
      <c r="G907" s="2">
        <v>130</v>
      </c>
      <c r="H907" s="9">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s="8" t="s">
        <v>930</v>
      </c>
      <c r="C908" s="2" t="s">
        <v>16</v>
      </c>
      <c r="D908" s="2">
        <v>124</v>
      </c>
      <c r="E908" s="3" t="s">
        <v>10</v>
      </c>
      <c r="F908" s="6">
        <v>45239</v>
      </c>
      <c r="G908" s="2">
        <v>215</v>
      </c>
      <c r="H908" s="9">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s="8" t="s">
        <v>931</v>
      </c>
      <c r="C909" s="2" t="s">
        <v>21</v>
      </c>
      <c r="D909" s="2">
        <v>110</v>
      </c>
      <c r="E909" s="3" t="s">
        <v>9</v>
      </c>
      <c r="F909" s="6">
        <v>45240</v>
      </c>
      <c r="G909" s="2">
        <v>132</v>
      </c>
      <c r="H909" s="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s="8" t="s">
        <v>932</v>
      </c>
      <c r="C910" s="2" t="s">
        <v>18</v>
      </c>
      <c r="D910" s="2">
        <v>89</v>
      </c>
      <c r="E910" s="3" t="s">
        <v>13</v>
      </c>
      <c r="F910" s="6">
        <v>45240</v>
      </c>
      <c r="G910" s="2">
        <v>88</v>
      </c>
      <c r="H910" s="9">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s="8" t="s">
        <v>933</v>
      </c>
      <c r="C911" s="2" t="s">
        <v>20</v>
      </c>
      <c r="D911" s="2">
        <v>95</v>
      </c>
      <c r="E911" s="3" t="s">
        <v>9</v>
      </c>
      <c r="F911" s="6">
        <v>45240</v>
      </c>
      <c r="G911" s="2">
        <v>140</v>
      </c>
      <c r="H911" s="9">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s="8" t="s">
        <v>934</v>
      </c>
      <c r="C912" s="2" t="s">
        <v>19</v>
      </c>
      <c r="D912" s="2">
        <v>84</v>
      </c>
      <c r="E912" s="3" t="s">
        <v>13</v>
      </c>
      <c r="F912" s="6">
        <v>45241</v>
      </c>
      <c r="G912" s="2">
        <v>66</v>
      </c>
      <c r="H912" s="9">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s="8" t="s">
        <v>935</v>
      </c>
      <c r="C913" s="2" t="s">
        <v>24</v>
      </c>
      <c r="D913" s="2">
        <v>89</v>
      </c>
      <c r="E913" s="3" t="s">
        <v>10</v>
      </c>
      <c r="F913" s="6">
        <v>45241</v>
      </c>
      <c r="G913" s="2">
        <v>23</v>
      </c>
      <c r="H913" s="9">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s="8" t="s">
        <v>936</v>
      </c>
      <c r="C914" s="2" t="s">
        <v>18</v>
      </c>
      <c r="D914" s="2">
        <v>146</v>
      </c>
      <c r="E914" s="3" t="s">
        <v>10</v>
      </c>
      <c r="F914" s="6">
        <v>45242</v>
      </c>
      <c r="G914" s="2">
        <v>220</v>
      </c>
      <c r="H914" s="9">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s="8" t="s">
        <v>937</v>
      </c>
      <c r="C915" s="2" t="s">
        <v>14</v>
      </c>
      <c r="D915" s="2">
        <v>62</v>
      </c>
      <c r="E915" s="3" t="s">
        <v>6</v>
      </c>
      <c r="F915" s="6">
        <v>45243</v>
      </c>
      <c r="G915" s="2">
        <v>175</v>
      </c>
      <c r="H915" s="9">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s="8" t="s">
        <v>938</v>
      </c>
      <c r="C916" s="2" t="s">
        <v>17</v>
      </c>
      <c r="D916" s="2">
        <v>82</v>
      </c>
      <c r="E916" s="3" t="s">
        <v>10</v>
      </c>
      <c r="F916" s="6">
        <v>45243</v>
      </c>
      <c r="G916" s="2">
        <v>172</v>
      </c>
      <c r="H916" s="9">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s="8" t="s">
        <v>939</v>
      </c>
      <c r="C917" s="2" t="s">
        <v>22</v>
      </c>
      <c r="D917" s="2">
        <v>91</v>
      </c>
      <c r="E917" s="3" t="s">
        <v>11</v>
      </c>
      <c r="F917" s="6">
        <v>45243</v>
      </c>
      <c r="G917" s="2">
        <v>108</v>
      </c>
      <c r="H917" s="9">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s="8" t="s">
        <v>940</v>
      </c>
      <c r="C918" s="2" t="s">
        <v>24</v>
      </c>
      <c r="D918" s="2">
        <v>39</v>
      </c>
      <c r="E918" s="3" t="s">
        <v>10</v>
      </c>
      <c r="F918" s="6">
        <v>45244</v>
      </c>
      <c r="G918" s="2">
        <v>43</v>
      </c>
      <c r="H918" s="9">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s="8" t="s">
        <v>941</v>
      </c>
      <c r="C919" s="2" t="s">
        <v>18</v>
      </c>
      <c r="D919" s="2">
        <v>149</v>
      </c>
      <c r="E919" s="3" t="s">
        <v>9</v>
      </c>
      <c r="F919" s="6">
        <v>45244</v>
      </c>
      <c r="G919" s="2">
        <v>44</v>
      </c>
      <c r="H919" s="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s="8" t="s">
        <v>942</v>
      </c>
      <c r="C920" s="2" t="s">
        <v>17</v>
      </c>
      <c r="D920" s="2">
        <v>138</v>
      </c>
      <c r="E920" s="3" t="s">
        <v>6</v>
      </c>
      <c r="F920" s="6">
        <v>45244</v>
      </c>
      <c r="G920" s="2">
        <v>105</v>
      </c>
      <c r="H920" s="9">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s="8" t="s">
        <v>943</v>
      </c>
      <c r="C921" s="2" t="s">
        <v>14</v>
      </c>
      <c r="D921" s="2">
        <v>113</v>
      </c>
      <c r="E921" s="3" t="s">
        <v>9</v>
      </c>
      <c r="F921" s="6">
        <v>45245</v>
      </c>
      <c r="G921" s="2">
        <v>34</v>
      </c>
      <c r="H921" s="9">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s="8" t="s">
        <v>944</v>
      </c>
      <c r="C922" s="2" t="s">
        <v>8</v>
      </c>
      <c r="D922" s="2">
        <v>88</v>
      </c>
      <c r="E922" s="3" t="s">
        <v>10</v>
      </c>
      <c r="F922" s="6">
        <v>45245</v>
      </c>
      <c r="G922" s="2">
        <v>220</v>
      </c>
      <c r="H922" s="9">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s="8" t="s">
        <v>945</v>
      </c>
      <c r="C923" s="2" t="s">
        <v>20</v>
      </c>
      <c r="D923" s="2">
        <v>64</v>
      </c>
      <c r="E923" s="3" t="s">
        <v>6</v>
      </c>
      <c r="F923" s="6">
        <v>45245</v>
      </c>
      <c r="G923" s="2">
        <v>225</v>
      </c>
      <c r="H923" s="9">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s="8" t="s">
        <v>946</v>
      </c>
      <c r="C924" s="2" t="s">
        <v>23</v>
      </c>
      <c r="D924" s="2">
        <v>53</v>
      </c>
      <c r="E924" s="3" t="s">
        <v>6</v>
      </c>
      <c r="F924" s="6">
        <v>45246</v>
      </c>
      <c r="G924" s="2">
        <v>37</v>
      </c>
      <c r="H924" s="9">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s="8" t="s">
        <v>947</v>
      </c>
      <c r="C925" s="2" t="s">
        <v>16</v>
      </c>
      <c r="D925" s="2">
        <v>63</v>
      </c>
      <c r="E925" s="3" t="s">
        <v>9</v>
      </c>
      <c r="F925" s="6">
        <v>45246</v>
      </c>
      <c r="G925" s="2">
        <v>44</v>
      </c>
      <c r="H925" s="9">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s="8" t="s">
        <v>948</v>
      </c>
      <c r="C926" s="2" t="s">
        <v>15</v>
      </c>
      <c r="D926" s="2">
        <v>54</v>
      </c>
      <c r="E926" s="3" t="s">
        <v>9</v>
      </c>
      <c r="F926" s="6">
        <v>45247</v>
      </c>
      <c r="G926" s="2">
        <v>35</v>
      </c>
      <c r="H926" s="9">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s="8" t="s">
        <v>949</v>
      </c>
      <c r="C927" s="2" t="s">
        <v>16</v>
      </c>
      <c r="D927" s="2">
        <v>54</v>
      </c>
      <c r="E927" s="3" t="s">
        <v>10</v>
      </c>
      <c r="F927" s="6">
        <v>45247</v>
      </c>
      <c r="G927" s="2">
        <v>145</v>
      </c>
      <c r="H927" s="9">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s="8" t="s">
        <v>950</v>
      </c>
      <c r="C928" s="2" t="s">
        <v>18</v>
      </c>
      <c r="D928" s="2">
        <v>71</v>
      </c>
      <c r="E928" s="3" t="s">
        <v>6</v>
      </c>
      <c r="F928" s="6">
        <v>45247</v>
      </c>
      <c r="G928" s="2">
        <v>64</v>
      </c>
      <c r="H928" s="9">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s="8" t="s">
        <v>951</v>
      </c>
      <c r="C929" s="2" t="s">
        <v>16</v>
      </c>
      <c r="D929" s="2">
        <v>93</v>
      </c>
      <c r="E929" s="3" t="s">
        <v>10</v>
      </c>
      <c r="F929" s="6">
        <v>45248</v>
      </c>
      <c r="G929" s="2">
        <v>185</v>
      </c>
      <c r="H929" s="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s="8" t="s">
        <v>952</v>
      </c>
      <c r="C930" s="2" t="s">
        <v>21</v>
      </c>
      <c r="D930" s="2">
        <v>96</v>
      </c>
      <c r="E930" s="3" t="s">
        <v>9</v>
      </c>
      <c r="F930" s="6">
        <v>45248</v>
      </c>
      <c r="G930" s="2">
        <v>215</v>
      </c>
      <c r="H930" s="9">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s="8" t="s">
        <v>953</v>
      </c>
      <c r="C931" s="2" t="s">
        <v>24</v>
      </c>
      <c r="D931" s="2">
        <v>31</v>
      </c>
      <c r="E931" s="3" t="s">
        <v>11</v>
      </c>
      <c r="F931" s="6">
        <v>45248</v>
      </c>
      <c r="G931" s="2">
        <v>88</v>
      </c>
      <c r="H931" s="9">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s="8" t="s">
        <v>954</v>
      </c>
      <c r="C932" s="2" t="s">
        <v>16</v>
      </c>
      <c r="D932" s="2">
        <v>107</v>
      </c>
      <c r="E932" s="3" t="s">
        <v>6</v>
      </c>
      <c r="F932" s="6">
        <v>45248</v>
      </c>
      <c r="G932" s="2">
        <v>23</v>
      </c>
      <c r="H932" s="9">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s="8" t="s">
        <v>955</v>
      </c>
      <c r="C933" s="2" t="s">
        <v>23</v>
      </c>
      <c r="D933" s="2">
        <v>50</v>
      </c>
      <c r="E933" s="3" t="s">
        <v>11</v>
      </c>
      <c r="F933" s="6">
        <v>45249</v>
      </c>
      <c r="G933" s="2">
        <v>180</v>
      </c>
      <c r="H933" s="9">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s="8" t="s">
        <v>956</v>
      </c>
      <c r="C934" s="2" t="s">
        <v>17</v>
      </c>
      <c r="D934" s="2">
        <v>69</v>
      </c>
      <c r="E934" s="3" t="s">
        <v>6</v>
      </c>
      <c r="F934" s="6">
        <v>45250</v>
      </c>
      <c r="G934" s="2">
        <v>225</v>
      </c>
      <c r="H934" s="9">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s="8" t="s">
        <v>957</v>
      </c>
      <c r="C935" s="2" t="s">
        <v>8</v>
      </c>
      <c r="D935" s="2">
        <v>26</v>
      </c>
      <c r="E935" s="3" t="s">
        <v>9</v>
      </c>
      <c r="F935" s="6">
        <v>45251</v>
      </c>
      <c r="G935" s="2">
        <v>74</v>
      </c>
      <c r="H935" s="9">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s="8" t="s">
        <v>958</v>
      </c>
      <c r="C936" s="2" t="s">
        <v>21</v>
      </c>
      <c r="D936" s="2">
        <v>158</v>
      </c>
      <c r="E936" s="3" t="s">
        <v>6</v>
      </c>
      <c r="F936" s="6">
        <v>45251</v>
      </c>
      <c r="G936" s="2">
        <v>36</v>
      </c>
      <c r="H936" s="9">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s="8" t="s">
        <v>959</v>
      </c>
      <c r="C937" s="2" t="s">
        <v>15</v>
      </c>
      <c r="D937" s="2">
        <v>99</v>
      </c>
      <c r="E937" s="3" t="s">
        <v>6</v>
      </c>
      <c r="F937" s="6">
        <v>45253</v>
      </c>
      <c r="G937" s="2">
        <v>116</v>
      </c>
      <c r="H937" s="9">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s="8" t="s">
        <v>960</v>
      </c>
      <c r="C938" s="2" t="s">
        <v>21</v>
      </c>
      <c r="D938" s="2">
        <v>78</v>
      </c>
      <c r="E938" s="3" t="s">
        <v>11</v>
      </c>
      <c r="F938" s="6">
        <v>45253</v>
      </c>
      <c r="G938" s="2">
        <v>140</v>
      </c>
      <c r="H938" s="9">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s="8" t="s">
        <v>961</v>
      </c>
      <c r="C939" s="2" t="s">
        <v>21</v>
      </c>
      <c r="D939" s="2">
        <v>102</v>
      </c>
      <c r="E939" s="3" t="s">
        <v>9</v>
      </c>
      <c r="F939" s="6">
        <v>45254</v>
      </c>
      <c r="G939" s="2">
        <v>104</v>
      </c>
      <c r="H939" s="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s="8" t="s">
        <v>962</v>
      </c>
      <c r="C940" s="2" t="s">
        <v>15</v>
      </c>
      <c r="D940" s="2">
        <v>158</v>
      </c>
      <c r="E940" s="3" t="s">
        <v>13</v>
      </c>
      <c r="F940" s="6">
        <v>45254</v>
      </c>
      <c r="G940" s="2">
        <v>148</v>
      </c>
      <c r="H940" s="9">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s="8" t="s">
        <v>963</v>
      </c>
      <c r="C941" s="2" t="s">
        <v>24</v>
      </c>
      <c r="D941" s="2">
        <v>56</v>
      </c>
      <c r="E941" s="3" t="s">
        <v>6</v>
      </c>
      <c r="F941" s="6">
        <v>45254</v>
      </c>
      <c r="G941" s="2">
        <v>205</v>
      </c>
      <c r="H941" s="9">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s="8" t="s">
        <v>964</v>
      </c>
      <c r="C942" s="2" t="s">
        <v>12</v>
      </c>
      <c r="D942" s="2">
        <v>17</v>
      </c>
      <c r="E942" s="3" t="s">
        <v>10</v>
      </c>
      <c r="F942" s="6">
        <v>45254</v>
      </c>
      <c r="G942" s="2">
        <v>210</v>
      </c>
      <c r="H942" s="9">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s="8" t="s">
        <v>965</v>
      </c>
      <c r="C943" s="2" t="s">
        <v>8</v>
      </c>
      <c r="D943" s="2">
        <v>104</v>
      </c>
      <c r="E943" s="3" t="s">
        <v>13</v>
      </c>
      <c r="F943" s="6">
        <v>45256</v>
      </c>
      <c r="G943" s="2">
        <v>41</v>
      </c>
      <c r="H943" s="9">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s="8" t="s">
        <v>966</v>
      </c>
      <c r="C944" s="2" t="s">
        <v>19</v>
      </c>
      <c r="D944" s="2">
        <v>96</v>
      </c>
      <c r="E944" s="3" t="s">
        <v>11</v>
      </c>
      <c r="F944" s="6">
        <v>45256</v>
      </c>
      <c r="G944" s="2">
        <v>136</v>
      </c>
      <c r="H944" s="9">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s="8" t="s">
        <v>967</v>
      </c>
      <c r="C945" s="2" t="s">
        <v>22</v>
      </c>
      <c r="D945" s="2">
        <v>83</v>
      </c>
      <c r="E945" s="3" t="s">
        <v>9</v>
      </c>
      <c r="F945" s="6">
        <v>45257</v>
      </c>
      <c r="G945" s="2">
        <v>126</v>
      </c>
      <c r="H945" s="9">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s="8" t="s">
        <v>968</v>
      </c>
      <c r="C946" s="2" t="s">
        <v>23</v>
      </c>
      <c r="D946" s="2">
        <v>80</v>
      </c>
      <c r="E946" s="3" t="s">
        <v>10</v>
      </c>
      <c r="F946" s="6">
        <v>45258</v>
      </c>
      <c r="G946" s="2">
        <v>148</v>
      </c>
      <c r="H946" s="9">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s="8" t="s">
        <v>969</v>
      </c>
      <c r="C947" s="2" t="s">
        <v>22</v>
      </c>
      <c r="D947" s="2">
        <v>152</v>
      </c>
      <c r="E947" s="3" t="s">
        <v>9</v>
      </c>
      <c r="F947" s="6">
        <v>45258</v>
      </c>
      <c r="G947" s="2">
        <v>125</v>
      </c>
      <c r="H947" s="9">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s="8" t="s">
        <v>970</v>
      </c>
      <c r="C948" s="2" t="s">
        <v>18</v>
      </c>
      <c r="D948" s="2">
        <v>34</v>
      </c>
      <c r="E948" s="3" t="s">
        <v>11</v>
      </c>
      <c r="F948" s="6">
        <v>45258</v>
      </c>
      <c r="G948" s="2">
        <v>25</v>
      </c>
      <c r="H948" s="9">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s="8" t="s">
        <v>971</v>
      </c>
      <c r="C949" s="2" t="s">
        <v>14</v>
      </c>
      <c r="D949" s="2">
        <v>2</v>
      </c>
      <c r="E949" s="3" t="s">
        <v>6</v>
      </c>
      <c r="F949" s="6">
        <v>45259</v>
      </c>
      <c r="G949" s="2">
        <v>62</v>
      </c>
      <c r="H949" s="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s="8" t="s">
        <v>972</v>
      </c>
      <c r="C950" s="2" t="s">
        <v>23</v>
      </c>
      <c r="D950" s="2">
        <v>140</v>
      </c>
      <c r="E950" s="3" t="s">
        <v>11</v>
      </c>
      <c r="F950" s="6">
        <v>45260</v>
      </c>
      <c r="G950" s="2">
        <v>90</v>
      </c>
      <c r="H950" s="9">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s="8" t="s">
        <v>973</v>
      </c>
      <c r="C951" s="2" t="s">
        <v>12</v>
      </c>
      <c r="D951" s="2">
        <v>126</v>
      </c>
      <c r="E951" s="3" t="s">
        <v>13</v>
      </c>
      <c r="F951" s="6">
        <v>45261</v>
      </c>
      <c r="G951" s="2">
        <v>33</v>
      </c>
      <c r="H951" s="9">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s="8" t="s">
        <v>974</v>
      </c>
      <c r="C952" s="2" t="s">
        <v>21</v>
      </c>
      <c r="D952" s="2">
        <v>79</v>
      </c>
      <c r="E952" s="3" t="s">
        <v>6</v>
      </c>
      <c r="F952" s="6">
        <v>45261</v>
      </c>
      <c r="G952" s="2">
        <v>115</v>
      </c>
      <c r="H952" s="9">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s="8" t="s">
        <v>975</v>
      </c>
      <c r="C953" s="2" t="s">
        <v>12</v>
      </c>
      <c r="D953" s="2">
        <v>133</v>
      </c>
      <c r="E953" s="3" t="s">
        <v>13</v>
      </c>
      <c r="F953" s="6">
        <v>45261</v>
      </c>
      <c r="G953" s="2">
        <v>45</v>
      </c>
      <c r="H953" s="9">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s="8" t="s">
        <v>976</v>
      </c>
      <c r="C954" s="2" t="s">
        <v>18</v>
      </c>
      <c r="D954" s="2">
        <v>97</v>
      </c>
      <c r="E954" s="3" t="s">
        <v>10</v>
      </c>
      <c r="F954" s="6">
        <v>45261</v>
      </c>
      <c r="G954" s="2">
        <v>114</v>
      </c>
      <c r="H954" s="9">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s="8" t="s">
        <v>977</v>
      </c>
      <c r="C955" s="2" t="s">
        <v>21</v>
      </c>
      <c r="D955" s="2">
        <v>102</v>
      </c>
      <c r="E955" s="3" t="s">
        <v>9</v>
      </c>
      <c r="F955" s="6">
        <v>45262</v>
      </c>
      <c r="G955" s="2">
        <v>72</v>
      </c>
      <c r="H955" s="9">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s="8" t="s">
        <v>978</v>
      </c>
      <c r="C956" s="2" t="s">
        <v>7</v>
      </c>
      <c r="D956" s="2">
        <v>62</v>
      </c>
      <c r="E956" s="3" t="s">
        <v>10</v>
      </c>
      <c r="F956" s="6">
        <v>45262</v>
      </c>
      <c r="G956" s="2">
        <v>205</v>
      </c>
      <c r="H956" s="9">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s="8" t="s">
        <v>979</v>
      </c>
      <c r="C957" s="2" t="s">
        <v>12</v>
      </c>
      <c r="D957" s="2">
        <v>149</v>
      </c>
      <c r="E957" s="3" t="s">
        <v>9</v>
      </c>
      <c r="F957" s="6">
        <v>45263</v>
      </c>
      <c r="G957" s="2">
        <v>42</v>
      </c>
      <c r="H957" s="9">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s="8" t="s">
        <v>980</v>
      </c>
      <c r="C958" s="2" t="s">
        <v>14</v>
      </c>
      <c r="D958" s="2">
        <v>133</v>
      </c>
      <c r="E958" s="3" t="s">
        <v>10</v>
      </c>
      <c r="F958" s="6">
        <v>45263</v>
      </c>
      <c r="G958" s="2">
        <v>96</v>
      </c>
      <c r="H958" s="9">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s="8" t="s">
        <v>981</v>
      </c>
      <c r="C959" s="2" t="s">
        <v>21</v>
      </c>
      <c r="D959" s="2">
        <v>51</v>
      </c>
      <c r="E959" s="3" t="s">
        <v>6</v>
      </c>
      <c r="F959" s="6">
        <v>45263</v>
      </c>
      <c r="G959" s="2">
        <v>64</v>
      </c>
      <c r="H959" s="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s="8" t="s">
        <v>982</v>
      </c>
      <c r="C960" s="2" t="s">
        <v>7</v>
      </c>
      <c r="D960" s="2">
        <v>110</v>
      </c>
      <c r="E960" s="3" t="s">
        <v>10</v>
      </c>
      <c r="F960" s="6">
        <v>45264</v>
      </c>
      <c r="G960" s="2">
        <v>72</v>
      </c>
      <c r="H960" s="9">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s="8" t="s">
        <v>983</v>
      </c>
      <c r="C961" s="2" t="s">
        <v>18</v>
      </c>
      <c r="D961" s="2">
        <v>38</v>
      </c>
      <c r="E961" s="3" t="s">
        <v>13</v>
      </c>
      <c r="F961" s="6">
        <v>45265</v>
      </c>
      <c r="G961" s="2">
        <v>27</v>
      </c>
      <c r="H961" s="9">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s="8" t="s">
        <v>984</v>
      </c>
      <c r="C962" s="2" t="s">
        <v>14</v>
      </c>
      <c r="D962" s="2">
        <v>78</v>
      </c>
      <c r="E962" s="3" t="s">
        <v>13</v>
      </c>
      <c r="F962" s="6">
        <v>45267</v>
      </c>
      <c r="G962" s="2">
        <v>200</v>
      </c>
      <c r="H962" s="9">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s="8" t="s">
        <v>985</v>
      </c>
      <c r="C963" s="2" t="s">
        <v>18</v>
      </c>
      <c r="D963" s="2">
        <v>25</v>
      </c>
      <c r="E963" s="3" t="s">
        <v>9</v>
      </c>
      <c r="F963" s="6">
        <v>45268</v>
      </c>
      <c r="G963" s="2">
        <v>93</v>
      </c>
      <c r="H963" s="9">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s="8" t="s">
        <v>986</v>
      </c>
      <c r="C964" s="2" t="s">
        <v>16</v>
      </c>
      <c r="D964" s="2">
        <v>50</v>
      </c>
      <c r="E964" s="3" t="s">
        <v>6</v>
      </c>
      <c r="F964" s="6">
        <v>45268</v>
      </c>
      <c r="G964" s="2">
        <v>54</v>
      </c>
      <c r="H964" s="9">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s="8" t="s">
        <v>987</v>
      </c>
      <c r="C965" s="2" t="s">
        <v>18</v>
      </c>
      <c r="D965" s="2">
        <v>103</v>
      </c>
      <c r="E965" s="3" t="s">
        <v>9</v>
      </c>
      <c r="F965" s="6">
        <v>45269</v>
      </c>
      <c r="G965" s="2">
        <v>72</v>
      </c>
      <c r="H965" s="9">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s="8" t="s">
        <v>988</v>
      </c>
      <c r="C966" s="2" t="s">
        <v>22</v>
      </c>
      <c r="D966" s="2">
        <v>63</v>
      </c>
      <c r="E966" s="3" t="s">
        <v>11</v>
      </c>
      <c r="F966" s="6">
        <v>45269</v>
      </c>
      <c r="G966" s="2">
        <v>82</v>
      </c>
      <c r="H966" s="9">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s="8" t="s">
        <v>989</v>
      </c>
      <c r="C967" s="2" t="s">
        <v>16</v>
      </c>
      <c r="D967" s="2">
        <v>96</v>
      </c>
      <c r="E967" s="3" t="s">
        <v>6</v>
      </c>
      <c r="F967" s="6">
        <v>45273</v>
      </c>
      <c r="G967" s="2">
        <v>164</v>
      </c>
      <c r="H967" s="9">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s="8" t="s">
        <v>990</v>
      </c>
      <c r="C968" s="2" t="s">
        <v>23</v>
      </c>
      <c r="D968" s="2">
        <v>94</v>
      </c>
      <c r="E968" s="3" t="s">
        <v>9</v>
      </c>
      <c r="F968" s="6">
        <v>45273</v>
      </c>
      <c r="G968" s="2">
        <v>78</v>
      </c>
      <c r="H968" s="9">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s="8" t="s">
        <v>991</v>
      </c>
      <c r="C969" s="2" t="s">
        <v>7</v>
      </c>
      <c r="D969" s="2">
        <v>46</v>
      </c>
      <c r="E969" s="3" t="s">
        <v>13</v>
      </c>
      <c r="F969" s="6">
        <v>45274</v>
      </c>
      <c r="G969" s="2">
        <v>135</v>
      </c>
      <c r="H969" s="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s="8" t="s">
        <v>992</v>
      </c>
      <c r="C970" s="2" t="s">
        <v>5</v>
      </c>
      <c r="D970" s="2">
        <v>127</v>
      </c>
      <c r="E970" s="3" t="s">
        <v>6</v>
      </c>
      <c r="F970" s="6">
        <v>45275</v>
      </c>
      <c r="G970" s="2">
        <v>145</v>
      </c>
      <c r="H970" s="9">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s="8" t="s">
        <v>993</v>
      </c>
      <c r="C971" s="2" t="s">
        <v>15</v>
      </c>
      <c r="D971" s="2">
        <v>96</v>
      </c>
      <c r="E971" s="3" t="s">
        <v>13</v>
      </c>
      <c r="F971" s="6">
        <v>45275</v>
      </c>
      <c r="G971" s="2">
        <v>115</v>
      </c>
      <c r="H971" s="9">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s="8" t="s">
        <v>1004</v>
      </c>
      <c r="C972" s="2" t="s">
        <v>17</v>
      </c>
      <c r="D972" s="2">
        <v>151</v>
      </c>
      <c r="E972" s="3" t="s">
        <v>9</v>
      </c>
      <c r="F972" s="6">
        <v>45275</v>
      </c>
      <c r="G972" s="2">
        <v>117</v>
      </c>
      <c r="H972" s="9">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s="8" t="s">
        <v>1005</v>
      </c>
      <c r="C973" s="2" t="s">
        <v>5</v>
      </c>
      <c r="D973" s="2">
        <v>158</v>
      </c>
      <c r="E973" s="3" t="s">
        <v>10</v>
      </c>
      <c r="F973" s="6">
        <v>45276</v>
      </c>
      <c r="G973" s="2">
        <v>36</v>
      </c>
      <c r="H973" s="9">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s="8" t="s">
        <v>1006</v>
      </c>
      <c r="C974" s="2" t="s">
        <v>23</v>
      </c>
      <c r="D974" s="2">
        <v>45</v>
      </c>
      <c r="E974" s="3" t="s">
        <v>10</v>
      </c>
      <c r="F974" s="6">
        <v>45276</v>
      </c>
      <c r="G974" s="2">
        <v>84</v>
      </c>
      <c r="H974" s="9">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s="8" t="s">
        <v>1007</v>
      </c>
      <c r="C975" s="2" t="s">
        <v>24</v>
      </c>
      <c r="D975" s="2">
        <v>141</v>
      </c>
      <c r="E975" s="3" t="s">
        <v>10</v>
      </c>
      <c r="F975" s="6">
        <v>45276</v>
      </c>
      <c r="G975" s="2">
        <v>66</v>
      </c>
      <c r="H975" s="9">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s="8" t="s">
        <v>1008</v>
      </c>
      <c r="C976" s="2" t="s">
        <v>18</v>
      </c>
      <c r="D976" s="2">
        <v>147</v>
      </c>
      <c r="E976" s="3" t="s">
        <v>13</v>
      </c>
      <c r="F976" s="6">
        <v>45276</v>
      </c>
      <c r="G976" s="2">
        <v>76</v>
      </c>
      <c r="H976" s="9">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s="8" t="s">
        <v>1009</v>
      </c>
      <c r="C977" s="2" t="s">
        <v>19</v>
      </c>
      <c r="D977" s="2">
        <v>126</v>
      </c>
      <c r="E977" s="3" t="s">
        <v>13</v>
      </c>
      <c r="F977" s="6">
        <v>45276</v>
      </c>
      <c r="G977" s="2">
        <v>185</v>
      </c>
      <c r="H977" s="9">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s="8" t="s">
        <v>1010</v>
      </c>
      <c r="C978" s="2" t="s">
        <v>23</v>
      </c>
      <c r="D978" s="2">
        <v>126</v>
      </c>
      <c r="E978" s="3" t="s">
        <v>11</v>
      </c>
      <c r="F978" s="6">
        <v>45277</v>
      </c>
      <c r="G978" s="2">
        <v>80</v>
      </c>
      <c r="H978" s="9">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s="8" t="s">
        <v>1011</v>
      </c>
      <c r="C979" s="2" t="s">
        <v>14</v>
      </c>
      <c r="D979" s="2">
        <v>32</v>
      </c>
      <c r="E979" s="3" t="s">
        <v>13</v>
      </c>
      <c r="F979" s="6">
        <v>45277</v>
      </c>
      <c r="G979" s="2">
        <v>148</v>
      </c>
      <c r="H979" s="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s="8" t="s">
        <v>1012</v>
      </c>
      <c r="C980" s="2" t="s">
        <v>23</v>
      </c>
      <c r="D980" s="2">
        <v>84</v>
      </c>
      <c r="E980" s="3" t="s">
        <v>6</v>
      </c>
      <c r="F980" s="6">
        <v>45279</v>
      </c>
      <c r="G980" s="2">
        <v>180</v>
      </c>
      <c r="H980" s="9">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s="8" t="s">
        <v>1013</v>
      </c>
      <c r="C981" s="2" t="s">
        <v>22</v>
      </c>
      <c r="D981" s="2">
        <v>120</v>
      </c>
      <c r="E981" s="3" t="s">
        <v>11</v>
      </c>
      <c r="F981" s="6">
        <v>45280</v>
      </c>
      <c r="G981" s="2">
        <v>190</v>
      </c>
      <c r="H981" s="9">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s="8" t="s">
        <v>1014</v>
      </c>
      <c r="C982" s="2" t="s">
        <v>8</v>
      </c>
      <c r="D982" s="2">
        <v>93</v>
      </c>
      <c r="E982" s="3" t="s">
        <v>13</v>
      </c>
      <c r="F982" s="6">
        <v>45280</v>
      </c>
      <c r="G982" s="2">
        <v>38</v>
      </c>
      <c r="H982" s="9">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s="8" t="s">
        <v>1015</v>
      </c>
      <c r="C983" s="2" t="s">
        <v>15</v>
      </c>
      <c r="D983" s="2">
        <v>76</v>
      </c>
      <c r="E983" s="3" t="s">
        <v>9</v>
      </c>
      <c r="F983" s="6">
        <v>45281</v>
      </c>
      <c r="G983" s="2">
        <v>82</v>
      </c>
      <c r="H983" s="9">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s="8" t="s">
        <v>1016</v>
      </c>
      <c r="C984" s="2" t="s">
        <v>5</v>
      </c>
      <c r="D984" s="2">
        <v>89</v>
      </c>
      <c r="E984" s="3" t="s">
        <v>13</v>
      </c>
      <c r="F984" s="6">
        <v>45284</v>
      </c>
      <c r="G984" s="2">
        <v>88</v>
      </c>
      <c r="H984" s="9">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s="8" t="s">
        <v>1017</v>
      </c>
      <c r="C985" s="2" t="s">
        <v>21</v>
      </c>
      <c r="D985" s="2">
        <v>91</v>
      </c>
      <c r="E985" s="3" t="s">
        <v>6</v>
      </c>
      <c r="F985" s="6">
        <v>45284</v>
      </c>
      <c r="G985" s="2">
        <v>42</v>
      </c>
      <c r="H985" s="9">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s="8" t="s">
        <v>1018</v>
      </c>
      <c r="C986" s="2" t="s">
        <v>7</v>
      </c>
      <c r="D986" s="2">
        <v>7</v>
      </c>
      <c r="E986" s="3" t="s">
        <v>10</v>
      </c>
      <c r="F986" s="6">
        <v>45285</v>
      </c>
      <c r="G986" s="2">
        <v>64</v>
      </c>
      <c r="H986" s="9">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s="8" t="s">
        <v>1019</v>
      </c>
      <c r="C987" s="2" t="s">
        <v>14</v>
      </c>
      <c r="D987" s="2">
        <v>140</v>
      </c>
      <c r="E987" s="3" t="s">
        <v>10</v>
      </c>
      <c r="F987" s="6">
        <v>45285</v>
      </c>
      <c r="G987" s="2">
        <v>105</v>
      </c>
      <c r="H987" s="9">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s="8" t="s">
        <v>1020</v>
      </c>
      <c r="C988" s="2" t="s">
        <v>12</v>
      </c>
      <c r="D988" s="2">
        <v>58</v>
      </c>
      <c r="E988" s="3" t="s">
        <v>11</v>
      </c>
      <c r="F988" s="6">
        <v>45285</v>
      </c>
      <c r="G988" s="2">
        <v>25</v>
      </c>
      <c r="H988" s="9">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s="8" t="s">
        <v>1021</v>
      </c>
      <c r="C989" s="2" t="s">
        <v>20</v>
      </c>
      <c r="D989" s="2">
        <v>90</v>
      </c>
      <c r="E989" s="3" t="s">
        <v>9</v>
      </c>
      <c r="F989" s="6">
        <v>45286</v>
      </c>
      <c r="G989" s="2">
        <v>176</v>
      </c>
      <c r="H989" s="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s="8" t="s">
        <v>1022</v>
      </c>
      <c r="C990" s="2" t="s">
        <v>20</v>
      </c>
      <c r="D990" s="2">
        <v>106</v>
      </c>
      <c r="E990" s="3" t="s">
        <v>13</v>
      </c>
      <c r="F990" s="6">
        <v>45287</v>
      </c>
      <c r="G990" s="2">
        <v>46</v>
      </c>
      <c r="H990" s="9">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s="8" t="s">
        <v>1023</v>
      </c>
      <c r="C991" s="2" t="s">
        <v>22</v>
      </c>
      <c r="D991" s="2">
        <v>72</v>
      </c>
      <c r="E991" s="3" t="s">
        <v>10</v>
      </c>
      <c r="F991" s="6">
        <v>45287</v>
      </c>
      <c r="G991" s="2">
        <v>164</v>
      </c>
      <c r="H991" s="9">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s="8" t="s">
        <v>1024</v>
      </c>
      <c r="C992" s="2" t="s">
        <v>7</v>
      </c>
      <c r="D992" s="2">
        <v>124</v>
      </c>
      <c r="E992" s="3" t="s">
        <v>10</v>
      </c>
      <c r="F992" s="6">
        <v>45288</v>
      </c>
      <c r="G992" s="2">
        <v>64</v>
      </c>
      <c r="H992" s="9">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s="8" t="s">
        <v>1025</v>
      </c>
      <c r="C993" s="2" t="s">
        <v>24</v>
      </c>
      <c r="D993" s="2">
        <v>86</v>
      </c>
      <c r="E993" s="3" t="s">
        <v>6</v>
      </c>
      <c r="F993" s="6">
        <v>45288</v>
      </c>
      <c r="G993" s="2">
        <v>205</v>
      </c>
      <c r="H993" s="9">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s="8" t="s">
        <v>1026</v>
      </c>
      <c r="C994" s="2" t="s">
        <v>23</v>
      </c>
      <c r="D994" s="2">
        <v>164</v>
      </c>
      <c r="E994" s="3" t="s">
        <v>6</v>
      </c>
      <c r="F994" s="6">
        <v>45289</v>
      </c>
      <c r="G994" s="2">
        <v>100</v>
      </c>
      <c r="H994" s="9">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s="8" t="s">
        <v>1027</v>
      </c>
      <c r="C995" s="2" t="s">
        <v>8</v>
      </c>
      <c r="D995" s="2">
        <v>40</v>
      </c>
      <c r="E995" s="3" t="s">
        <v>9</v>
      </c>
      <c r="F995" s="6">
        <v>45289</v>
      </c>
      <c r="G995" s="2">
        <v>111</v>
      </c>
      <c r="H995" s="9">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s="8" t="s">
        <v>1028</v>
      </c>
      <c r="C996" s="2" t="s">
        <v>21</v>
      </c>
      <c r="D996" s="2">
        <v>76</v>
      </c>
      <c r="E996" s="3" t="s">
        <v>11</v>
      </c>
      <c r="F996" s="6">
        <v>45289</v>
      </c>
      <c r="G996" s="2">
        <v>80</v>
      </c>
      <c r="H996" s="9">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s="8" t="s">
        <v>1029</v>
      </c>
      <c r="C997" s="2" t="s">
        <v>7</v>
      </c>
      <c r="D997" s="2">
        <v>95</v>
      </c>
      <c r="E997" s="3" t="s">
        <v>13</v>
      </c>
      <c r="F997" s="6">
        <v>45289</v>
      </c>
      <c r="G997" s="2">
        <v>50</v>
      </c>
      <c r="H997" s="9">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s="8" t="s">
        <v>1030</v>
      </c>
      <c r="C998" s="2" t="s">
        <v>21</v>
      </c>
      <c r="D998" s="2">
        <v>113</v>
      </c>
      <c r="E998" s="3" t="s">
        <v>10</v>
      </c>
      <c r="F998" s="6">
        <v>45290</v>
      </c>
      <c r="G998" s="2">
        <v>165</v>
      </c>
      <c r="H998" s="9">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s="8" t="s">
        <v>1031</v>
      </c>
      <c r="C999" s="2" t="s">
        <v>24</v>
      </c>
      <c r="D999" s="2">
        <v>81</v>
      </c>
      <c r="E999" s="3" t="s">
        <v>10</v>
      </c>
      <c r="F999" s="6">
        <v>45290</v>
      </c>
      <c r="G999" s="2">
        <v>28</v>
      </c>
      <c r="H999" s="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s="8" t="s">
        <v>1032</v>
      </c>
      <c r="C1000" s="2" t="s">
        <v>15</v>
      </c>
      <c r="D1000" s="2">
        <v>127</v>
      </c>
      <c r="E1000" s="3" t="s">
        <v>13</v>
      </c>
      <c r="F1000" s="6">
        <v>45290</v>
      </c>
      <c r="G1000" s="2">
        <v>215</v>
      </c>
      <c r="H1000" s="9">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s="8" t="s">
        <v>1033</v>
      </c>
      <c r="C1001" s="2" t="s">
        <v>14</v>
      </c>
      <c r="D1001" s="2">
        <v>146</v>
      </c>
      <c r="E1001" s="3" t="s">
        <v>10</v>
      </c>
      <c r="F1001" s="6">
        <v>45291</v>
      </c>
      <c r="G1001" s="2">
        <v>115</v>
      </c>
      <c r="H1001" s="9">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s="8" t="s">
        <v>1034</v>
      </c>
      <c r="C1002" s="2" t="s">
        <v>18</v>
      </c>
      <c r="D1002" s="2">
        <v>123</v>
      </c>
      <c r="E1002" s="3" t="s">
        <v>10</v>
      </c>
      <c r="F1002" s="6">
        <v>45291</v>
      </c>
      <c r="G1002" s="2">
        <v>64</v>
      </c>
      <c r="H1002" s="9">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s="15" t="s">
        <v>1035</v>
      </c>
      <c r="C1003" s="16" t="s">
        <v>22</v>
      </c>
      <c r="D1003" s="16">
        <v>114</v>
      </c>
      <c r="E1003" s="17" t="s">
        <v>11</v>
      </c>
      <c r="F1003" s="18">
        <v>45291</v>
      </c>
      <c r="G1003" s="16">
        <v>40</v>
      </c>
      <c r="H1003" s="19">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4DD0-6433-4970-A69E-9A679CBD7CB4}">
  <dimension ref="F8:G13"/>
  <sheetViews>
    <sheetView workbookViewId="0">
      <selection activeCell="D10" sqref="D10"/>
    </sheetView>
  </sheetViews>
  <sheetFormatPr defaultRowHeight="14.5" x14ac:dyDescent="0.35"/>
  <sheetData>
    <row r="8" spans="6:7" x14ac:dyDescent="0.35">
      <c r="F8" t="s">
        <v>1036</v>
      </c>
      <c r="G8" t="s">
        <v>1037</v>
      </c>
    </row>
    <row r="9" spans="6:7" x14ac:dyDescent="0.35">
      <c r="F9" t="s">
        <v>11</v>
      </c>
      <c r="G9" t="e" vm="1">
        <v>#VALUE!</v>
      </c>
    </row>
    <row r="10" spans="6:7" x14ac:dyDescent="0.35">
      <c r="F10" t="s">
        <v>9</v>
      </c>
      <c r="G10" t="e" vm="2">
        <v>#VALUE!</v>
      </c>
    </row>
    <row r="11" spans="6:7" x14ac:dyDescent="0.35">
      <c r="F11" t="s">
        <v>6</v>
      </c>
      <c r="G11" t="e" vm="3">
        <v>#VALUE!</v>
      </c>
    </row>
    <row r="12" spans="6:7" x14ac:dyDescent="0.35">
      <c r="F12" t="s">
        <v>13</v>
      </c>
      <c r="G12" t="e" vm="4">
        <v>#VALUE!</v>
      </c>
    </row>
    <row r="13" spans="6:7" x14ac:dyDescent="0.35">
      <c r="F13" t="s">
        <v>10</v>
      </c>
      <c r="G13"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23875-83DA-48D7-AE5A-5650D35D95D6}">
  <dimension ref="A1:AQ58"/>
  <sheetViews>
    <sheetView tabSelected="1" topLeftCell="B3" zoomScale="71" zoomScaleNormal="71" workbookViewId="0">
      <selection activeCell="L4" sqref="L4"/>
    </sheetView>
  </sheetViews>
  <sheetFormatPr defaultRowHeight="14.5" x14ac:dyDescent="0.35"/>
  <cols>
    <col min="1" max="2" width="3.4140625" customWidth="1"/>
  </cols>
  <sheetData>
    <row r="1" spans="1:43" x14ac:dyDescent="0.3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row>
    <row r="2" spans="1:43" x14ac:dyDescent="0.35">
      <c r="A2" s="21"/>
      <c r="B2" s="21"/>
      <c r="C2" s="21"/>
      <c r="D2" s="21"/>
      <c r="E2" s="21"/>
      <c r="F2" s="21"/>
      <c r="G2" s="21"/>
      <c r="H2" s="21"/>
      <c r="I2" s="21" t="s">
        <v>1069</v>
      </c>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row>
    <row r="3" spans="1:43" x14ac:dyDescent="0.3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row>
    <row r="4" spans="1:43" x14ac:dyDescent="0.3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row>
    <row r="5" spans="1:43" x14ac:dyDescent="0.3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row>
    <row r="6" spans="1:43" x14ac:dyDescent="0.35">
      <c r="A6" s="21"/>
      <c r="B6" s="21"/>
      <c r="C6" s="21"/>
      <c r="D6" s="21"/>
      <c r="E6" s="21"/>
      <c r="F6" s="26"/>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row>
    <row r="7" spans="1:43" x14ac:dyDescent="0.3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row>
    <row r="8" spans="1:43" x14ac:dyDescent="0.3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row>
    <row r="9" spans="1:43" x14ac:dyDescent="0.3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row>
    <row r="10" spans="1:43" x14ac:dyDescent="0.3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row>
    <row r="11" spans="1:43" x14ac:dyDescent="0.3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row>
    <row r="12" spans="1:43" x14ac:dyDescent="0.35">
      <c r="A12" s="21"/>
      <c r="B12" s="21"/>
      <c r="C12" s="21"/>
      <c r="D12" s="21"/>
      <c r="E12" s="21"/>
      <c r="F12" s="21"/>
      <c r="G12" s="21"/>
      <c r="H12" s="21"/>
      <c r="I12" s="21"/>
      <c r="J12" s="21"/>
      <c r="K12" s="21"/>
      <c r="L12" s="21"/>
      <c r="M12" s="21"/>
      <c r="N12" s="21"/>
      <c r="O12" s="21"/>
      <c r="P12" s="21"/>
      <c r="Q12" s="21"/>
      <c r="R12" s="21"/>
      <c r="S12" s="21"/>
      <c r="T12" s="21"/>
      <c r="U12" s="21"/>
      <c r="V12" s="21" t="s">
        <v>1069</v>
      </c>
      <c r="W12" s="21"/>
      <c r="X12" s="21"/>
      <c r="Y12" s="21"/>
      <c r="Z12" s="21"/>
      <c r="AA12" s="21"/>
      <c r="AB12" s="21"/>
      <c r="AC12" s="21"/>
      <c r="AD12" s="21"/>
      <c r="AE12" s="21"/>
      <c r="AF12" s="21"/>
      <c r="AG12" s="21"/>
      <c r="AH12" s="21"/>
      <c r="AI12" s="21"/>
      <c r="AJ12" s="21"/>
      <c r="AK12" s="21"/>
      <c r="AL12" s="21"/>
      <c r="AM12" s="21"/>
      <c r="AN12" s="21"/>
      <c r="AO12" s="21"/>
      <c r="AP12" s="21"/>
      <c r="AQ12" s="21"/>
    </row>
    <row r="13" spans="1:43" x14ac:dyDescent="0.3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row>
    <row r="14" spans="1:43" x14ac:dyDescent="0.3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row>
    <row r="15" spans="1:43" x14ac:dyDescent="0.3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row>
    <row r="16" spans="1:43" x14ac:dyDescent="0.3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row>
    <row r="17" spans="1:43" x14ac:dyDescent="0.3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row>
    <row r="18" spans="1:43" x14ac:dyDescent="0.3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row>
    <row r="19" spans="1:43" x14ac:dyDescent="0.3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row>
    <row r="20" spans="1:43" x14ac:dyDescent="0.3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row>
    <row r="21" spans="1:43" x14ac:dyDescent="0.35">
      <c r="A21" s="21"/>
      <c r="B21" s="21"/>
      <c r="C21" s="21"/>
      <c r="D21" s="21"/>
      <c r="E21" s="21"/>
      <c r="F21" s="21"/>
      <c r="G21" s="21"/>
      <c r="H21" s="21"/>
      <c r="I21" s="21"/>
      <c r="J21" s="21"/>
      <c r="K21" s="21"/>
      <c r="L21" s="21"/>
      <c r="M21" s="21"/>
      <c r="N21" s="21"/>
      <c r="O21" s="21" t="s">
        <v>1069</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row>
    <row r="22" spans="1:43" x14ac:dyDescent="0.3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row>
    <row r="23" spans="1:43" x14ac:dyDescent="0.3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row>
    <row r="24" spans="1:43" x14ac:dyDescent="0.3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row>
    <row r="25" spans="1:43" x14ac:dyDescent="0.3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row>
    <row r="26" spans="1:43" x14ac:dyDescent="0.3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row>
    <row r="27" spans="1:43" x14ac:dyDescent="0.3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row>
    <row r="28" spans="1:43" x14ac:dyDescent="0.3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row>
    <row r="29" spans="1:43" x14ac:dyDescent="0.3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row>
    <row r="30" spans="1:43" x14ac:dyDescent="0.3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row>
    <row r="31" spans="1:43" x14ac:dyDescent="0.3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row>
    <row r="32" spans="1:43" x14ac:dyDescent="0.3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row>
    <row r="33" spans="1:43" x14ac:dyDescent="0.3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row>
    <row r="34" spans="1:43" x14ac:dyDescent="0.3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row>
    <row r="35" spans="1:43" x14ac:dyDescent="0.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row>
    <row r="36" spans="1:43" x14ac:dyDescent="0.3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row>
    <row r="37" spans="1:43" x14ac:dyDescent="0.3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row>
    <row r="38" spans="1:43" x14ac:dyDescent="0.3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row>
    <row r="39" spans="1:43" x14ac:dyDescent="0.3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row>
    <row r="40" spans="1:43" x14ac:dyDescent="0.3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row>
    <row r="41" spans="1:43" x14ac:dyDescent="0.3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row>
    <row r="42" spans="1:43" x14ac:dyDescent="0.3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row>
    <row r="43" spans="1:43" x14ac:dyDescent="0.3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row>
    <row r="44" spans="1:43" x14ac:dyDescent="0.3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row>
    <row r="45" spans="1:43" x14ac:dyDescent="0.3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row>
    <row r="46" spans="1:43" x14ac:dyDescent="0.3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row>
    <row r="47" spans="1:43" x14ac:dyDescent="0.3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row>
    <row r="48" spans="1:43" x14ac:dyDescent="0.3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row>
    <row r="49" spans="1:43" x14ac:dyDescent="0.3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row>
    <row r="50" spans="1:43" x14ac:dyDescent="0.3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row>
    <row r="51" spans="1:43" x14ac:dyDescent="0.3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row>
    <row r="52" spans="1:43" x14ac:dyDescent="0.3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row>
    <row r="53" spans="1:43" x14ac:dyDescent="0.3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row>
    <row r="54" spans="1:43" x14ac:dyDescent="0.3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row>
    <row r="55" spans="1:43" x14ac:dyDescent="0.3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row>
    <row r="56" spans="1:43" x14ac:dyDescent="0.3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row>
    <row r="57" spans="1:43" x14ac:dyDescent="0.3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row>
    <row r="58" spans="1:43" x14ac:dyDescent="0.3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27400-BD49-42C9-8D50-B4687C1A7064}">
  <dimension ref="A3:J105"/>
  <sheetViews>
    <sheetView topLeftCell="A85" workbookViewId="0">
      <selection activeCell="A89" sqref="A89:G92 A94:G99 A101:G105"/>
      <pivotSelection pane="bottomRight" showHeader="1" extendable="1" axis="axisRow" max="18" activeRow="87" previousRow="100" click="1" r:id="rId1">
        <pivotArea dataOnly="0" axis="axisRow" fieldPosition="0">
          <references count="2">
            <reference field="1" count="3">
              <x v="0"/>
              <x v="1"/>
              <x v="2"/>
            </reference>
            <reference field="2" count="0" defaultSubtotal="1" sumSubtotal="1" countASubtotal="1" avgSubtotal="1" maxSubtotal="1" minSubtotal="1" productSubtotal="1" countSubtotal="1" stdDevSubtotal="1" stdDevPSubtotal="1" varSubtotal="1" varPSubtotal="1"/>
          </references>
        </pivotArea>
      </pivotSelection>
    </sheetView>
  </sheetViews>
  <sheetFormatPr defaultRowHeight="14.5" x14ac:dyDescent="0.35"/>
  <cols>
    <col min="1" max="1" width="12.33203125" bestFit="1" customWidth="1"/>
    <col min="2" max="2" width="9.83203125" bestFit="1" customWidth="1"/>
    <col min="3" max="3" width="10.83203125" bestFit="1" customWidth="1"/>
    <col min="4" max="4" width="9.4140625" bestFit="1" customWidth="1"/>
    <col min="5" max="5" width="9.75" bestFit="1" customWidth="1"/>
    <col min="6" max="6" width="12.33203125" bestFit="1" customWidth="1"/>
    <col min="7" max="7" width="9.83203125" bestFit="1" customWidth="1"/>
    <col min="8" max="8" width="13.58203125" customWidth="1"/>
  </cols>
  <sheetData>
    <row r="3" spans="1:5" x14ac:dyDescent="0.35">
      <c r="A3" t="s">
        <v>1038</v>
      </c>
      <c r="B3" t="s">
        <v>1043</v>
      </c>
      <c r="C3" t="s">
        <v>1044</v>
      </c>
      <c r="D3" t="s">
        <v>1045</v>
      </c>
      <c r="E3" t="s">
        <v>1046</v>
      </c>
    </row>
    <row r="4" spans="1:5" x14ac:dyDescent="0.35">
      <c r="A4" s="22">
        <v>1000</v>
      </c>
      <c r="B4" s="25">
        <v>96623</v>
      </c>
      <c r="C4" s="22">
        <v>89850</v>
      </c>
      <c r="D4" s="24">
        <v>3.8854000000000033</v>
      </c>
      <c r="E4" s="22">
        <v>307</v>
      </c>
    </row>
    <row r="11" spans="1:5" x14ac:dyDescent="0.35">
      <c r="A11" t="s">
        <v>1038</v>
      </c>
      <c r="B11" t="s">
        <v>1043</v>
      </c>
      <c r="C11" t="s">
        <v>1044</v>
      </c>
      <c r="D11" t="s">
        <v>1045</v>
      </c>
      <c r="E11" t="s">
        <v>1046</v>
      </c>
    </row>
    <row r="12" spans="1:5" x14ac:dyDescent="0.35">
      <c r="A12" s="22">
        <v>186</v>
      </c>
      <c r="B12" s="25">
        <v>16651</v>
      </c>
      <c r="C12" s="22">
        <v>17807</v>
      </c>
      <c r="D12" s="24">
        <v>3.8973118279569863</v>
      </c>
      <c r="E12" s="22">
        <v>62</v>
      </c>
    </row>
    <row r="16" spans="1:5" x14ac:dyDescent="0.35">
      <c r="A16" s="27" t="s">
        <v>1047</v>
      </c>
      <c r="B16" t="s">
        <v>1038</v>
      </c>
      <c r="C16" t="s">
        <v>1061</v>
      </c>
    </row>
    <row r="17" spans="1:7" x14ac:dyDescent="0.35">
      <c r="A17" s="28" t="s">
        <v>1049</v>
      </c>
      <c r="B17" s="22">
        <v>10</v>
      </c>
      <c r="C17" s="22">
        <v>10</v>
      </c>
      <c r="F17" s="27" t="s">
        <v>1047</v>
      </c>
      <c r="G17" t="s">
        <v>1038</v>
      </c>
    </row>
    <row r="18" spans="1:7" x14ac:dyDescent="0.35">
      <c r="A18" s="28" t="s">
        <v>1050</v>
      </c>
      <c r="B18" s="22">
        <v>11</v>
      </c>
      <c r="C18" s="22">
        <v>11</v>
      </c>
      <c r="F18" s="28" t="s">
        <v>1065</v>
      </c>
      <c r="G18" s="22">
        <v>25</v>
      </c>
    </row>
    <row r="19" spans="1:7" x14ac:dyDescent="0.35">
      <c r="A19" s="28" t="s">
        <v>1051</v>
      </c>
      <c r="B19" s="22">
        <v>30</v>
      </c>
      <c r="C19" s="22">
        <v>30</v>
      </c>
      <c r="F19" s="28" t="s">
        <v>1063</v>
      </c>
      <c r="G19" s="22">
        <v>23</v>
      </c>
    </row>
    <row r="20" spans="1:7" x14ac:dyDescent="0.35">
      <c r="A20" s="28" t="s">
        <v>1052</v>
      </c>
      <c r="B20" s="22">
        <v>23</v>
      </c>
      <c r="C20" s="22">
        <v>23</v>
      </c>
      <c r="F20" s="28" t="s">
        <v>1067</v>
      </c>
      <c r="G20" s="22">
        <v>28</v>
      </c>
    </row>
    <row r="21" spans="1:7" x14ac:dyDescent="0.35">
      <c r="A21" s="28" t="s">
        <v>1053</v>
      </c>
      <c r="B21" s="22">
        <v>22</v>
      </c>
      <c r="C21" s="22">
        <v>22</v>
      </c>
      <c r="F21" s="28" t="s">
        <v>1068</v>
      </c>
      <c r="G21" s="22">
        <v>29</v>
      </c>
    </row>
    <row r="22" spans="1:7" x14ac:dyDescent="0.35">
      <c r="A22" s="28" t="s">
        <v>1054</v>
      </c>
      <c r="B22" s="22">
        <v>11</v>
      </c>
      <c r="C22" s="22">
        <v>11</v>
      </c>
      <c r="F22" s="28" t="s">
        <v>1066</v>
      </c>
      <c r="G22" s="22">
        <v>18</v>
      </c>
    </row>
    <row r="23" spans="1:7" x14ac:dyDescent="0.35">
      <c r="A23" s="28" t="s">
        <v>1055</v>
      </c>
      <c r="B23" s="22">
        <v>17</v>
      </c>
      <c r="C23" s="22">
        <v>17</v>
      </c>
      <c r="F23" s="28" t="s">
        <v>1062</v>
      </c>
      <c r="G23" s="22">
        <v>29</v>
      </c>
    </row>
    <row r="24" spans="1:7" x14ac:dyDescent="0.35">
      <c r="A24" s="28" t="s">
        <v>1056</v>
      </c>
      <c r="B24" s="22">
        <v>12</v>
      </c>
      <c r="C24" s="22">
        <v>12</v>
      </c>
      <c r="F24" s="28" t="s">
        <v>1064</v>
      </c>
      <c r="G24" s="22">
        <v>34</v>
      </c>
    </row>
    <row r="25" spans="1:7" x14ac:dyDescent="0.35">
      <c r="A25" s="28" t="s">
        <v>1057</v>
      </c>
      <c r="B25" s="22">
        <v>13</v>
      </c>
      <c r="C25" s="22">
        <v>13</v>
      </c>
      <c r="F25" s="28" t="s">
        <v>1048</v>
      </c>
      <c r="G25" s="22">
        <v>186</v>
      </c>
    </row>
    <row r="26" spans="1:7" x14ac:dyDescent="0.35">
      <c r="A26" s="28" t="s">
        <v>1058</v>
      </c>
      <c r="B26" s="22">
        <v>15</v>
      </c>
      <c r="C26" s="22">
        <v>15</v>
      </c>
    </row>
    <row r="27" spans="1:7" x14ac:dyDescent="0.35">
      <c r="A27" s="28" t="s">
        <v>1059</v>
      </c>
      <c r="B27" s="22">
        <v>8</v>
      </c>
      <c r="C27" s="22">
        <v>8</v>
      </c>
    </row>
    <row r="28" spans="1:7" x14ac:dyDescent="0.35">
      <c r="A28" s="28" t="s">
        <v>1060</v>
      </c>
      <c r="B28" s="22">
        <v>14</v>
      </c>
      <c r="C28" s="22">
        <v>14</v>
      </c>
    </row>
    <row r="29" spans="1:7" x14ac:dyDescent="0.35">
      <c r="A29" s="28" t="s">
        <v>1048</v>
      </c>
      <c r="B29" s="22">
        <v>186</v>
      </c>
      <c r="C29" s="22">
        <v>186</v>
      </c>
    </row>
    <row r="38" spans="1:10" x14ac:dyDescent="0.35">
      <c r="H38" t="s">
        <v>1076</v>
      </c>
      <c r="I38" t="str">
        <f>A51</f>
        <v>R04</v>
      </c>
    </row>
    <row r="40" spans="1:10" x14ac:dyDescent="0.35">
      <c r="F40" t="s">
        <v>1070</v>
      </c>
    </row>
    <row r="41" spans="1:10" x14ac:dyDescent="0.35">
      <c r="A41" s="27" t="s">
        <v>1047</v>
      </c>
      <c r="B41" t="s">
        <v>1038</v>
      </c>
      <c r="C41" t="s">
        <v>1043</v>
      </c>
      <c r="F41" t="s">
        <v>1071</v>
      </c>
      <c r="G41" t="s">
        <v>1072</v>
      </c>
      <c r="H41" t="s">
        <v>1073</v>
      </c>
      <c r="I41" t="s">
        <v>1074</v>
      </c>
      <c r="J41" t="s">
        <v>1075</v>
      </c>
    </row>
    <row r="42" spans="1:10" x14ac:dyDescent="0.35">
      <c r="A42" s="28" t="s">
        <v>11</v>
      </c>
      <c r="B42" s="22">
        <v>189</v>
      </c>
      <c r="C42" s="25">
        <v>18415</v>
      </c>
      <c r="F42" t="str" cm="1">
        <f t="array" ref="F42:H46">A42:C46</f>
        <v>R01</v>
      </c>
      <c r="G42">
        <v>189</v>
      </c>
      <c r="H42" s="29">
        <v>18415</v>
      </c>
      <c r="I42" t="e">
        <f>IF(F42=$I$38,G42,NA())</f>
        <v>#N/A</v>
      </c>
      <c r="J42" t="e">
        <f>IF(F42=$I$38,H42,NA())</f>
        <v>#N/A</v>
      </c>
    </row>
    <row r="43" spans="1:10" x14ac:dyDescent="0.35">
      <c r="A43" s="28" t="s">
        <v>9</v>
      </c>
      <c r="B43" s="22">
        <v>218</v>
      </c>
      <c r="C43" s="25">
        <v>20581</v>
      </c>
      <c r="F43" t="str">
        <v>R02</v>
      </c>
      <c r="G43">
        <v>218</v>
      </c>
      <c r="H43" s="29">
        <v>20581</v>
      </c>
      <c r="I43" t="e">
        <f t="shared" ref="I43:I46" si="0">IF(F43=$I$38,G43,NA())</f>
        <v>#N/A</v>
      </c>
      <c r="J43" t="e">
        <f t="shared" ref="J43:J46" si="1">IF(F43=$I$38,H43,NA())</f>
        <v>#N/A</v>
      </c>
    </row>
    <row r="44" spans="1:10" x14ac:dyDescent="0.35">
      <c r="A44" s="28" t="s">
        <v>6</v>
      </c>
      <c r="B44" s="22">
        <v>207</v>
      </c>
      <c r="C44" s="25">
        <v>20872</v>
      </c>
      <c r="F44" t="str">
        <v>R03</v>
      </c>
      <c r="G44">
        <v>207</v>
      </c>
      <c r="H44" s="29">
        <v>20872</v>
      </c>
      <c r="I44" t="e">
        <f t="shared" si="0"/>
        <v>#N/A</v>
      </c>
      <c r="J44" t="e">
        <f t="shared" si="1"/>
        <v>#N/A</v>
      </c>
    </row>
    <row r="45" spans="1:10" x14ac:dyDescent="0.35">
      <c r="A45" s="28" t="s">
        <v>13</v>
      </c>
      <c r="B45" s="22">
        <v>186</v>
      </c>
      <c r="C45" s="25">
        <v>16651</v>
      </c>
      <c r="F45" t="str">
        <v>R04</v>
      </c>
      <c r="G45">
        <v>186</v>
      </c>
      <c r="H45" s="29">
        <v>16651</v>
      </c>
      <c r="I45">
        <f t="shared" si="0"/>
        <v>186</v>
      </c>
      <c r="J45">
        <f t="shared" si="1"/>
        <v>16651</v>
      </c>
    </row>
    <row r="46" spans="1:10" x14ac:dyDescent="0.35">
      <c r="A46" s="28" t="s">
        <v>10</v>
      </c>
      <c r="B46" s="22">
        <v>200</v>
      </c>
      <c r="C46" s="25">
        <v>20104</v>
      </c>
      <c r="F46" t="str">
        <v>R05</v>
      </c>
      <c r="G46">
        <v>200</v>
      </c>
      <c r="H46" s="29">
        <v>20104</v>
      </c>
      <c r="I46" t="e">
        <f t="shared" si="0"/>
        <v>#N/A</v>
      </c>
      <c r="J46" t="e">
        <f t="shared" si="1"/>
        <v>#N/A</v>
      </c>
    </row>
    <row r="47" spans="1:10" x14ac:dyDescent="0.35">
      <c r="A47" s="28" t="s">
        <v>1048</v>
      </c>
      <c r="B47" s="22">
        <v>1000</v>
      </c>
      <c r="C47" s="25">
        <v>96623</v>
      </c>
    </row>
    <row r="50" spans="1:4" x14ac:dyDescent="0.35">
      <c r="A50" s="27" t="s">
        <v>1047</v>
      </c>
    </row>
    <row r="51" spans="1:4" x14ac:dyDescent="0.35">
      <c r="A51" s="28" t="s">
        <v>13</v>
      </c>
    </row>
    <row r="59" spans="1:4" x14ac:dyDescent="0.35">
      <c r="A59" s="27" t="s">
        <v>1038</v>
      </c>
      <c r="B59" s="27" t="s">
        <v>1077</v>
      </c>
    </row>
    <row r="60" spans="1:4" x14ac:dyDescent="0.35">
      <c r="A60" s="27" t="s">
        <v>1047</v>
      </c>
      <c r="B60" t="s">
        <v>999</v>
      </c>
      <c r="C60" t="s">
        <v>998</v>
      </c>
      <c r="D60" t="s">
        <v>1048</v>
      </c>
    </row>
    <row r="61" spans="1:4" x14ac:dyDescent="0.35">
      <c r="A61" s="28" t="s">
        <v>1002</v>
      </c>
      <c r="B61" s="22">
        <v>144</v>
      </c>
      <c r="C61" s="22">
        <v>132</v>
      </c>
      <c r="D61" s="22">
        <v>276</v>
      </c>
    </row>
    <row r="62" spans="1:4" x14ac:dyDescent="0.35">
      <c r="A62" s="28" t="s">
        <v>1001</v>
      </c>
      <c r="B62" s="22">
        <v>326</v>
      </c>
      <c r="C62" s="22">
        <v>63</v>
      </c>
      <c r="D62" s="22">
        <v>389</v>
      </c>
    </row>
    <row r="63" spans="1:4" x14ac:dyDescent="0.35">
      <c r="A63" s="28" t="s">
        <v>1000</v>
      </c>
      <c r="B63" s="22">
        <v>129</v>
      </c>
      <c r="C63" s="22">
        <v>206</v>
      </c>
      <c r="D63" s="22">
        <v>335</v>
      </c>
    </row>
    <row r="64" spans="1:4" x14ac:dyDescent="0.35">
      <c r="A64" s="28" t="s">
        <v>1048</v>
      </c>
      <c r="B64" s="22">
        <v>599</v>
      </c>
      <c r="C64" s="22">
        <v>401</v>
      </c>
      <c r="D64" s="22">
        <v>1000</v>
      </c>
    </row>
    <row r="74" spans="1:2" x14ac:dyDescent="0.35">
      <c r="A74" s="27" t="s">
        <v>1047</v>
      </c>
      <c r="B74" t="s">
        <v>1038</v>
      </c>
    </row>
    <row r="75" spans="1:2" x14ac:dyDescent="0.35">
      <c r="A75" s="28">
        <v>1</v>
      </c>
      <c r="B75" s="22">
        <v>3</v>
      </c>
    </row>
    <row r="76" spans="1:2" x14ac:dyDescent="0.35">
      <c r="A76" s="28">
        <v>2</v>
      </c>
      <c r="B76" s="22">
        <v>10</v>
      </c>
    </row>
    <row r="77" spans="1:2" x14ac:dyDescent="0.35">
      <c r="A77" s="28">
        <v>3</v>
      </c>
      <c r="B77" s="22">
        <v>41</v>
      </c>
    </row>
    <row r="78" spans="1:2" x14ac:dyDescent="0.35">
      <c r="A78" s="28">
        <v>4</v>
      </c>
      <c r="B78" s="22">
        <v>70</v>
      </c>
    </row>
    <row r="79" spans="1:2" x14ac:dyDescent="0.35">
      <c r="A79" s="28">
        <v>5</v>
      </c>
      <c r="B79" s="22">
        <v>62</v>
      </c>
    </row>
    <row r="80" spans="1:2" x14ac:dyDescent="0.35">
      <c r="A80" s="28" t="s">
        <v>1048</v>
      </c>
      <c r="B80" s="22">
        <v>186</v>
      </c>
    </row>
    <row r="86" spans="1:7" x14ac:dyDescent="0.35">
      <c r="A86" s="27" t="s">
        <v>1043</v>
      </c>
      <c r="B86" s="27" t="s">
        <v>1077</v>
      </c>
    </row>
    <row r="87" spans="1:7" x14ac:dyDescent="0.35">
      <c r="A87" s="27" t="s">
        <v>1047</v>
      </c>
      <c r="B87" t="s">
        <v>11</v>
      </c>
      <c r="C87" t="s">
        <v>9</v>
      </c>
      <c r="D87" t="s">
        <v>6</v>
      </c>
      <c r="E87" t="s">
        <v>13</v>
      </c>
      <c r="F87" t="s">
        <v>10</v>
      </c>
      <c r="G87" t="s">
        <v>1048</v>
      </c>
    </row>
    <row r="88" spans="1:7" x14ac:dyDescent="0.35">
      <c r="A88" s="28" t="s">
        <v>1002</v>
      </c>
      <c r="B88" s="30"/>
      <c r="C88" s="30"/>
      <c r="D88" s="30"/>
      <c r="E88" s="30"/>
      <c r="F88" s="30"/>
      <c r="G88" s="30"/>
    </row>
    <row r="89" spans="1:7" x14ac:dyDescent="0.35">
      <c r="A89" s="31" t="s">
        <v>20</v>
      </c>
      <c r="B89" s="25">
        <v>891</v>
      </c>
      <c r="C89" s="25">
        <v>1332</v>
      </c>
      <c r="D89" s="25">
        <v>1282</v>
      </c>
      <c r="E89" s="25">
        <v>739</v>
      </c>
      <c r="F89" s="25">
        <v>560</v>
      </c>
      <c r="G89" s="25">
        <v>4804</v>
      </c>
    </row>
    <row r="90" spans="1:7" x14ac:dyDescent="0.35">
      <c r="A90" s="31" t="s">
        <v>12</v>
      </c>
      <c r="B90" s="25">
        <v>1991</v>
      </c>
      <c r="C90" s="25">
        <v>1886</v>
      </c>
      <c r="D90" s="25">
        <v>1206</v>
      </c>
      <c r="E90" s="25">
        <v>884</v>
      </c>
      <c r="F90" s="25">
        <v>1722</v>
      </c>
      <c r="G90" s="25">
        <v>7689</v>
      </c>
    </row>
    <row r="91" spans="1:7" x14ac:dyDescent="0.35">
      <c r="A91" s="31" t="s">
        <v>8</v>
      </c>
      <c r="B91" s="25">
        <v>1163</v>
      </c>
      <c r="C91" s="25">
        <v>1180</v>
      </c>
      <c r="D91" s="25">
        <v>1616</v>
      </c>
      <c r="E91" s="25">
        <v>1043</v>
      </c>
      <c r="F91" s="25">
        <v>1747</v>
      </c>
      <c r="G91" s="25">
        <v>6749</v>
      </c>
    </row>
    <row r="92" spans="1:7" x14ac:dyDescent="0.35">
      <c r="A92" s="31" t="s">
        <v>16</v>
      </c>
      <c r="B92" s="25">
        <v>1438</v>
      </c>
      <c r="C92" s="25">
        <v>1616</v>
      </c>
      <c r="D92" s="25">
        <v>866</v>
      </c>
      <c r="E92" s="25">
        <v>829</v>
      </c>
      <c r="F92" s="25">
        <v>2070</v>
      </c>
      <c r="G92" s="25">
        <v>6819</v>
      </c>
    </row>
    <row r="93" spans="1:7" x14ac:dyDescent="0.35">
      <c r="A93" s="28" t="s">
        <v>1001</v>
      </c>
      <c r="B93" s="30"/>
      <c r="C93" s="30"/>
      <c r="D93" s="30"/>
      <c r="E93" s="30"/>
      <c r="F93" s="30"/>
      <c r="G93" s="30"/>
    </row>
    <row r="94" spans="1:7" x14ac:dyDescent="0.35">
      <c r="A94" s="31" t="s">
        <v>24</v>
      </c>
      <c r="B94" s="25">
        <v>1233</v>
      </c>
      <c r="C94" s="25">
        <v>223</v>
      </c>
      <c r="D94" s="25">
        <v>1680</v>
      </c>
      <c r="E94" s="25">
        <v>990</v>
      </c>
      <c r="F94" s="25">
        <v>1508</v>
      </c>
      <c r="G94" s="25">
        <v>5634</v>
      </c>
    </row>
    <row r="95" spans="1:7" x14ac:dyDescent="0.35">
      <c r="A95" s="31" t="s">
        <v>15</v>
      </c>
      <c r="B95" s="25">
        <v>1598</v>
      </c>
      <c r="C95" s="25">
        <v>1907</v>
      </c>
      <c r="D95" s="25">
        <v>869</v>
      </c>
      <c r="E95" s="25">
        <v>1426</v>
      </c>
      <c r="F95" s="25">
        <v>1416</v>
      </c>
      <c r="G95" s="25">
        <v>7216</v>
      </c>
    </row>
    <row r="96" spans="1:7" x14ac:dyDescent="0.35">
      <c r="A96" s="31" t="s">
        <v>5</v>
      </c>
      <c r="B96" s="25">
        <v>900</v>
      </c>
      <c r="C96" s="25">
        <v>1016</v>
      </c>
      <c r="D96" s="25">
        <v>960</v>
      </c>
      <c r="E96" s="25">
        <v>940</v>
      </c>
      <c r="F96" s="25">
        <v>1193</v>
      </c>
      <c r="G96" s="25">
        <v>5009</v>
      </c>
    </row>
    <row r="97" spans="1:7" x14ac:dyDescent="0.35">
      <c r="A97" s="31" t="s">
        <v>18</v>
      </c>
      <c r="B97" s="25">
        <v>900</v>
      </c>
      <c r="C97" s="25">
        <v>1470</v>
      </c>
      <c r="D97" s="25">
        <v>1617</v>
      </c>
      <c r="E97" s="25">
        <v>1314</v>
      </c>
      <c r="F97" s="25">
        <v>941</v>
      </c>
      <c r="G97" s="25">
        <v>6242</v>
      </c>
    </row>
    <row r="98" spans="1:7" x14ac:dyDescent="0.35">
      <c r="A98" s="31" t="s">
        <v>14</v>
      </c>
      <c r="B98" s="25">
        <v>1255</v>
      </c>
      <c r="C98" s="25">
        <v>516</v>
      </c>
      <c r="D98" s="25">
        <v>1874</v>
      </c>
      <c r="E98" s="25">
        <v>1863</v>
      </c>
      <c r="F98" s="25">
        <v>1722</v>
      </c>
      <c r="G98" s="25">
        <v>7230</v>
      </c>
    </row>
    <row r="99" spans="1:7" x14ac:dyDescent="0.35">
      <c r="A99" s="31" t="s">
        <v>19</v>
      </c>
      <c r="B99" s="25">
        <v>1138</v>
      </c>
      <c r="C99" s="25">
        <v>1898</v>
      </c>
      <c r="D99" s="25">
        <v>1482</v>
      </c>
      <c r="E99" s="25">
        <v>846</v>
      </c>
      <c r="F99" s="25">
        <v>1154</v>
      </c>
      <c r="G99" s="25">
        <v>6518</v>
      </c>
    </row>
    <row r="100" spans="1:7" x14ac:dyDescent="0.35">
      <c r="A100" s="28" t="s">
        <v>1000</v>
      </c>
      <c r="B100" s="30"/>
      <c r="C100" s="30"/>
      <c r="D100" s="30"/>
      <c r="E100" s="30"/>
      <c r="F100" s="30"/>
      <c r="G100" s="30"/>
    </row>
    <row r="101" spans="1:7" x14ac:dyDescent="0.35">
      <c r="A101" s="31" t="s">
        <v>17</v>
      </c>
      <c r="B101" s="25">
        <v>1655</v>
      </c>
      <c r="C101" s="25">
        <v>805</v>
      </c>
      <c r="D101" s="25">
        <v>2263</v>
      </c>
      <c r="E101" s="25">
        <v>987</v>
      </c>
      <c r="F101" s="25">
        <v>1075</v>
      </c>
      <c r="G101" s="25">
        <v>6785</v>
      </c>
    </row>
    <row r="102" spans="1:7" x14ac:dyDescent="0.35">
      <c r="A102" s="31" t="s">
        <v>23</v>
      </c>
      <c r="B102" s="25">
        <v>1104</v>
      </c>
      <c r="C102" s="25">
        <v>2280</v>
      </c>
      <c r="D102" s="25">
        <v>1445</v>
      </c>
      <c r="E102" s="25">
        <v>1722</v>
      </c>
      <c r="F102" s="25">
        <v>1196</v>
      </c>
      <c r="G102" s="25">
        <v>7747</v>
      </c>
    </row>
    <row r="103" spans="1:7" x14ac:dyDescent="0.35">
      <c r="A103" s="31" t="s">
        <v>7</v>
      </c>
      <c r="B103" s="25">
        <v>372</v>
      </c>
      <c r="C103" s="25">
        <v>1818</v>
      </c>
      <c r="D103" s="25">
        <v>1346</v>
      </c>
      <c r="E103" s="25">
        <v>1156</v>
      </c>
      <c r="F103" s="25">
        <v>1484</v>
      </c>
      <c r="G103" s="25">
        <v>6176</v>
      </c>
    </row>
    <row r="104" spans="1:7" x14ac:dyDescent="0.35">
      <c r="A104" s="31" t="s">
        <v>22</v>
      </c>
      <c r="B104" s="25">
        <v>1415</v>
      </c>
      <c r="C104" s="25">
        <v>1271</v>
      </c>
      <c r="D104" s="25">
        <v>1214</v>
      </c>
      <c r="E104" s="25">
        <v>1135</v>
      </c>
      <c r="F104" s="25">
        <v>1566</v>
      </c>
      <c r="G104" s="25">
        <v>6601</v>
      </c>
    </row>
    <row r="105" spans="1:7" x14ac:dyDescent="0.35">
      <c r="A105" s="31" t="s">
        <v>21</v>
      </c>
      <c r="B105" s="25">
        <v>1362</v>
      </c>
      <c r="C105" s="25">
        <v>1363</v>
      </c>
      <c r="D105" s="25">
        <v>1152</v>
      </c>
      <c r="E105" s="25">
        <v>777</v>
      </c>
      <c r="F105" s="25">
        <v>750</v>
      </c>
      <c r="G105" s="25">
        <v>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Report</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SE ARVINTH ATHI KESAV</cp:lastModifiedBy>
  <dcterms:created xsi:type="dcterms:W3CDTF">2021-03-14T20:21:32Z</dcterms:created>
  <dcterms:modified xsi:type="dcterms:W3CDTF">2025-09-03T18:27:37Z</dcterms:modified>
</cp:coreProperties>
</file>