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in\Google Drive\ARVP\Repository\au_hardware\communications_hub\"/>
    </mc:Choice>
  </mc:AlternateContent>
  <bookViews>
    <workbookView xWindow="0" yWindow="480" windowWidth="25590" windowHeight="123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9" i="1"/>
  <c r="G18" i="1"/>
  <c r="G10" i="1"/>
  <c r="G11" i="1"/>
  <c r="G12" i="1"/>
  <c r="G13" i="1"/>
  <c r="G14" i="1"/>
  <c r="G15" i="1"/>
  <c r="G16" i="1"/>
  <c r="G17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<sst xmlns="http://schemas.openxmlformats.org/spreadsheetml/2006/main" count="80" uniqueCount="75">
  <si>
    <t>Shematic Reference Number</t>
  </si>
  <si>
    <t>Part Description</t>
  </si>
  <si>
    <t>Manufacturer Part Number</t>
  </si>
  <si>
    <t>Datasheet</t>
  </si>
  <si>
    <t>Price</t>
  </si>
  <si>
    <t>Quantity</t>
  </si>
  <si>
    <t>Total Cost</t>
  </si>
  <si>
    <t>http://www.yageo.com/documents/recent/PYu-RC_Group_51_RoHS_L_7.pdf</t>
  </si>
  <si>
    <t>RES SMD 220 OHM 1% 1/8W 0805</t>
  </si>
  <si>
    <t>RC0805FR-07220RL</t>
  </si>
  <si>
    <t>RES SMD 1K OHM 1% 1/8W 0805</t>
  </si>
  <si>
    <t>RC0805FR-071KL</t>
  </si>
  <si>
    <t>CAP CER 10UF 16V X7R 0805</t>
  </si>
  <si>
    <t>CL21B106KOQNNNG</t>
  </si>
  <si>
    <t>http://www.samsungsem.com/kr/support/product-search/mlcc/CL21B106KOQNNNG.jsp</t>
  </si>
  <si>
    <t>IC TXRX CAN FAULT PROT 8SOIC</t>
  </si>
  <si>
    <t>TCAN1042HVDRQ1</t>
  </si>
  <si>
    <t>http://www.ti.com/lit/ds/symlink/tcan1042hgv-q1.pdf</t>
  </si>
  <si>
    <t>SIL VERTICAL PC TAIL PIN HEADER 1x2</t>
  </si>
  <si>
    <t>M20-9990245</t>
  </si>
  <si>
    <t>https://cdn.harwin.com/pdfs/M20-999.pdf</t>
  </si>
  <si>
    <t>CONN JUMPER SHORTING GOLD FLASH</t>
  </si>
  <si>
    <t>SPC02SYAN</t>
  </si>
  <si>
    <t>MOSFET N-CH 50V 300MA SOT23-3</t>
  </si>
  <si>
    <t>DMN5L06K-7</t>
  </si>
  <si>
    <t>https://www.digikey.ca/product-detail/en/sunled/XZMYK55W-3/1497-1196-1-ND/4745902</t>
  </si>
  <si>
    <t>CONN RCPT .100" 40POS DUAL TIN</t>
  </si>
  <si>
    <t>SSQ-120-03-T-D</t>
  </si>
  <si>
    <t>CONN RCPT .100" 30POS DUAL TIN</t>
  </si>
  <si>
    <t>SSQ-115-03-T-D</t>
  </si>
  <si>
    <t>CONN HEADER GH SIDE 4POS 1.25MM</t>
  </si>
  <si>
    <t>SM04B-GHS-TB(LF)(SN)-</t>
  </si>
  <si>
    <t>SM02B-GHS-TB(LF)(SN)</t>
  </si>
  <si>
    <t>CONN HEADER GH SIDE 2POS 1.25MM</t>
  </si>
  <si>
    <t>RC0805FR-0710KL</t>
  </si>
  <si>
    <t>RES SMD 62 OHM 1% 1/4W 1206</t>
  </si>
  <si>
    <t>311-62ERCT-ND</t>
  </si>
  <si>
    <t>RES SMD 10K OHM 1% 1/8W 0805</t>
  </si>
  <si>
    <t>R1,2,4,5,19,20</t>
  </si>
  <si>
    <t>R3,6</t>
  </si>
  <si>
    <t>R7,8,9,10,11,12</t>
  </si>
  <si>
    <t>RC1206FR-07140RL</t>
  </si>
  <si>
    <t>http://www.yageo.com/documents/recent/PYu-RC_Group_51_RoHS_L_8.pdf</t>
  </si>
  <si>
    <t>RES SMD 140 OHM 1% 1/4W 1206</t>
  </si>
  <si>
    <t>R13</t>
  </si>
  <si>
    <t>R14,15,16,17</t>
  </si>
  <si>
    <t>RC1206FR-0782RL</t>
  </si>
  <si>
    <t>RES SMD 82 OHM 1% 1/4W 1206</t>
  </si>
  <si>
    <t>R18</t>
  </si>
  <si>
    <t>U1,2</t>
  </si>
  <si>
    <t>C1,2,3,4</t>
  </si>
  <si>
    <t>CL21B472KBANNNC</t>
  </si>
  <si>
    <t>CAP CER 4700PF 50V X7R 0805</t>
  </si>
  <si>
    <t>C5,6</t>
  </si>
  <si>
    <t>https://www.samsungsem.com/kr/support/product-search/mlcc/__icsFiles/afieldfile/2016/08/18/S_CL21B472KBANNNC.pdf</t>
  </si>
  <si>
    <t>CON1,2,4,5</t>
  </si>
  <si>
    <t>CON3</t>
  </si>
  <si>
    <t>http://www.jst-mfg.com/product/pdf/eng/eGH.pdf</t>
  </si>
  <si>
    <t>JP3-8</t>
  </si>
  <si>
    <t>JP21</t>
  </si>
  <si>
    <t>JP26</t>
  </si>
  <si>
    <t>Q1,2</t>
  </si>
  <si>
    <t>https://www.diodes.com/assets/Datasheets/ds30929.pdf</t>
  </si>
  <si>
    <t>XZM2ACR55W-3</t>
  </si>
  <si>
    <t>LED RED CLEAR 1206 SMD</t>
  </si>
  <si>
    <t>http://www.sunledusa.com/products/spec/XZM2ACR55W-3.pdf</t>
  </si>
  <si>
    <t>GPIO_EXP_P16</t>
  </si>
  <si>
    <t>GPIO_EXP_P17</t>
  </si>
  <si>
    <t>XZDG55W-3</t>
  </si>
  <si>
    <t>LED GREEN CLEAR 1206 SMD</t>
  </si>
  <si>
    <t>http://www.sunledusa.com/products/spec/XZDG55W-3.pdf</t>
  </si>
  <si>
    <t>-</t>
  </si>
  <si>
    <t>Communication Hub List</t>
  </si>
  <si>
    <t>http://www.sullinscorp.com/drawings/134_C02SYAN_11134.pdf</t>
  </si>
  <si>
    <t>http://suddendocs.samtec.com/prints/ssq-1xx-xx-xxx-x-xx-xxx-xx-x-mkt.pdf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</si>
</sst>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ageo.com/documents/recent/PYu-RC_Group_51_RoHS_L_8.pdf" TargetMode="External"/><Relationship Id="rId13" Type="http://schemas.openxmlformats.org/officeDocument/2006/relationships/hyperlink" Target="http://www.yageo.com/documents/recent/PYu-RC_Group_51_RoHS_L_8.pdf" TargetMode="External"/><Relationship Id="rId18" Type="http://schemas.openxmlformats.org/officeDocument/2006/relationships/hyperlink" Target="http://suddendocs.samtec.com/prints/ssq-1xx-xx-xxx-x-xx-xxx-xx-x-mkt.pdf" TargetMode="External"/><Relationship Id="rId3" Type="http://schemas.openxmlformats.org/officeDocument/2006/relationships/hyperlink" Target="http://www.yageo.com/documents/recent/PYu-RC_Group_51_RoHS_L_7.pdf" TargetMode="External"/><Relationship Id="rId7" Type="http://schemas.openxmlformats.org/officeDocument/2006/relationships/hyperlink" Target="http://www.yageo.com/documents/recent/PYu-RC_Group_51_RoHS_L_8.pdf" TargetMode="External"/><Relationship Id="rId12" Type="http://schemas.openxmlformats.org/officeDocument/2006/relationships/hyperlink" Target="http://www.jst-mfg.com/product/pdf/eng/eGH.pdf" TargetMode="External"/><Relationship Id="rId17" Type="http://schemas.openxmlformats.org/officeDocument/2006/relationships/hyperlink" Target="http://www.sullinscorp.com/drawings/134_C02SYAN_11134.pdf" TargetMode="External"/><Relationship Id="rId2" Type="http://schemas.openxmlformats.org/officeDocument/2006/relationships/hyperlink" Target="http://www.yageo.com/documents/recent/PYu-RC_Group_51_RoHS_L_7.pdf" TargetMode="External"/><Relationship Id="rId16" Type="http://schemas.openxmlformats.org/officeDocument/2006/relationships/hyperlink" Target="http://www.sunledusa.com/products/spec/XZDG55W-3.pdf" TargetMode="External"/><Relationship Id="rId1" Type="http://schemas.openxmlformats.org/officeDocument/2006/relationships/hyperlink" Target="http://www.yageo.com/documents/recent/PYu-RC_Group_51_RoHS_L_7.pdf" TargetMode="External"/><Relationship Id="rId6" Type="http://schemas.openxmlformats.org/officeDocument/2006/relationships/hyperlink" Target="https://cdn.harwin.com/pdfs/M20-999.pdf" TargetMode="External"/><Relationship Id="rId11" Type="http://schemas.openxmlformats.org/officeDocument/2006/relationships/hyperlink" Target="http://www.jst-mfg.com/product/pdf/eng/eGH.pdf" TargetMode="External"/><Relationship Id="rId5" Type="http://schemas.openxmlformats.org/officeDocument/2006/relationships/hyperlink" Target="http://www.ti.com/lit/ds/symlink/tcan1042hgv-q1.pdf" TargetMode="External"/><Relationship Id="rId15" Type="http://schemas.openxmlformats.org/officeDocument/2006/relationships/hyperlink" Target="http://www.sunledusa.com/products/spec/XZM2ACR55W-3.pdf" TargetMode="External"/><Relationship Id="rId10" Type="http://schemas.openxmlformats.org/officeDocument/2006/relationships/hyperlink" Target="https://www.samsungsem.com/kr/support/product-search/mlcc/__icsFiles/afieldfile/2016/08/18/S_CL21B472KBANNNC.pdf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sungsem.com/kr/support/product-search/mlcc/CL21B106KOQNNNG.jsp" TargetMode="External"/><Relationship Id="rId9" Type="http://schemas.openxmlformats.org/officeDocument/2006/relationships/hyperlink" Target="https://www.digikey.ca/product-detail/en/sunled/XZMYK55W-3/1497-1196-1-ND/4745902" TargetMode="External"/><Relationship Id="rId14" Type="http://schemas.openxmlformats.org/officeDocument/2006/relationships/hyperlink" Target="https://www.diodes.com/assets/Datasheets/ds3092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19" workbookViewId="0">
      <selection activeCell="F8" sqref="F8"/>
    </sheetView>
  </sheetViews>
  <sheetFormatPr defaultColWidth="8.7109375" defaultRowHeight="15" x14ac:dyDescent="0.25"/>
  <cols>
    <col min="1" max="1" width="28" customWidth="1"/>
    <col min="2" max="2" width="63.7109375" customWidth="1"/>
    <col min="3" max="3" width="23.140625" customWidth="1"/>
    <col min="4" max="4" width="19.42578125" customWidth="1"/>
    <col min="7" max="7" width="10.140625" customWidth="1"/>
  </cols>
  <sheetData>
    <row r="1" spans="1:7" x14ac:dyDescent="0.25">
      <c r="A1" s="4" t="s">
        <v>72</v>
      </c>
      <c r="B1" s="4"/>
      <c r="C1" s="4"/>
      <c r="D1" s="4"/>
      <c r="E1" s="4"/>
      <c r="F1" s="4"/>
      <c r="G1" s="4"/>
    </row>
    <row r="2" spans="1: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40</v>
      </c>
      <c r="B3" s="1" t="s">
        <v>37</v>
      </c>
      <c r="C3" s="1" t="s">
        <v>34</v>
      </c>
      <c r="D3" s="2" t="s">
        <v>7</v>
      </c>
      <c r="E3" s="1">
        <v>4.7E-2</v>
      </c>
      <c r="F3" s="1">
        <v>6</v>
      </c>
      <c r="G3" s="1">
        <f t="shared" ref="G3:G8" si="0">F3*E3</f>
        <v>0.28200000000000003</v>
      </c>
    </row>
    <row r="4" spans="1:7" x14ac:dyDescent="0.25">
      <c r="A4" s="1" t="s">
        <v>38</v>
      </c>
      <c r="B4" s="1" t="s">
        <v>8</v>
      </c>
      <c r="C4" s="1" t="s">
        <v>9</v>
      </c>
      <c r="D4" s="2" t="s">
        <v>7</v>
      </c>
      <c r="E4" s="1">
        <v>3.1E-2</v>
      </c>
      <c r="F4" s="1">
        <v>6</v>
      </c>
      <c r="G4" s="1">
        <f t="shared" si="0"/>
        <v>0.186</v>
      </c>
    </row>
    <row r="5" spans="1:7" x14ac:dyDescent="0.25">
      <c r="A5" s="1" t="s">
        <v>39</v>
      </c>
      <c r="B5" s="1" t="s">
        <v>10</v>
      </c>
      <c r="C5" s="1" t="s">
        <v>11</v>
      </c>
      <c r="D5" s="2" t="s">
        <v>7</v>
      </c>
      <c r="E5" s="1">
        <v>3.4000000000000002E-2</v>
      </c>
      <c r="F5" s="1">
        <v>2</v>
      </c>
      <c r="G5" s="1">
        <f t="shared" si="0"/>
        <v>6.8000000000000005E-2</v>
      </c>
    </row>
    <row r="6" spans="1:7" x14ac:dyDescent="0.25">
      <c r="A6" s="1" t="s">
        <v>50</v>
      </c>
      <c r="B6" s="1" t="s">
        <v>12</v>
      </c>
      <c r="C6" s="1" t="s">
        <v>13</v>
      </c>
      <c r="D6" s="2" t="s">
        <v>14</v>
      </c>
      <c r="E6" s="1">
        <v>0.39</v>
      </c>
      <c r="F6" s="1">
        <v>4</v>
      </c>
      <c r="G6" s="1">
        <f t="shared" si="0"/>
        <v>1.56</v>
      </c>
    </row>
    <row r="7" spans="1:7" x14ac:dyDescent="0.25">
      <c r="A7" s="1" t="s">
        <v>49</v>
      </c>
      <c r="B7" s="1" t="s">
        <v>15</v>
      </c>
      <c r="C7" s="1" t="s">
        <v>16</v>
      </c>
      <c r="D7" s="2" t="s">
        <v>17</v>
      </c>
      <c r="E7" s="1">
        <v>2.0499999999999998</v>
      </c>
      <c r="F7" s="1">
        <v>2</v>
      </c>
      <c r="G7" s="1">
        <f t="shared" si="0"/>
        <v>4.0999999999999996</v>
      </c>
    </row>
    <row r="8" spans="1:7" x14ac:dyDescent="0.25">
      <c r="A8" s="1" t="s">
        <v>58</v>
      </c>
      <c r="B8" s="1" t="s">
        <v>18</v>
      </c>
      <c r="C8" s="1" t="s">
        <v>19</v>
      </c>
      <c r="D8" s="2" t="s">
        <v>20</v>
      </c>
      <c r="E8" s="1">
        <v>0.2</v>
      </c>
      <c r="F8" s="1">
        <v>6</v>
      </c>
      <c r="G8" s="1">
        <f t="shared" si="0"/>
        <v>1.2000000000000002</v>
      </c>
    </row>
    <row r="9" spans="1:7" x14ac:dyDescent="0.25">
      <c r="A9" s="1" t="s">
        <v>71</v>
      </c>
      <c r="B9" s="1" t="s">
        <v>21</v>
      </c>
      <c r="C9" s="1" t="s">
        <v>22</v>
      </c>
      <c r="D9" s="2" t="s">
        <v>73</v>
      </c>
      <c r="E9" s="3">
        <v>0.15</v>
      </c>
      <c r="F9" s="3">
        <v>4</v>
      </c>
      <c r="G9" s="3">
        <f t="shared" ref="G9:G20" si="1">F9*E9</f>
        <v>0.6</v>
      </c>
    </row>
    <row r="10" spans="1:7" x14ac:dyDescent="0.25">
      <c r="A10" s="1" t="s">
        <v>61</v>
      </c>
      <c r="B10" s="1" t="s">
        <v>23</v>
      </c>
      <c r="C10" s="1" t="s">
        <v>24</v>
      </c>
      <c r="D10" s="2" t="s">
        <v>62</v>
      </c>
      <c r="E10" s="3">
        <v>0.56999999999999995</v>
      </c>
      <c r="F10" s="1">
        <v>2</v>
      </c>
      <c r="G10" s="3">
        <f t="shared" si="1"/>
        <v>1.1399999999999999</v>
      </c>
    </row>
    <row r="11" spans="1:7" x14ac:dyDescent="0.25">
      <c r="A11" s="1" t="s">
        <v>67</v>
      </c>
      <c r="B11" s="1" t="s">
        <v>64</v>
      </c>
      <c r="C11" s="1" t="s">
        <v>63</v>
      </c>
      <c r="D11" s="2" t="s">
        <v>65</v>
      </c>
      <c r="E11" s="3">
        <v>1.05</v>
      </c>
      <c r="F11" s="1">
        <v>1</v>
      </c>
      <c r="G11" s="3">
        <f t="shared" si="1"/>
        <v>1.05</v>
      </c>
    </row>
    <row r="12" spans="1:7" x14ac:dyDescent="0.25">
      <c r="A12" s="1" t="s">
        <v>66</v>
      </c>
      <c r="B12" s="1" t="s">
        <v>69</v>
      </c>
      <c r="C12" s="1" t="s">
        <v>68</v>
      </c>
      <c r="D12" s="2" t="s">
        <v>70</v>
      </c>
      <c r="E12" s="3">
        <v>0.94</v>
      </c>
      <c r="F12" s="1">
        <v>1</v>
      </c>
      <c r="G12" s="3">
        <f t="shared" si="1"/>
        <v>0.94</v>
      </c>
    </row>
    <row r="13" spans="1:7" x14ac:dyDescent="0.25">
      <c r="A13" s="1" t="s">
        <v>59</v>
      </c>
      <c r="B13" s="1" t="s">
        <v>26</v>
      </c>
      <c r="C13" s="1" t="s">
        <v>27</v>
      </c>
      <c r="D13" s="2" t="s">
        <v>25</v>
      </c>
      <c r="E13" s="3">
        <v>6.2</v>
      </c>
      <c r="F13" s="1">
        <v>1</v>
      </c>
      <c r="G13" s="3">
        <f t="shared" si="1"/>
        <v>6.2</v>
      </c>
    </row>
    <row r="14" spans="1:7" x14ac:dyDescent="0.25">
      <c r="A14" s="1" t="s">
        <v>60</v>
      </c>
      <c r="B14" s="1" t="s">
        <v>28</v>
      </c>
      <c r="C14" s="1" t="s">
        <v>29</v>
      </c>
      <c r="D14" s="2" t="s">
        <v>74</v>
      </c>
      <c r="E14" s="3">
        <v>5.15</v>
      </c>
      <c r="F14" s="1">
        <v>1</v>
      </c>
      <c r="G14" s="3">
        <f t="shared" si="1"/>
        <v>5.15</v>
      </c>
    </row>
    <row r="15" spans="1:7" x14ac:dyDescent="0.25">
      <c r="A15" s="1" t="s">
        <v>45</v>
      </c>
      <c r="B15" s="1" t="s">
        <v>35</v>
      </c>
      <c r="C15" s="1" t="s">
        <v>36</v>
      </c>
      <c r="D15" s="2" t="s">
        <v>42</v>
      </c>
      <c r="E15" s="3">
        <v>0.15</v>
      </c>
      <c r="F15" s="1">
        <v>4</v>
      </c>
      <c r="G15" s="3">
        <f t="shared" si="1"/>
        <v>0.6</v>
      </c>
    </row>
    <row r="16" spans="1:7" x14ac:dyDescent="0.25">
      <c r="A16" s="1" t="s">
        <v>55</v>
      </c>
      <c r="B16" s="1" t="s">
        <v>30</v>
      </c>
      <c r="C16" s="1" t="s">
        <v>31</v>
      </c>
      <c r="D16" s="2" t="s">
        <v>57</v>
      </c>
      <c r="E16" s="1">
        <v>0.45</v>
      </c>
      <c r="F16" s="1">
        <v>4</v>
      </c>
      <c r="G16" s="3">
        <f t="shared" si="1"/>
        <v>1.8</v>
      </c>
    </row>
    <row r="17" spans="1:7" x14ac:dyDescent="0.25">
      <c r="A17" s="1" t="s">
        <v>56</v>
      </c>
      <c r="B17" s="1" t="s">
        <v>33</v>
      </c>
      <c r="C17" s="1" t="s">
        <v>32</v>
      </c>
      <c r="D17" s="2" t="s">
        <v>57</v>
      </c>
      <c r="E17" s="1">
        <v>0.46</v>
      </c>
      <c r="F17" s="1">
        <v>1</v>
      </c>
      <c r="G17" s="3">
        <f t="shared" si="1"/>
        <v>0.46</v>
      </c>
    </row>
    <row r="18" spans="1:7" x14ac:dyDescent="0.25">
      <c r="A18" s="1" t="s">
        <v>44</v>
      </c>
      <c r="B18" s="1" t="s">
        <v>43</v>
      </c>
      <c r="C18" s="1" t="s">
        <v>41</v>
      </c>
      <c r="D18" s="2" t="s">
        <v>42</v>
      </c>
      <c r="E18" s="1">
        <v>0.15</v>
      </c>
      <c r="F18" s="1">
        <v>1</v>
      </c>
      <c r="G18" s="3">
        <f t="shared" si="1"/>
        <v>0.15</v>
      </c>
    </row>
    <row r="19" spans="1:7" x14ac:dyDescent="0.25">
      <c r="A19" s="1" t="s">
        <v>48</v>
      </c>
      <c r="B19" s="1" t="s">
        <v>47</v>
      </c>
      <c r="C19" s="1" t="s">
        <v>46</v>
      </c>
      <c r="D19" s="2" t="s">
        <v>42</v>
      </c>
      <c r="E19" s="1">
        <v>0.15</v>
      </c>
      <c r="F19" s="1">
        <v>1</v>
      </c>
      <c r="G19" s="3">
        <f t="shared" si="1"/>
        <v>0.15</v>
      </c>
    </row>
    <row r="20" spans="1:7" x14ac:dyDescent="0.25">
      <c r="A20" s="1" t="s">
        <v>53</v>
      </c>
      <c r="B20" s="1" t="s">
        <v>52</v>
      </c>
      <c r="C20" s="1" t="s">
        <v>51</v>
      </c>
      <c r="D20" s="2" t="s">
        <v>54</v>
      </c>
      <c r="E20" s="1">
        <v>0.15</v>
      </c>
      <c r="F20" s="1">
        <v>2</v>
      </c>
      <c r="G20" s="3">
        <f t="shared" si="1"/>
        <v>0.3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18" r:id="rId7"/>
    <hyperlink ref="D19" r:id="rId8"/>
    <hyperlink ref="D13" r:id="rId9"/>
    <hyperlink ref="D20" r:id="rId10"/>
    <hyperlink ref="D16" r:id="rId11"/>
    <hyperlink ref="D17" r:id="rId12"/>
    <hyperlink ref="D15" r:id="rId13"/>
    <hyperlink ref="D10" r:id="rId14"/>
    <hyperlink ref="D11" r:id="rId15"/>
    <hyperlink ref="D12" r:id="rId16"/>
    <hyperlink ref="D9" r:id="rId17"/>
    <hyperlink ref="D14" r:id="rId18"/>
  </hyperlinks>
  <pageMargins left="0.7" right="0.7" top="0.75" bottom="0.75" header="0.3" footer="0.3"/>
  <pageSetup orientation="portrait" horizontalDpi="4294967293" verticalDpi="4294967293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</dc:creator>
  <cp:lastModifiedBy>Alain</cp:lastModifiedBy>
  <dcterms:created xsi:type="dcterms:W3CDTF">2017-12-03T06:56:40Z</dcterms:created>
  <dcterms:modified xsi:type="dcterms:W3CDTF">2017-12-07T06:14:27Z</dcterms:modified>
</cp:coreProperties>
</file>