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jal\Desktop\ARVP projects\Powerboard Monitor\"/>
    </mc:Choice>
  </mc:AlternateContent>
  <bookViews>
    <workbookView xWindow="0" yWindow="0" windowWidth="17268" windowHeight="5430" xr2:uid="{7B24E2A4-1A78-46E6-B18F-5D73455F93D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</calcChain>
</file>

<file path=xl/sharedStrings.xml><?xml version="1.0" encoding="utf-8"?>
<sst xmlns="http://schemas.openxmlformats.org/spreadsheetml/2006/main" count="79" uniqueCount="65">
  <si>
    <t>Name</t>
  </si>
  <si>
    <t>Link to Datasheet</t>
  </si>
  <si>
    <t>Quantity</t>
  </si>
  <si>
    <t>Price</t>
  </si>
  <si>
    <t>Order Status</t>
  </si>
  <si>
    <t>LED GREEN CLEAR 1206 SMD</t>
  </si>
  <si>
    <t>LED RED CLEAR 1206 SMD</t>
  </si>
  <si>
    <t>LTST-C150CKT</t>
  </si>
  <si>
    <t>LTST-C150GKT</t>
  </si>
  <si>
    <t>Manufacturer Code</t>
  </si>
  <si>
    <t>LTST-C150AKT</t>
  </si>
  <si>
    <t xml:space="preserve">https://media.digikey.com/pdf/Data%20Sheets/Lite-On%20PDFs/LTST-C150AKT.pdf </t>
  </si>
  <si>
    <t xml:space="preserve">http://optoelectronics.liteon.com/upload/download/DS-22-98-0002/LTST-C150CKT.pdf </t>
  </si>
  <si>
    <t xml:space="preserve">http://optoelectronics.liteon.com/upload/download/DS-22-98-0004/LTST-C150GKT.pdf </t>
  </si>
  <si>
    <t>RES SMD 825 OHM 1% 1/4W 1206</t>
  </si>
  <si>
    <t xml:space="preserve">http://www.yageo.com/documents/recent/PYu-RC_Group_51_RoHS_L_8.pdf </t>
  </si>
  <si>
    <t>RES SMD 910 OHM 5% 1/4W 1206</t>
  </si>
  <si>
    <t>LED AMBER CLEAR 1206 SMD</t>
  </si>
  <si>
    <t xml:space="preserve">https://www.diodes.com/assets/Datasheets/ds31898.pdf </t>
  </si>
  <si>
    <t xml:space="preserve">MOSFET N-CH 50V 500MA SOT23 </t>
  </si>
  <si>
    <t>http://www.yageo.com/documents/recent/PYu-RC_Group_51_RoHS_L_8.pdf</t>
  </si>
  <si>
    <t>Type</t>
  </si>
  <si>
    <t>LED</t>
  </si>
  <si>
    <t>MOSFET</t>
  </si>
  <si>
    <t>Resistor</t>
  </si>
  <si>
    <t>RES SMD 10K OHM 5% 1/4W 1206</t>
  </si>
  <si>
    <t>RC1206JR-0710KL</t>
  </si>
  <si>
    <t xml:space="preserve">RES SMD 300 OHM 5% 1/4W 1206 </t>
  </si>
  <si>
    <t>Schematic Part Number</t>
  </si>
  <si>
    <t>IC</t>
  </si>
  <si>
    <t>INA3221</t>
  </si>
  <si>
    <t>Pin Header</t>
  </si>
  <si>
    <t xml:space="preserve">RC1206JR-07300RL </t>
  </si>
  <si>
    <t>RC1206FR-07825RL</t>
  </si>
  <si>
    <t>RC1206JR-07910RL</t>
  </si>
  <si>
    <t xml:space="preserve">BSN20-7 </t>
  </si>
  <si>
    <t>http://www.ti.com/lit/ds/symlink/ina3221.pdf</t>
  </si>
  <si>
    <t>INA3221AIRGVR</t>
  </si>
  <si>
    <t>CONN HEADER FMAL 14PS .1" DL TIN</t>
  </si>
  <si>
    <t>PPTC072LFBN-RC</t>
  </si>
  <si>
    <t>SIL VERTICAL PC TAIL PIN HEADER</t>
  </si>
  <si>
    <t xml:space="preserve">M20-9990446 </t>
  </si>
  <si>
    <t>https://cdn.harwin.com/pdfs/M20-999.pdf</t>
  </si>
  <si>
    <t>http://www.sullinscorp.com/drawings/78_P(N)PxCxxxLFBN-RC,_10492-H.pdf</t>
  </si>
  <si>
    <t>LED3</t>
  </si>
  <si>
    <t>LED2</t>
  </si>
  <si>
    <t>LED1</t>
  </si>
  <si>
    <t>R6</t>
  </si>
  <si>
    <t>R4</t>
  </si>
  <si>
    <t>R5</t>
  </si>
  <si>
    <t>R1,R2,R3</t>
  </si>
  <si>
    <t>Q1</t>
  </si>
  <si>
    <t>JP2</t>
  </si>
  <si>
    <t>JP1</t>
  </si>
  <si>
    <t>Capacitor</t>
  </si>
  <si>
    <t>C1</t>
  </si>
  <si>
    <t>CAP TANT 0.1UF 35V 20% 1206</t>
  </si>
  <si>
    <t xml:space="preserve">T491A104M035AT </t>
  </si>
  <si>
    <t>https://content.kemet.com/datasheets/KEM_T2005_T491.pdf</t>
  </si>
  <si>
    <t>Total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</si>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</sst>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1"/>
    <xf numFmtId="0" fontId="0" fillId="0" borderId="0" xfId="0" applyFill="1"/>
    <xf numFmtId="0" fontId="0" fillId="0" borderId="0" xfId="0" applyAlignment="1"/>
    <xf numFmtId="0" fontId="1" fillId="0" borderId="0" xfId="0" applyFont="1"/>
    <xf numFmtId="44" fontId="0" fillId="0" borderId="0" xfId="2" applyNumberFormat="1" applyFont="1" applyAlignment="1"/>
    <xf numFmtId="44" fontId="2" fillId="0" borderId="0" xfId="0" applyNumberFormat="1" applyFont="1" applyAlignment="1"/>
  </cellXfs>
  <cellStyles count="3">
    <cellStyle name="Currency" xfId="2" builtinId="4"/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EA9FB5-2EF9-4CF3-8402-3C0B39A99038}" name="Table1" displayName="Table1" ref="A1:H14" totalsRowCount="1" headerRowDxfId="2">
  <autoFilter ref="A1:H13" xr:uid="{6B74E4FE-A6EE-4EEA-A3C5-1EF076D27B91}"/>
  <sortState ref="A2:H13">
    <sortCondition ref="A1:A13"/>
  </sortState>
  <tableColumns count="8">
    <tableColumn id="1" xr3:uid="{FCE1C0BE-CB0C-4B82-B17C-50200F38021B}" name="Type" totalsRowLabel="Total"/>
    <tableColumn id="2" xr3:uid="{3111B958-9D19-4CE2-B16D-CB121FC81A8D}" name="Schematic Part Number"/>
    <tableColumn id="3" xr3:uid="{D938A151-9A65-4F4F-8C7A-6AB63B732AE7}" name="Name"/>
    <tableColumn id="4" xr3:uid="{93BB4C26-6775-4C71-8DEC-4711D1F4FE9A}" name="Quantity" totalsRowFunction="sum"/>
    <tableColumn id="5" xr3:uid="{259FB887-FE2E-4C9E-8D33-242FF04CC8B6}" name="Price" totalsRowFunction="sum" dataDxfId="0" dataCellStyle="Currency"/>
    <tableColumn id="6" xr3:uid="{32C04940-8F48-4233-A975-6AC84FAEC610}" name="Manufacturer Code"/>
    <tableColumn id="7" xr3:uid="{1E27B34F-61D1-442B-B0C5-7C2A0E210C5A}" name="Order Status"/>
    <tableColumn id="8" xr3:uid="{47E4AE3E-C5AE-4D8D-8B44-C3419765BE9E}" name="Link to Datasheet" totalsRowDxfId="1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toelectronics.liteon.com/upload/download/DS-22-98-0004/LTST-C150GKT.pdf" TargetMode="External"/><Relationship Id="rId3" Type="http://schemas.openxmlformats.org/officeDocument/2006/relationships/hyperlink" Target="http://www.ti.com/lit/ds/symlink/ina3221.pdf" TargetMode="External"/><Relationship Id="rId7" Type="http://schemas.openxmlformats.org/officeDocument/2006/relationships/hyperlink" Target="http://www.yageo.com/documents/recent/PYu-RC_Group_51_RoHS_L_8.pdf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cdn.harwin.com/pdfs/M20-999.pdf" TargetMode="External"/><Relationship Id="rId1" Type="http://schemas.openxmlformats.org/officeDocument/2006/relationships/hyperlink" Target="http://www.sullinscorp.com/drawings/78_P(N)PxCxxxLFBN-RC,_10492-H.pdf" TargetMode="External"/><Relationship Id="rId6" Type="http://schemas.openxmlformats.org/officeDocument/2006/relationships/hyperlink" Target="http://www.yageo.com/documents/recent/PYu-RC_Group_51_RoHS_L_8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yageo.com/documents/recent/PYu-RC_Group_51_RoHS_L_8.pdf" TargetMode="External"/><Relationship Id="rId10" Type="http://schemas.openxmlformats.org/officeDocument/2006/relationships/hyperlink" Target="https://media.digikey.com/pdf/Data%20Sheets/Lite-On%20PDFs/LTST-C150AKT.pdf" TargetMode="External"/><Relationship Id="rId4" Type="http://schemas.openxmlformats.org/officeDocument/2006/relationships/hyperlink" Target="https://www.diodes.com/assets/Datasheets/ds31898.pdf" TargetMode="External"/><Relationship Id="rId9" Type="http://schemas.openxmlformats.org/officeDocument/2006/relationships/hyperlink" Target="http://optoelectronics.liteon.com/upload/download/DS-22-98-0002/LTST-C150CK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68C2-6B6D-4018-845D-C3454A5AEAF4}">
  <dimension ref="A1:H15"/>
  <sheetViews>
    <sheetView tabSelected="1" workbookViewId="0">
      <selection activeCell="D11" sqref="D11"/>
    </sheetView>
  </sheetViews>
  <sheetFormatPr defaultRowHeight="14.4" x14ac:dyDescent="0.55000000000000004"/>
  <cols>
    <col min="1" max="1" width="13.3125" customWidth="1"/>
    <col min="2" max="2" width="21.20703125" customWidth="1"/>
    <col min="3" max="3" width="31.15625" customWidth="1"/>
    <col min="4" max="5" width="15.62890625" customWidth="1"/>
    <col min="6" max="6" width="20.3671875" customWidth="1"/>
    <col min="7" max="7" width="15.62890625" customWidth="1"/>
    <col min="8" max="8" width="16.20703125" customWidth="1"/>
    <col min="9" max="9" width="15.62890625" customWidth="1"/>
  </cols>
  <sheetData>
    <row r="1" spans="1:8" x14ac:dyDescent="0.55000000000000004">
      <c r="A1" t="s">
        <v>21</v>
      </c>
      <c r="B1" t="s">
        <v>28</v>
      </c>
      <c r="C1" s="1" t="s">
        <v>0</v>
      </c>
      <c r="D1" s="1" t="s">
        <v>2</v>
      </c>
      <c r="E1" s="1" t="s">
        <v>3</v>
      </c>
      <c r="F1" s="1" t="s">
        <v>9</v>
      </c>
      <c r="G1" s="1" t="s">
        <v>4</v>
      </c>
      <c r="H1" s="1" t="s">
        <v>1</v>
      </c>
    </row>
    <row r="2" spans="1:8" x14ac:dyDescent="0.55000000000000004">
      <c r="A2" t="s">
        <v>54</v>
      </c>
      <c r="B2" t="s">
        <v>55</v>
      </c>
      <c r="C2" t="s">
        <v>56</v>
      </c>
      <c r="D2">
        <v>1</v>
      </c>
      <c r="E2" s="6">
        <v>0.65</v>
      </c>
      <c r="F2" t="s">
        <v>57</v>
      </c>
      <c r="H2" s="2" t="s">
        <v>58</v>
      </c>
    </row>
    <row r="3" spans="1:8" x14ac:dyDescent="0.55000000000000004">
      <c r="A3" t="s">
        <v>29</v>
      </c>
      <c r="B3" t="s">
        <v>30</v>
      </c>
      <c r="C3" s="3" t="s">
        <v>30</v>
      </c>
      <c r="D3">
        <v>1</v>
      </c>
      <c r="E3" s="6">
        <v>5.44</v>
      </c>
      <c r="F3" t="s">
        <v>37</v>
      </c>
      <c r="H3" s="2" t="s">
        <v>36</v>
      </c>
    </row>
    <row r="4" spans="1:8" x14ac:dyDescent="0.55000000000000004">
      <c r="A4" t="s">
        <v>22</v>
      </c>
      <c r="B4" t="s">
        <v>44</v>
      </c>
      <c r="C4" t="s">
        <v>5</v>
      </c>
      <c r="D4">
        <v>1</v>
      </c>
      <c r="E4" s="6">
        <v>0.47</v>
      </c>
      <c r="F4" t="s">
        <v>8</v>
      </c>
      <c r="H4" s="2" t="s">
        <v>13</v>
      </c>
    </row>
    <row r="5" spans="1:8" x14ac:dyDescent="0.55000000000000004">
      <c r="A5" t="s">
        <v>22</v>
      </c>
      <c r="B5" t="s">
        <v>45</v>
      </c>
      <c r="C5" t="s">
        <v>6</v>
      </c>
      <c r="D5">
        <v>1</v>
      </c>
      <c r="E5" s="6">
        <v>0.51</v>
      </c>
      <c r="F5" t="s">
        <v>7</v>
      </c>
      <c r="H5" s="2" t="s">
        <v>12</v>
      </c>
    </row>
    <row r="6" spans="1:8" x14ac:dyDescent="0.55000000000000004">
      <c r="A6" t="s">
        <v>22</v>
      </c>
      <c r="B6" t="s">
        <v>46</v>
      </c>
      <c r="C6" t="s">
        <v>17</v>
      </c>
      <c r="D6">
        <v>1</v>
      </c>
      <c r="E6" s="6">
        <v>0.51</v>
      </c>
      <c r="F6" t="s">
        <v>10</v>
      </c>
      <c r="H6" s="2" t="s">
        <v>11</v>
      </c>
    </row>
    <row r="7" spans="1:8" x14ac:dyDescent="0.55000000000000004">
      <c r="A7" t="s">
        <v>23</v>
      </c>
      <c r="B7" t="s">
        <v>51</v>
      </c>
      <c r="C7" s="3" t="s">
        <v>19</v>
      </c>
      <c r="D7">
        <v>1</v>
      </c>
      <c r="E7" s="6">
        <v>0.56999999999999995</v>
      </c>
      <c r="F7" t="s">
        <v>35</v>
      </c>
      <c r="H7" s="2" t="s">
        <v>18</v>
      </c>
    </row>
    <row r="8" spans="1:8" x14ac:dyDescent="0.55000000000000004">
      <c r="A8" t="s">
        <v>31</v>
      </c>
      <c r="B8" t="s">
        <v>52</v>
      </c>
      <c r="C8" t="s">
        <v>38</v>
      </c>
      <c r="D8">
        <v>1</v>
      </c>
      <c r="E8" s="6">
        <v>1.29</v>
      </c>
      <c r="F8" t="s">
        <v>39</v>
      </c>
      <c r="H8" s="2" t="s">
        <v>43</v>
      </c>
    </row>
    <row r="9" spans="1:8" x14ac:dyDescent="0.55000000000000004">
      <c r="A9" t="s">
        <v>31</v>
      </c>
      <c r="B9" t="s">
        <v>53</v>
      </c>
      <c r="C9" t="s">
        <v>40</v>
      </c>
      <c r="D9">
        <v>1</v>
      </c>
      <c r="E9" s="6">
        <v>0.26</v>
      </c>
      <c r="F9" s="4" t="s">
        <v>41</v>
      </c>
      <c r="H9" s="2" t="s">
        <v>42</v>
      </c>
    </row>
    <row r="10" spans="1:8" x14ac:dyDescent="0.55000000000000004">
      <c r="A10" t="s">
        <v>24</v>
      </c>
      <c r="B10" t="s">
        <v>47</v>
      </c>
      <c r="C10" t="s">
        <v>27</v>
      </c>
      <c r="D10">
        <v>1</v>
      </c>
      <c r="E10" s="6">
        <v>0.15</v>
      </c>
      <c r="F10" t="s">
        <v>32</v>
      </c>
      <c r="H10" s="2" t="s">
        <v>20</v>
      </c>
    </row>
    <row r="11" spans="1:8" x14ac:dyDescent="0.55000000000000004">
      <c r="A11" t="s">
        <v>24</v>
      </c>
      <c r="B11" t="s">
        <v>48</v>
      </c>
      <c r="C11" t="s">
        <v>14</v>
      </c>
      <c r="D11">
        <v>1</v>
      </c>
      <c r="E11" s="6">
        <v>0.15</v>
      </c>
      <c r="F11" t="s">
        <v>33</v>
      </c>
      <c r="H11" s="2" t="s">
        <v>15</v>
      </c>
    </row>
    <row r="12" spans="1:8" x14ac:dyDescent="0.55000000000000004">
      <c r="A12" t="s">
        <v>24</v>
      </c>
      <c r="B12" t="s">
        <v>49</v>
      </c>
      <c r="C12" t="s">
        <v>16</v>
      </c>
      <c r="D12">
        <v>1</v>
      </c>
      <c r="E12" s="6">
        <v>0.15</v>
      </c>
      <c r="F12" t="s">
        <v>34</v>
      </c>
      <c r="H12" s="2" t="s">
        <v>15</v>
      </c>
    </row>
    <row r="13" spans="1:8" x14ac:dyDescent="0.55000000000000004">
      <c r="A13" t="s">
        <v>24</v>
      </c>
      <c r="B13" t="s">
        <v>50</v>
      </c>
      <c r="C13" t="s">
        <v>25</v>
      </c>
      <c r="D13">
        <v>3</v>
      </c>
      <c r="E13" s="6">
        <v>0.15</v>
      </c>
      <c r="F13" t="s">
        <v>26</v>
      </c>
      <c r="H13" s="2" t="s">
        <v>20</v>
      </c>
    </row>
    <row r="14" spans="1:8" x14ac:dyDescent="0.55000000000000004">
      <c r="A14" t="s">
        <v>59</v>
      </c>
      <c r="D14">
        <f>SUBTOTAL(109,Table1[Quantity])</f>
        <v>14</v>
      </c>
      <c r="E14" s="7">
        <f>SUBTOTAL(109,Table1[Price])</f>
        <v>10.300000000000002</v>
      </c>
      <c r="H14" s="5"/>
    </row>
    <row r="15" spans="1:8" x14ac:dyDescent="0.55000000000000004">
      <c r="H15" s="5"/>
    </row>
  </sheetData>
  <hyperlinks>
    <hyperlink ref="H8" r:id="rId1" xr:uid="{F8527CBD-8FF8-4DFA-84A2-206FDB1E224F}"/>
    <hyperlink ref="H9" r:id="rId2" xr:uid="{4F634DC5-3F54-4892-B17B-B71CADE02739}"/>
    <hyperlink ref="H3" r:id="rId3" xr:uid="{16DDD941-4456-4BED-AE9B-7670A6A7ED37}"/>
    <hyperlink ref="H7" r:id="rId4" xr:uid="{CB1A663F-8B98-4DD0-959F-A044FBECDB93}"/>
    <hyperlink ref="H12" r:id="rId5" xr:uid="{E2B04A41-4D62-434A-ADB7-53D34C896948}"/>
    <hyperlink ref="H10" r:id="rId6" xr:uid="{F0F97D0A-1D47-4228-BD82-F4995AB21122}"/>
    <hyperlink ref="H11" r:id="rId7" xr:uid="{FDAB1BB1-0AC9-4362-9169-B744808675E5}"/>
    <hyperlink ref="H4" r:id="rId8" xr:uid="{E8A85176-1725-418A-BF8A-ACE9AC1FD8F2}"/>
    <hyperlink ref="H5" r:id="rId9" xr:uid="{FB6EA38D-3B62-4BC8-BD5F-5D272ACF0A3F}"/>
    <hyperlink ref="H6" r:id="rId10" xr:uid="{9A2B538B-B0FA-44DF-804C-C844787EAA28}"/>
  </hyperlinks>
  <pageMargins left="0.7" right="0.7" top="0.75" bottom="0.75" header="0.3" footer="0.3"/>
  <pageSetup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Purvish Jajal</dc:creator>
  <cp:lastModifiedBy>Purvish Jajal</cp:lastModifiedBy>
  <dcterms:created xsi:type="dcterms:W3CDTF">2017-11-12T15:47:45Z</dcterms:created>
  <dcterms:modified xsi:type="dcterms:W3CDTF">2017-11-27T05:27:30Z</dcterms:modified>
</cp:coreProperties>
</file>