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<sst xmlns="http://schemas.openxmlformats.org/spreadsheetml/2006/main" count="96" uniqueCount="92">
  <si>
    <t xml:space="preserve">Shematic Reference Number</t>
  </si>
  <si>
    <t xml:space="preserve">Part Description</t>
  </si>
  <si>
    <t xml:space="preserve">Manufacturer Part Number</t>
  </si>
  <si>
    <t xml:space="preserve">Datasheet</t>
  </si>
  <si>
    <t xml:space="preserve">Price</t>
  </si>
  <si>
    <t xml:space="preserve">Quantity Required</t>
  </si>
  <si>
    <t xml:space="preserve">On hand</t>
  </si>
  <si>
    <t xml:space="preserve">Quantity To Buy</t>
  </si>
  <si>
    <t xml:space="preserve">Total Cost</t>
  </si>
  <si>
    <t xml:space="preserve">Customer Reference</t>
  </si>
  <si>
    <t xml:space="preserve">R1,3</t>
  </si>
  <si>
    <t xml:space="preserve">RES SMD 220 OHM 1% 1/8W 0805</t>
  </si>
  <si>
    <t xml:space="preserve">RC0805FR-07220RL</t>
  </si>
  <si>
    <t xml:space="preserve">http://www.yageo.com/documents/recent/PYu-RC_Group_51_RoHS_L_7.pdf</t>
  </si>
  <si>
    <t xml:space="preserve">R9,10</t>
  </si>
  <si>
    <t xml:space="preserve">RES SMD 1K OHM 1% 1/8W 0805</t>
  </si>
  <si>
    <t xml:space="preserve">RC0805FR-071KL</t>
  </si>
  <si>
    <t xml:space="preserve">C5,6</t>
  </si>
  <si>
    <t xml:space="preserve">CAP CER 10UF 16V X7R 0805</t>
  </si>
  <si>
    <t xml:space="preserve">CL21B106KOQNNNG</t>
  </si>
  <si>
    <t xml:space="preserve">http://www.samsungsem.com/kr/support/product-search/mlcc/CL21B106KOQNNNG.jsp</t>
  </si>
  <si>
    <t xml:space="preserve">U7</t>
  </si>
  <si>
    <t xml:space="preserve">IC TRANSCEIVER HALF 1/1 8SOIC</t>
  </si>
  <si>
    <t xml:space="preserve">MCP2562-E/SN</t>
  </si>
  <si>
    <t xml:space="preserve">http://ww1.microchip.com/downloads/en/DeviceDoc/20005167C.pdf</t>
  </si>
  <si>
    <t xml:space="preserve">CON1</t>
  </si>
  <si>
    <t xml:space="preserve">CONN HEADER 2POS 4.2MM VERT TIN</t>
  </si>
  <si>
    <t xml:space="preserve">http://www.molex.com/pdm_docs/sd/039281023_sd.pdf</t>
  </si>
  <si>
    <t xml:space="preserve">JP6</t>
  </si>
  <si>
    <t xml:space="preserve">CONN HEADER VERT 2POS</t>
  </si>
  <si>
    <t xml:space="preserve">M20-9990245</t>
  </si>
  <si>
    <t xml:space="preserve">https://cdn.harwin.com/pdfs/M20-999.pdf</t>
  </si>
  <si>
    <t xml:space="preserve">Teensy</t>
  </si>
  <si>
    <t xml:space="preserve">CONN HEADER FMALE 14POS .1" GOLD</t>
  </si>
  <si>
    <t xml:space="preserve">PPPC141LFBN-RC</t>
  </si>
  <si>
    <t xml:space="preserve">http://www.sullinscorp.com/drawings/78_P(N)PxCxxxLFBN-RC,_10492-H.pdf</t>
  </si>
  <si>
    <t xml:space="preserve">5V</t>
  </si>
  <si>
    <t xml:space="preserve">LED GREEN CLEAR 1206 SMD</t>
  </si>
  <si>
    <t xml:space="preserve">LTST-C150GKT</t>
  </si>
  <si>
    <t xml:space="preserve">http://optoelectronics.liteon.com/upload/download/DS-22-98-0004/LTST-C150GKT.pdf</t>
  </si>
  <si>
    <t xml:space="preserve">DANGER</t>
  </si>
  <si>
    <t xml:space="preserve">LED RED CLEAR 1206 SMD</t>
  </si>
  <si>
    <t xml:space="preserve">LTST-C150EKT</t>
  </si>
  <si>
    <t xml:space="preserve">https://media.digikey.com/pdf/Data%20Sheets/Lite-On%20PDFs/LTST-C150EKT.pdf</t>
  </si>
  <si>
    <t xml:space="preserve">R2,8</t>
  </si>
  <si>
    <t xml:space="preserve">RES SMD 240 OHM 1% 1/4W 1206</t>
  </si>
  <si>
    <t xml:space="preserve">RC1206FR-07240RL</t>
  </si>
  <si>
    <t xml:space="preserve">CON2,3</t>
  </si>
  <si>
    <t xml:space="preserve">CONN HEADER GH SIDE 4POS 1.25MM</t>
  </si>
  <si>
    <t xml:space="preserve">SM04B-GHS-TB(LF)(SN)</t>
  </si>
  <si>
    <t xml:space="preserve">http://www.jst-mfg.com/product/pdf/eng/eGH.pdf</t>
  </si>
  <si>
    <t xml:space="preserve">U2-5</t>
  </si>
  <si>
    <t xml:space="preserve">IC OR CTRLR N+1 6SOT</t>
  </si>
  <si>
    <t xml:space="preserve">LM5050MK-2/NOPB</t>
  </si>
  <si>
    <t xml:space="preserve">http://www.ti.com/lit/ds/symlink/lm5050-2.pdf</t>
  </si>
  <si>
    <t xml:space="preserve">C1-4</t>
  </si>
  <si>
    <t xml:space="preserve">CAP CER SMD 0805 .01UF X7R 5% 50</t>
  </si>
  <si>
    <t xml:space="preserve">C0805C103J5RAC7210</t>
  </si>
  <si>
    <t xml:space="preserve">https://content.kemet.com/datasheets/KEM_C1002_X7R_SMD.pdf</t>
  </si>
  <si>
    <t xml:space="preserve">Q1-4</t>
  </si>
  <si>
    <t xml:space="preserve">MOSFET N-CH 30V 90A TO252</t>
  </si>
  <si>
    <t xml:space="preserve">SUD50N03-06AP-E3</t>
  </si>
  <si>
    <t xml:space="preserve">http://www.vishay.com/docs/73540/73540.pdf</t>
  </si>
  <si>
    <t xml:space="preserve">R5-7,11</t>
  </si>
  <si>
    <t xml:space="preserve">RES SMD 100K OHM 1% 1/4W 1206</t>
  </si>
  <si>
    <t xml:space="preserve">311-100KFRCT-ND</t>
  </si>
  <si>
    <t xml:space="preserve">https://www.yageo.com/upload/media/product/productsearch/datasheet/rchip/PYu-RC_Group_51_RoHS_L_10.pdf</t>
  </si>
  <si>
    <t xml:space="preserve">J1-6</t>
  </si>
  <si>
    <t xml:space="preserve">TERM BLK 2P SIDE ENT 6.35MM PCB</t>
  </si>
  <si>
    <t xml:space="preserve">https://media.digikey.com/pdf/Data%20Sheets/Phoenix%20Contact%20PDFs/1714955.pdf</t>
  </si>
  <si>
    <t xml:space="preserve">U6</t>
  </si>
  <si>
    <t xml:space="preserve">IC GATE DRVR HI/LOW SIDE 8SOIC</t>
  </si>
  <si>
    <t xml:space="preserve">IR2301SPBF‎</t>
  </si>
  <si>
    <t xml:space="preserve">R4</t>
  </si>
  <si>
    <t xml:space="preserve">RES SMD 5.1 OHM 5% 1/4W 1206</t>
  </si>
  <si>
    <t xml:space="preserve">‎RC1206JR-075R1L‎</t>
  </si>
  <si>
    <t xml:space="preserve">C8</t>
  </si>
  <si>
    <t xml:space="preserve">CAP CER 10UF 50V X5R 1206</t>
  </si>
  <si>
    <t xml:space="preserve">CL31A106MBHNNNE‎</t>
  </si>
  <si>
    <t xml:space="preserve">http://www.samsungsem.com/kr/support/product-search/mlcc/CL31A106MBHNNNE.jsp</t>
  </si>
  <si>
    <t xml:space="preserve">C7</t>
  </si>
  <si>
    <t xml:space="preserve">CAP CER 1.5UF 50V JB 0805</t>
  </si>
  <si>
    <t xml:space="preserve">C2012JB1H155M125AB‎</t>
  </si>
  <si>
    <t xml:space="preserve">https://product.tdk.com/info/en/catalog/datasheets/mlcc_commercial_general_en.pdf?ref_disty=digikey</t>
  </si>
  <si>
    <t xml:space="preserve">D1</t>
  </si>
  <si>
    <t xml:space="preserve">DIODE SCHOTTKY 40V 1A DO214AC</t>
  </si>
  <si>
    <t xml:space="preserve">‎CDBA140-G‎</t>
  </si>
  <si>
    <t xml:space="preserve">http://www.comchiptech.com/admin/files/product/CDBA140-HF%20Thru192841.%20CDBA1100-HF%20RevB.pdf</t>
  </si>
  <si>
    <t xml:space="preserve">Q5</t>
  </si>
  <si>
    <t xml:space="preserve">MOSFET N-CH 20V 21A 8-TSSOP</t>
  </si>
  <si>
    <t xml:space="preserve">DMN2011UTS-13</t>
  </si>
  <si>
    <t xml:space="preserve">https://www.diodes.com/assets/Datasheets/DMN2011UTS.pdf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</si>
</sst>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1.microchip.com/downloads/en/DeviceDoc/20005167C.pdf" TargetMode="External"/><Relationship Id="rId2" Type="http://schemas.openxmlformats.org/officeDocument/2006/relationships/hyperlink" Target="http://www.ti.com/lit/ds/symlink/lm5050-2.pdf" TargetMode="External"/><Relationship Id="rId3" Type="http://schemas.openxmlformats.org/officeDocument/2006/relationships/hyperlink" Target="https://content.kemet.com/datasheets/KEM_C1002_X7R_SMD.pdf" TargetMode="External"/><Relationship Id="rId4" Type="http://schemas.openxmlformats.org/officeDocument/2006/relationships/hyperlink" Target="http://www.vishay.com/docs/73540/73540.pdf" TargetMode="External"/><Relationship Id="rId5" Type="http://schemas.openxmlformats.org/officeDocument/2006/relationships/hyperlink" Target="https://www.yageo.com/upload/media/product/productsearch/datasheet/rchip/PYu-RC_Group_51_RoHS_L_10.pdf" TargetMode="External"/><Relationship Id="rId6" Type="http://schemas.openxmlformats.org/officeDocument/2006/relationships/hyperlink" Target="https://media.digikey.com/pdf/Data%20Sheets/Phoenix%20Contact%20PDFs/1714955.pdf" TargetMode="External"/><Relationship Id="rId7" Type="http://schemas.openxmlformats.org/officeDocument/2006/relationships/hyperlink" Target="http://ww1.microchip.com/downloads/en/DeviceDoc/20005167C.pdf" TargetMode="External"/><Relationship Id="rId8" Type="http://schemas.openxmlformats.org/officeDocument/2006/relationships/hyperlink" Target="http://www.comchiptech.com/admin/files/product/CDBA140-HF%20Thru192841.%20CDBA1100-HF%20RevB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5.11"/>
    <col collapsed="false" customWidth="true" hidden="false" outlineLevel="0" max="2" min="2" style="0" width="34.78"/>
    <col collapsed="false" customWidth="true" hidden="false" outlineLevel="0" max="3" min="3" style="0" width="12"/>
    <col collapsed="false" customWidth="true" hidden="false" outlineLevel="0" max="4" min="4" style="0" width="34.55"/>
  </cols>
  <sheetData>
    <row r="1" customFormat="false" ht="4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</row>
    <row r="2" customFormat="false" ht="14.4" hidden="false" customHeight="false" outlineLevel="0" collapsed="false">
      <c r="A2" s="3" t="s">
        <v>10</v>
      </c>
      <c r="B2" s="0" t="s">
        <v>11</v>
      </c>
      <c r="C2" s="0" t="s">
        <v>12</v>
      </c>
      <c r="D2" s="0" t="s">
        <v>13</v>
      </c>
      <c r="E2" s="0" t="n">
        <v>0.031</v>
      </c>
      <c r="F2" s="0" t="n">
        <v>2</v>
      </c>
      <c r="I2" s="0" t="n">
        <v>0.062</v>
      </c>
    </row>
    <row r="3" customFormat="false" ht="14.4" hidden="false" customHeight="false" outlineLevel="0" collapsed="false">
      <c r="A3" s="3" t="s">
        <v>14</v>
      </c>
      <c r="B3" s="0" t="s">
        <v>15</v>
      </c>
      <c r="C3" s="0" t="s">
        <v>16</v>
      </c>
      <c r="D3" s="0" t="s">
        <v>13</v>
      </c>
      <c r="E3" s="0" t="n">
        <v>0.034</v>
      </c>
      <c r="F3" s="0" t="n">
        <v>1</v>
      </c>
      <c r="I3" s="0" t="n">
        <v>0.034</v>
      </c>
    </row>
    <row r="4" customFormat="false" ht="14.4" hidden="false" customHeight="false" outlineLevel="0" collapsed="false">
      <c r="A4" s="3" t="s">
        <v>17</v>
      </c>
      <c r="B4" s="0" t="s">
        <v>18</v>
      </c>
      <c r="C4" s="0" t="s">
        <v>19</v>
      </c>
      <c r="D4" s="0" t="s">
        <v>20</v>
      </c>
      <c r="E4" s="0" t="n">
        <v>0.39</v>
      </c>
      <c r="F4" s="0" t="n">
        <v>2</v>
      </c>
      <c r="I4" s="0" t="n">
        <v>0.78</v>
      </c>
    </row>
    <row r="5" customFormat="false" ht="14.4" hidden="false" customHeight="false" outlineLevel="0" collapsed="false">
      <c r="A5" s="3" t="s">
        <v>21</v>
      </c>
      <c r="B5" s="0" t="s">
        <v>22</v>
      </c>
      <c r="C5" s="0" t="s">
        <v>23</v>
      </c>
      <c r="D5" s="4" t="s">
        <v>24</v>
      </c>
      <c r="E5" s="0" t="n">
        <v>1.28</v>
      </c>
      <c r="F5" s="0" t="n">
        <v>1</v>
      </c>
      <c r="I5" s="0" t="n">
        <v>2.05</v>
      </c>
    </row>
    <row r="6" customFormat="false" ht="14.4" hidden="false" customHeight="false" outlineLevel="0" collapsed="false">
      <c r="A6" s="3" t="s">
        <v>25</v>
      </c>
      <c r="B6" s="0" t="s">
        <v>26</v>
      </c>
      <c r="C6" s="0" t="n">
        <v>39281023</v>
      </c>
      <c r="D6" s="0" t="s">
        <v>27</v>
      </c>
      <c r="E6" s="0" t="n">
        <v>0.83</v>
      </c>
      <c r="F6" s="0" t="n">
        <v>1</v>
      </c>
      <c r="I6" s="0" t="n">
        <v>0.83</v>
      </c>
    </row>
    <row r="7" customFormat="false" ht="14.4" hidden="false" customHeight="false" outlineLevel="0" collapsed="false">
      <c r="A7" s="3" t="s">
        <v>28</v>
      </c>
      <c r="B7" s="0" t="s">
        <v>29</v>
      </c>
      <c r="C7" s="0" t="s">
        <v>30</v>
      </c>
      <c r="D7" s="0" t="s">
        <v>31</v>
      </c>
      <c r="E7" s="0" t="n">
        <v>0.2</v>
      </c>
      <c r="F7" s="0" t="n">
        <v>2</v>
      </c>
      <c r="I7" s="0" t="n">
        <v>0.4</v>
      </c>
    </row>
    <row r="8" customFormat="false" ht="14.4" hidden="false" customHeight="false" outlineLevel="0" collapsed="false">
      <c r="A8" s="3" t="s">
        <v>32</v>
      </c>
      <c r="B8" s="0" t="s">
        <v>33</v>
      </c>
      <c r="C8" s="0" t="s">
        <v>34</v>
      </c>
      <c r="D8" s="0" t="s">
        <v>35</v>
      </c>
      <c r="E8" s="0" t="n">
        <v>1.28</v>
      </c>
      <c r="F8" s="0" t="n">
        <v>2</v>
      </c>
      <c r="I8" s="0" t="n">
        <v>2.56</v>
      </c>
    </row>
    <row r="9" customFormat="false" ht="14.4" hidden="false" customHeight="false" outlineLevel="0" collapsed="false">
      <c r="A9" s="3" t="s">
        <v>36</v>
      </c>
      <c r="B9" s="0" t="s">
        <v>37</v>
      </c>
      <c r="C9" s="0" t="s">
        <v>38</v>
      </c>
      <c r="D9" s="0" t="s">
        <v>39</v>
      </c>
      <c r="E9" s="0" t="n">
        <v>0.46</v>
      </c>
      <c r="F9" s="0" t="n">
        <v>2</v>
      </c>
      <c r="I9" s="0" t="n">
        <v>0.92</v>
      </c>
    </row>
    <row r="10" customFormat="false" ht="14.4" hidden="false" customHeight="false" outlineLevel="0" collapsed="false">
      <c r="A10" s="3" t="s">
        <v>40</v>
      </c>
      <c r="B10" s="0" t="s">
        <v>41</v>
      </c>
      <c r="C10" s="0" t="s">
        <v>42</v>
      </c>
      <c r="D10" s="0" t="s">
        <v>43</v>
      </c>
      <c r="E10" s="0" t="n">
        <v>0.5</v>
      </c>
      <c r="F10" s="0" t="n">
        <v>1</v>
      </c>
      <c r="I10" s="0" t="n">
        <v>0.5</v>
      </c>
    </row>
    <row r="11" customFormat="false" ht="14.4" hidden="false" customHeight="false" outlineLevel="0" collapsed="false">
      <c r="A11" s="3" t="s">
        <v>44</v>
      </c>
      <c r="B11" s="0" t="s">
        <v>45</v>
      </c>
      <c r="C11" s="0" t="s">
        <v>46</v>
      </c>
      <c r="D11" s="0" t="s">
        <v>13</v>
      </c>
      <c r="E11" s="0" t="n">
        <v>0.047</v>
      </c>
      <c r="F11" s="0" t="n">
        <v>2</v>
      </c>
      <c r="I11" s="0" t="n">
        <v>0.094</v>
      </c>
    </row>
    <row r="12" customFormat="false" ht="14.4" hidden="false" customHeight="false" outlineLevel="0" collapsed="false">
      <c r="A12" s="3" t="s">
        <v>47</v>
      </c>
      <c r="B12" s="0" t="s">
        <v>48</v>
      </c>
      <c r="C12" s="0" t="s">
        <v>49</v>
      </c>
      <c r="D12" s="0" t="s">
        <v>50</v>
      </c>
      <c r="E12" s="0" t="n">
        <v>0.68</v>
      </c>
      <c r="F12" s="0" t="n">
        <v>2</v>
      </c>
      <c r="I12" s="0" t="n">
        <v>1.36</v>
      </c>
    </row>
    <row r="13" customFormat="false" ht="14.4" hidden="false" customHeight="false" outlineLevel="0" collapsed="false">
      <c r="A13" s="3" t="s">
        <v>51</v>
      </c>
      <c r="B13" s="0" t="s">
        <v>52</v>
      </c>
      <c r="C13" s="0" t="s">
        <v>53</v>
      </c>
      <c r="D13" s="4" t="s">
        <v>54</v>
      </c>
      <c r="E13" s="0" t="n">
        <v>3.56</v>
      </c>
      <c r="F13" s="0" t="n">
        <v>4</v>
      </c>
      <c r="I13" s="0" t="n">
        <f aca="false">F13*E13</f>
        <v>14.24</v>
      </c>
    </row>
    <row r="14" customFormat="false" ht="14.4" hidden="false" customHeight="false" outlineLevel="0" collapsed="false">
      <c r="A14" s="3" t="s">
        <v>55</v>
      </c>
      <c r="B14" s="0" t="s">
        <v>56</v>
      </c>
      <c r="C14" s="0" t="s">
        <v>57</v>
      </c>
      <c r="D14" s="4" t="s">
        <v>58</v>
      </c>
      <c r="E14" s="0" t="n">
        <v>0.16</v>
      </c>
      <c r="F14" s="0" t="n">
        <v>4</v>
      </c>
      <c r="I14" s="0" t="n">
        <f aca="false">F14*E14</f>
        <v>0.64</v>
      </c>
    </row>
    <row r="15" customFormat="false" ht="14.4" hidden="false" customHeight="false" outlineLevel="0" collapsed="false">
      <c r="A15" s="3" t="s">
        <v>59</v>
      </c>
      <c r="B15" s="0" t="s">
        <v>60</v>
      </c>
      <c r="C15" s="0" t="s">
        <v>61</v>
      </c>
      <c r="D15" s="4" t="s">
        <v>62</v>
      </c>
      <c r="E15" s="0" t="n">
        <v>2.18</v>
      </c>
      <c r="F15" s="0" t="n">
        <v>4</v>
      </c>
      <c r="I15" s="0" t="n">
        <f aca="false">F15*E15</f>
        <v>8.72</v>
      </c>
    </row>
    <row r="16" customFormat="false" ht="14.4" hidden="false" customHeight="false" outlineLevel="0" collapsed="false">
      <c r="A16" s="3" t="s">
        <v>63</v>
      </c>
      <c r="B16" s="0" t="s">
        <v>64</v>
      </c>
      <c r="C16" s="0" t="s">
        <v>65</v>
      </c>
      <c r="D16" s="4" t="s">
        <v>66</v>
      </c>
      <c r="E16" s="0" t="n">
        <v>0.15</v>
      </c>
      <c r="F16" s="0" t="n">
        <v>4</v>
      </c>
      <c r="I16" s="0" t="n">
        <f aca="false">F16*E16</f>
        <v>0.6</v>
      </c>
    </row>
    <row r="17" customFormat="false" ht="14.4" hidden="false" customHeight="false" outlineLevel="0" collapsed="false">
      <c r="A17" s="3" t="s">
        <v>67</v>
      </c>
      <c r="B17" s="0" t="s">
        <v>68</v>
      </c>
      <c r="C17" s="0" t="n">
        <v>1714955</v>
      </c>
      <c r="D17" s="4" t="s">
        <v>69</v>
      </c>
      <c r="E17" s="0" t="n">
        <v>2.46</v>
      </c>
      <c r="F17" s="0" t="n">
        <v>6</v>
      </c>
      <c r="I17" s="0" t="n">
        <f aca="false">F17*E17</f>
        <v>14.76</v>
      </c>
    </row>
    <row r="18" s="3" customFormat="true" ht="14.4" hidden="false" customHeight="false" outlineLevel="0" collapsed="false">
      <c r="A18" s="3" t="s">
        <v>70</v>
      </c>
      <c r="B18" s="3" t="s">
        <v>71</v>
      </c>
      <c r="C18" s="3" t="s">
        <v>72</v>
      </c>
      <c r="D18" s="4" t="s">
        <v>24</v>
      </c>
      <c r="E18" s="3" t="n">
        <v>2.71</v>
      </c>
      <c r="F18" s="3" t="n">
        <v>1</v>
      </c>
      <c r="I18" s="3" t="n">
        <f aca="false">F18*E18</f>
        <v>2.71</v>
      </c>
    </row>
    <row r="19" s="3" customFormat="true" ht="14.4" hidden="false" customHeight="false" outlineLevel="0" collapsed="false">
      <c r="A19" s="3" t="s">
        <v>73</v>
      </c>
      <c r="B19" s="3" t="s">
        <v>74</v>
      </c>
      <c r="C19" s="3" t="s">
        <v>75</v>
      </c>
      <c r="D19" s="3" t="s">
        <v>66</v>
      </c>
      <c r="E19" s="3" t="n">
        <v>0.18</v>
      </c>
      <c r="F19" s="3" t="n">
        <v>1</v>
      </c>
      <c r="I19" s="3" t="n">
        <f aca="false">F19*E19</f>
        <v>0.18</v>
      </c>
    </row>
    <row r="20" s="3" customFormat="true" ht="14.4" hidden="false" customHeight="false" outlineLevel="0" collapsed="false">
      <c r="A20" s="3" t="s">
        <v>76</v>
      </c>
      <c r="B20" s="3" t="s">
        <v>77</v>
      </c>
      <c r="C20" s="3" t="s">
        <v>78</v>
      </c>
      <c r="D20" s="3" t="s">
        <v>79</v>
      </c>
      <c r="E20" s="3" t="n">
        <v>0.47</v>
      </c>
      <c r="F20" s="3" t="n">
        <v>1</v>
      </c>
      <c r="I20" s="3" t="n">
        <f aca="false">F20*E20</f>
        <v>0.47</v>
      </c>
    </row>
    <row r="21" s="3" customFormat="true" ht="14.4" hidden="false" customHeight="false" outlineLevel="0" collapsed="false">
      <c r="A21" s="3" t="s">
        <v>80</v>
      </c>
      <c r="B21" s="3" t="s">
        <v>81</v>
      </c>
      <c r="C21" s="3" t="s">
        <v>82</v>
      </c>
      <c r="D21" s="3" t="s">
        <v>83</v>
      </c>
      <c r="E21" s="3" t="n">
        <v>0.76</v>
      </c>
      <c r="F21" s="3" t="n">
        <v>1</v>
      </c>
      <c r="I21" s="3" t="n">
        <f aca="false">F21*E21</f>
        <v>0.76</v>
      </c>
    </row>
    <row r="22" s="3" customFormat="true" ht="14.4" hidden="false" customHeight="false" outlineLevel="0" collapsed="false">
      <c r="A22" s="3" t="s">
        <v>84</v>
      </c>
      <c r="B22" s="3" t="s">
        <v>85</v>
      </c>
      <c r="C22" s="3" t="s">
        <v>86</v>
      </c>
      <c r="D22" s="4" t="s">
        <v>87</v>
      </c>
      <c r="E22" s="3" t="n">
        <v>0.49</v>
      </c>
      <c r="F22" s="3" t="n">
        <v>1</v>
      </c>
      <c r="I22" s="3" t="n">
        <f aca="false">F22*E22</f>
        <v>0.49</v>
      </c>
    </row>
    <row r="23" customFormat="false" ht="14.4" hidden="false" customHeight="false" outlineLevel="0" collapsed="false">
      <c r="A23" s="3" t="s">
        <v>88</v>
      </c>
      <c r="B23" s="0" t="s">
        <v>89</v>
      </c>
      <c r="C23" s="0" t="s">
        <v>90</v>
      </c>
      <c r="D23" s="0" t="s">
        <v>91</v>
      </c>
      <c r="E23" s="3" t="n">
        <v>0.79</v>
      </c>
      <c r="F23" s="3" t="n">
        <v>1</v>
      </c>
      <c r="I23" s="3" t="n">
        <f aca="false">F23*E23</f>
        <v>0.79</v>
      </c>
    </row>
  </sheetData>
  <hyperlinks>
    <hyperlink ref="D5" r:id="rId1" display="http://ww1.microchip.com/downloads/en/DeviceDoc/20005167C.pdf"/>
    <hyperlink ref="D13" r:id="rId2" display="http://www.ti.com/lit/ds/symlink/lm5050-2.pdf"/>
    <hyperlink ref="D14" r:id="rId3" display="https://content.kemet.com/datasheets/KEM_C1002_X7R_SMD.pdf"/>
    <hyperlink ref="D15" r:id="rId4" display="http://www.vishay.com/docs/73540/73540.pdf"/>
    <hyperlink ref="D16" r:id="rId5" display="https://www.yageo.com/upload/media/product/productsearch/datasheet/rchip/PYu-RC_Group_51_RoHS_L_10.pdf"/>
    <hyperlink ref="D17" r:id="rId6" display="https://media.digikey.com/pdf/Data%20Sheets/Phoenix%20Contact%20PDFs/1714955.pdf"/>
    <hyperlink ref="D18" r:id="rId7" display="http://ww1.microchip.com/downloads/en/DeviceDoc/20005167C.pdf"/>
    <hyperlink ref="D22" r:id="rId8" display="http://www.comchiptech.com/admin/files/product/CDBA140-HF%20Thru192841.%20CDBA1100-HF%20RevB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2019-12-25T23:07:14Z</dcterms:created>
  <dc:creator>Lydia Sui</dc:creator>
  <dc:description/>
  <dc:language>en-CA</dc:language>
  <cp:lastModifiedBy/>
  <dcterms:modified xsi:type="dcterms:W3CDTF">2020-05-17T04:55:18Z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