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f64KCT0YagH5s/3NHsaAN66Y5IXbbSJcV/3oT4uRr0="/>
    </ext>
  </extLst>
</workbook>
</file>

<file path=xl/sharedStrings.xml><?xml version="1.0" encoding="utf-8"?>
<sst xmlns="http://schemas.openxmlformats.org/spreadsheetml/2006/main" count="55" uniqueCount="43">
  <si>
    <t>RENCANA ANGGARAN BIAYA</t>
  </si>
  <si>
    <t>KEGIATAN RUMAH PROGRAM PURWARUPA SISTEM PENDUKUNG KEPUTUSAN
BERDASARKAN ANALISA CITRA SATELIT</t>
  </si>
  <si>
    <t>ORGANISASI RISET ELEKTRONIKA DAN INFORMATIKA - BRIN</t>
  </si>
  <si>
    <t>TAHUN 2024</t>
  </si>
  <si>
    <t>NAMA PENGUSUL</t>
  </si>
  <si>
    <t>:</t>
  </si>
  <si>
    <t>Arwan Ahmad Khoiruddin, S.Kom., M.Cs.</t>
  </si>
  <si>
    <t>PUSAT RISET</t>
  </si>
  <si>
    <t>Komputasi</t>
  </si>
  <si>
    <t>JUDUL KEGIATAN</t>
  </si>
  <si>
    <t>Distributed Machine Learning untuk Analisis Citra LANSAT untuk
Analisis Resiko Erosi di Pantai Utara Jawa</t>
  </si>
  <si>
    <t>KEBUTUHAN BAHAN UNTUK 1 TAHUN</t>
  </si>
  <si>
    <t>No</t>
  </si>
  <si>
    <t>Nama Bahan</t>
  </si>
  <si>
    <t>Spec/Merk/</t>
  </si>
  <si>
    <t>Harga</t>
  </si>
  <si>
    <t>Jumlah</t>
  </si>
  <si>
    <t>Harga (Rp)</t>
  </si>
  <si>
    <t>link website</t>
  </si>
  <si>
    <t>Satuan (Rp)*</t>
  </si>
  <si>
    <t>Kebutuhan</t>
  </si>
  <si>
    <t>Total Harga (Rp)*</t>
  </si>
  <si>
    <t>*) Harga sudah termasuk pajak</t>
  </si>
  <si>
    <t>Kebutuhan lainnya yang mendukung kegiatan riset</t>
  </si>
  <si>
    <t>Nama Kebutuhan</t>
  </si>
  <si>
    <t>Rincian Perhitungan</t>
  </si>
  <si>
    <t>Jumlah Volume Kebutuhan</t>
  </si>
  <si>
    <t>Harga (Rp)*</t>
  </si>
  <si>
    <t>Biaya Konsumsi Rapat - Belanja Bahan (521211)</t>
  </si>
  <si>
    <t>- Konsumsi rapat</t>
  </si>
  <si>
    <t>-</t>
  </si>
  <si>
    <t>Belanja Honor Output Kegiatan (521213)</t>
  </si>
  <si>
    <t>- Gaji Programmer Junior 1 bulan</t>
  </si>
  <si>
    <t>Belanja Sewa (522141)</t>
  </si>
  <si>
    <t>Belanja Jasa Profesi (522151)</t>
  </si>
  <si>
    <t>- Honorarium Narasumber Lokal</t>
  </si>
  <si>
    <t>Biaya Pengujian dan Analisis -Belanja Jasa Lainnya (522191)</t>
  </si>
  <si>
    <t>- Verifikasi lapangan</t>
  </si>
  <si>
    <t>4 orang x 3 kali perjalanan</t>
  </si>
  <si>
    <t>Belanja Perjalanan Dinas Biasa (524111)</t>
  </si>
  <si>
    <t>Cibinong</t>
  </si>
  <si>
    <t>Arwan Ahmad Khoiruddin</t>
  </si>
  <si>
    <t>NIP. 198303102015021001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</si>
</sst>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9">
    <font>
      <sz val="11.0"/>
      <color theme="1"/>
      <name val="Calibri"/>
      <scheme val="minor"/>
    </font>
    <font>
      <b/>
      <sz val="11.0"/>
      <color theme="1"/>
      <name val="Century Gothic"/>
    </font>
    <font>
      <sz val="11.0"/>
      <color theme="1"/>
      <name val="Century Gothic"/>
    </font>
    <font>
      <b/>
      <i/>
      <sz val="11.0"/>
      <color theme="1"/>
      <name val="Century Gothic"/>
    </font>
    <font/>
    <font>
      <sz val="12.0"/>
      <color rgb="FF000000"/>
      <name val="Times New Roman"/>
    </font>
    <font>
      <strike/>
      <sz val="11.0"/>
      <color theme="1"/>
      <name val="Century Gothic"/>
    </font>
    <font>
      <color theme="1"/>
      <name val="Calibri"/>
    </font>
    <font>
      <sz val="11.0"/>
      <color rgb="FFFF0000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left" shrinkToFit="0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0" fontId="7" numFmtId="0" xfId="0" applyBorder="1" applyFont="1"/>
    <xf borderId="0" fillId="0" fontId="8" numFmtId="0" xfId="0" applyAlignment="1" applyFont="1">
      <alignment shrinkToFit="0" vertical="center" wrapText="0"/>
    </xf>
    <xf borderId="6" fillId="2" fontId="1" numFmtId="0" xfId="0" applyAlignment="1" applyBorder="1" applyFont="1">
      <alignment horizontal="right" shrinkToFit="0" vertical="center" wrapText="1"/>
    </xf>
    <xf borderId="7" fillId="0" fontId="4" numFmtId="0" xfId="0" applyBorder="1" applyFont="1"/>
    <xf borderId="8" fillId="0" fontId="4" numFmtId="0" xfId="0" applyBorder="1" applyFont="1"/>
    <xf borderId="5" fillId="2" fontId="2" numFmtId="0" xfId="0" applyAlignment="1" applyBorder="1" applyFont="1">
      <alignment shrinkToFit="0" vertical="center" wrapText="0"/>
    </xf>
    <xf borderId="9" fillId="3" fontId="1" numFmtId="0" xfId="0" applyAlignment="1" applyBorder="1" applyFill="1" applyFont="1">
      <alignment horizontal="left" shrinkToFit="0" vertical="center" wrapText="1"/>
    </xf>
    <xf borderId="10" fillId="0" fontId="4" numFmtId="0" xfId="0" applyBorder="1" applyFont="1"/>
    <xf borderId="11" fillId="3" fontId="1" numFmtId="0" xfId="0" applyAlignment="1" applyBorder="1" applyFont="1">
      <alignment horizontal="right" shrinkToFit="0" vertical="center" wrapText="1"/>
    </xf>
    <xf borderId="11" fillId="3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2" fontId="1" numFmtId="0" xfId="0" applyAlignment="1" applyBorder="1" applyFont="1">
      <alignment horizontal="center" shrinkToFit="0" vertical="center" wrapText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0" fillId="0" fontId="2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41</xdr:row>
      <xdr:rowOff>57150</xdr:rowOff>
    </xdr:from>
    <xdr:ext cx="2209800" cy="11811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36.86"/>
    <col customWidth="1" min="3" max="3" width="18.71"/>
    <col customWidth="1" min="4" max="4" width="19.0"/>
    <col customWidth="1" min="5" max="5" width="21.0"/>
    <col customWidth="1" min="6" max="6" width="25.0"/>
    <col customWidth="1" min="7" max="7" width="18.86"/>
    <col customWidth="1" min="8" max="8" width="35.14"/>
    <col customWidth="1" min="9" max="11" width="8.0"/>
    <col customWidth="1" min="12" max="12" width="34.0"/>
    <col customWidth="1" min="13" max="13" width="8.0"/>
    <col customWidth="1" min="14" max="14" width="18.14"/>
    <col customWidth="1" min="15" max="26" width="8.0"/>
  </cols>
  <sheetData>
    <row r="1" ht="24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>
      <c r="A3" s="1" t="s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1" t="s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A6" s="2" t="s">
        <v>4</v>
      </c>
      <c r="B6" s="2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>
      <c r="A7" s="2" t="s">
        <v>7</v>
      </c>
      <c r="B7" s="2"/>
      <c r="C7" s="2" t="s">
        <v>5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2" t="s">
        <v>9</v>
      </c>
      <c r="B8" s="2"/>
      <c r="C8" s="2" t="s">
        <v>5</v>
      </c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>
      <c r="A10" s="3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4" t="s">
        <v>12</v>
      </c>
      <c r="B11" s="4" t="s">
        <v>13</v>
      </c>
      <c r="C11" s="5" t="s">
        <v>14</v>
      </c>
      <c r="D11" s="6" t="s">
        <v>15</v>
      </c>
      <c r="E11" s="6" t="s">
        <v>16</v>
      </c>
      <c r="F11" s="4" t="s">
        <v>17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75" customHeight="1">
      <c r="A12" s="7"/>
      <c r="B12" s="7"/>
      <c r="C12" s="8" t="s">
        <v>18</v>
      </c>
      <c r="D12" s="9" t="s">
        <v>19</v>
      </c>
      <c r="E12" s="9" t="s">
        <v>20</v>
      </c>
      <c r="F12" s="7"/>
      <c r="H12" s="1"/>
      <c r="I12" s="1"/>
      <c r="J12" s="1"/>
      <c r="K12" s="10"/>
      <c r="L12" s="11"/>
      <c r="M12" s="11"/>
      <c r="N12" s="11"/>
      <c r="O12" s="11"/>
      <c r="P12" s="1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2"/>
      <c r="B13" s="13"/>
      <c r="C13" s="14"/>
      <c r="D13" s="13"/>
      <c r="E13" s="13"/>
      <c r="F13" s="15">
        <f>D13*E13</f>
        <v>0</v>
      </c>
      <c r="H13" s="16"/>
      <c r="I13" s="2"/>
      <c r="J13" s="2"/>
      <c r="K13" s="10"/>
      <c r="L13" s="11"/>
      <c r="M13" s="11"/>
      <c r="N13" s="11"/>
      <c r="O13" s="11"/>
      <c r="P13" s="1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45.75" customHeight="1">
      <c r="A14" s="17" t="s">
        <v>21</v>
      </c>
      <c r="B14" s="18"/>
      <c r="C14" s="18"/>
      <c r="D14" s="18"/>
      <c r="E14" s="19"/>
      <c r="F14" s="20">
        <f>SUM(F13)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1.5" customHeight="1">
      <c r="A15" s="21" t="s">
        <v>22</v>
      </c>
      <c r="B15" s="22"/>
      <c r="C15" s="22"/>
      <c r="D15" s="22"/>
      <c r="E15" s="22"/>
      <c r="F15" s="2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45.75" customHeight="1">
      <c r="A16" s="23"/>
      <c r="B16" s="23"/>
      <c r="C16" s="23"/>
      <c r="D16" s="23"/>
      <c r="E16" s="23"/>
      <c r="F16" s="2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3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>
      <c r="A19" s="4" t="s">
        <v>12</v>
      </c>
      <c r="B19" s="4" t="s">
        <v>24</v>
      </c>
      <c r="C19" s="25" t="s">
        <v>25</v>
      </c>
      <c r="D19" s="26"/>
      <c r="E19" s="6" t="s">
        <v>15</v>
      </c>
      <c r="F19" s="4" t="s">
        <v>26</v>
      </c>
      <c r="G19" s="27" t="s">
        <v>27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>
      <c r="A20" s="7"/>
      <c r="B20" s="7"/>
      <c r="C20" s="28"/>
      <c r="D20" s="29"/>
      <c r="E20" s="9" t="s">
        <v>19</v>
      </c>
      <c r="F20" s="7"/>
      <c r="G20" s="3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75" customHeight="1">
      <c r="A21" s="31">
        <v>1.0</v>
      </c>
      <c r="B21" s="13" t="s">
        <v>28</v>
      </c>
      <c r="C21" s="13"/>
      <c r="D21" s="32"/>
      <c r="E21" s="32"/>
      <c r="F21" s="32"/>
      <c r="G21" s="33">
        <f>F21*E21</f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75" customHeight="1">
      <c r="A22" s="31"/>
      <c r="B22" s="32" t="s">
        <v>29</v>
      </c>
      <c r="C22" s="13"/>
      <c r="D22" s="32"/>
      <c r="E22" s="32"/>
      <c r="F22" s="32"/>
      <c r="G22" s="3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31"/>
      <c r="B23" s="32" t="s">
        <v>30</v>
      </c>
      <c r="C23" s="13"/>
      <c r="D23" s="32"/>
      <c r="E23" s="32"/>
      <c r="F23" s="32"/>
      <c r="G23" s="3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4.5" customHeight="1">
      <c r="A24" s="12">
        <v>2.0</v>
      </c>
      <c r="B24" s="13" t="s">
        <v>31</v>
      </c>
      <c r="C24" s="13"/>
      <c r="D24" s="13"/>
      <c r="E24" s="13"/>
      <c r="F24" s="34">
        <v>0.0</v>
      </c>
      <c r="G24" s="35">
        <v>0.0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3.0" customHeight="1">
      <c r="A25" s="12"/>
      <c r="B25" s="13" t="s">
        <v>32</v>
      </c>
      <c r="C25" s="32"/>
      <c r="D25" s="13"/>
      <c r="E25" s="13"/>
      <c r="F25" s="13"/>
      <c r="G25" s="3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3.0" customHeight="1">
      <c r="A26" s="12"/>
      <c r="B26" s="13" t="s">
        <v>30</v>
      </c>
      <c r="C26" s="13"/>
      <c r="D26" s="13"/>
      <c r="E26" s="13"/>
      <c r="F26" s="1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3.0" customHeight="1">
      <c r="A27" s="12">
        <v>3.0</v>
      </c>
      <c r="B27" s="13" t="s">
        <v>33</v>
      </c>
      <c r="C27" s="13"/>
      <c r="D27" s="13"/>
      <c r="E27" s="13"/>
      <c r="F27" s="13">
        <f>D27*E27</f>
        <v>0</v>
      </c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3.0" customHeight="1">
      <c r="A28" s="12"/>
      <c r="B28" s="13" t="s">
        <v>30</v>
      </c>
      <c r="C28" s="13"/>
      <c r="D28" s="13"/>
      <c r="E28" s="13"/>
      <c r="F28" s="13"/>
      <c r="G28" s="3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3.0" customHeight="1">
      <c r="A29" s="12"/>
      <c r="B29" s="13" t="s">
        <v>30</v>
      </c>
      <c r="C29" s="13"/>
      <c r="D29" s="13"/>
      <c r="E29" s="13"/>
      <c r="F29" s="13"/>
      <c r="G29" s="3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75" customHeight="1">
      <c r="A30" s="12">
        <v>4.0</v>
      </c>
      <c r="B30" s="13" t="s">
        <v>34</v>
      </c>
      <c r="C30" s="13"/>
      <c r="D30" s="13"/>
      <c r="E30" s="13"/>
      <c r="F30" s="13">
        <f>D30*E30</f>
        <v>0</v>
      </c>
      <c r="G30" s="3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75" customHeight="1">
      <c r="A31" s="12"/>
      <c r="B31" s="34" t="s">
        <v>35</v>
      </c>
      <c r="C31" s="13"/>
      <c r="D31" s="13"/>
      <c r="E31" s="34">
        <v>900000.0</v>
      </c>
      <c r="F31" s="34">
        <v>3.0</v>
      </c>
      <c r="G31" s="35">
        <f>F31*E31</f>
        <v>2700000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75" customHeight="1">
      <c r="A32" s="12"/>
      <c r="B32" s="13" t="s">
        <v>30</v>
      </c>
      <c r="C32" s="13"/>
      <c r="D32" s="13"/>
      <c r="E32" s="13"/>
      <c r="F32" s="13"/>
      <c r="G32" s="3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3.0" customHeight="1">
      <c r="A33" s="12">
        <v>5.0</v>
      </c>
      <c r="B33" s="32" t="s">
        <v>36</v>
      </c>
      <c r="C33" s="13"/>
      <c r="D33" s="13"/>
      <c r="E33" s="13"/>
      <c r="F33" s="13">
        <f>D33*E33</f>
        <v>0</v>
      </c>
      <c r="G33" s="3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0.75" customHeight="1">
      <c r="A34" s="12"/>
      <c r="B34" s="34" t="s">
        <v>37</v>
      </c>
      <c r="C34" s="34" t="s">
        <v>38</v>
      </c>
      <c r="D34" s="13"/>
      <c r="E34" s="34">
        <v>1000000.0</v>
      </c>
      <c r="F34" s="34">
        <v>12.0</v>
      </c>
      <c r="G34" s="33">
        <f>F34*E34</f>
        <v>12000000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0.75" customHeight="1">
      <c r="A35" s="12"/>
      <c r="B35" s="13" t="s">
        <v>30</v>
      </c>
      <c r="C35" s="13"/>
      <c r="D35" s="13"/>
      <c r="E35" s="13"/>
      <c r="F35" s="13"/>
      <c r="G35" s="3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0.75" customHeight="1">
      <c r="A36" s="12">
        <v>6.0</v>
      </c>
      <c r="B36" s="13" t="s">
        <v>39</v>
      </c>
      <c r="C36" s="13"/>
      <c r="D36" s="13"/>
      <c r="E36" s="13"/>
      <c r="F36" s="13"/>
      <c r="G36" s="3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.75" customHeight="1">
      <c r="A37" s="12"/>
      <c r="B37" s="34"/>
      <c r="C37" s="13"/>
      <c r="D37" s="13"/>
      <c r="E37" s="13"/>
      <c r="F37" s="13"/>
      <c r="G37" s="3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>
      <c r="A38" s="12"/>
      <c r="B38" s="13" t="s">
        <v>30</v>
      </c>
      <c r="C38" s="13"/>
      <c r="D38" s="13"/>
      <c r="E38" s="13"/>
      <c r="F38" s="13">
        <f>D38*E38</f>
        <v>0</v>
      </c>
      <c r="G38" s="3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46.5" customHeight="1">
      <c r="A39" s="17" t="s">
        <v>21</v>
      </c>
      <c r="B39" s="18"/>
      <c r="C39" s="18"/>
      <c r="D39" s="18"/>
      <c r="E39" s="18"/>
      <c r="F39" s="19"/>
      <c r="G39" s="20">
        <f>SUM(G21:G38)</f>
        <v>14700000</v>
      </c>
      <c r="H39" s="2">
        <f>G39+F14</f>
        <v>14700000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>
      <c r="A41" s="2"/>
      <c r="B41" s="2"/>
      <c r="C41" s="2"/>
      <c r="D41" s="2"/>
      <c r="E41" s="2" t="s">
        <v>40</v>
      </c>
      <c r="F41" s="36">
        <v>45198.0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>
      <c r="A46" s="2"/>
      <c r="B46" s="2"/>
      <c r="C46" s="2"/>
      <c r="D46" s="2"/>
      <c r="E46" s="2" t="s">
        <v>41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>
      <c r="A47" s="2"/>
      <c r="B47" s="2"/>
      <c r="C47" s="2"/>
      <c r="D47" s="2"/>
      <c r="E47" s="2" t="s">
        <v>42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15">
    <mergeCell ref="A14:E14"/>
    <mergeCell ref="A15:F15"/>
    <mergeCell ref="A19:A20"/>
    <mergeCell ref="B19:B20"/>
    <mergeCell ref="C19:D20"/>
    <mergeCell ref="F19:F20"/>
    <mergeCell ref="G19:G20"/>
    <mergeCell ref="A39:F39"/>
    <mergeCell ref="A1:F1"/>
    <mergeCell ref="A2:F2"/>
    <mergeCell ref="A3:F3"/>
    <mergeCell ref="A4:F4"/>
    <mergeCell ref="A11:A12"/>
    <mergeCell ref="B11:B12"/>
    <mergeCell ref="F11:F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2022-09-22T09:38:52Z</dcterms:created>
  <dc:creator>Dina Lusyana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979248839AAC483288BF14D33D7F21FE_12</vt:lpwstr>
  </property>
  <property fmtid="{D5CDD505-2E9C-101B-9397-08002B2CF9AE}" pid="3" name="KSOProductBuildVer">
    <vt:lpwstr>1033-12.2.0.13208</vt:lpwstr>
  </property>
</Properties>
</file>