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untington\Desktop\Queries\Overlap Automation\"/>
    </mc:Choice>
  </mc:AlternateContent>
  <bookViews>
    <workbookView xWindow="0" yWindow="0" windowWidth="28800" windowHeight="12432"/>
  </bookViews>
  <sheets>
    <sheet name="A Route" sheetId="1" r:id="rId1"/>
    <sheet name="B Route" sheetId="10" r:id="rId2"/>
    <sheet name="C Route" sheetId="11" r:id="rId3"/>
    <sheet name="D Route" sheetId="12" r:id="rId4"/>
    <sheet name="TABC Inputs" sheetId="7" r:id="rId5"/>
    <sheet name="Calculations" sheetId="8" r:id="rId6"/>
  </sheets>
  <calcPr calcId="152511"/>
</workbook>
</file>

<file path=xl/calcChain.xml><?xml version="1.0" encoding="utf-8"?>
<calcChain xmlns="http://schemas.openxmlformats.org/spreadsheetml/2006/main">
  <c r="E61" i="12" l="1"/>
  <c r="E61" i="11"/>
  <c r="F61" i="10"/>
  <c r="E61" i="10"/>
  <c r="E61" i="1"/>
  <c r="F61" i="1" s="1"/>
  <c r="G61" i="1" s="1"/>
  <c r="H61" i="1" s="1"/>
  <c r="I61" i="1" s="1"/>
  <c r="J61" i="1" s="1"/>
  <c r="K61" i="1" s="1"/>
  <c r="L61" i="1" s="1"/>
  <c r="M61" i="1" s="1"/>
  <c r="G61" i="10" l="1"/>
  <c r="F61" i="11"/>
  <c r="F61" i="12"/>
  <c r="D421" i="8"/>
  <c r="C421" i="8"/>
  <c r="B421" i="8"/>
  <c r="K421" i="8" s="1"/>
  <c r="A421" i="8"/>
  <c r="H421" i="8" s="1"/>
  <c r="D420" i="8"/>
  <c r="C420" i="8"/>
  <c r="B420" i="8"/>
  <c r="K420" i="8" s="1"/>
  <c r="A420" i="8"/>
  <c r="H420" i="8" s="1"/>
  <c r="D419" i="8"/>
  <c r="C419" i="8"/>
  <c r="B419" i="8"/>
  <c r="K419" i="8" s="1"/>
  <c r="A419" i="8"/>
  <c r="H419" i="8" s="1"/>
  <c r="D418" i="8"/>
  <c r="C418" i="8"/>
  <c r="B418" i="8"/>
  <c r="K418" i="8" s="1"/>
  <c r="A418" i="8"/>
  <c r="H418" i="8" s="1"/>
  <c r="D417" i="8"/>
  <c r="C417" i="8"/>
  <c r="B417" i="8"/>
  <c r="K417" i="8" s="1"/>
  <c r="A417" i="8"/>
  <c r="H417" i="8" s="1"/>
  <c r="D416" i="8"/>
  <c r="C416" i="8"/>
  <c r="B416" i="8"/>
  <c r="K416" i="8" s="1"/>
  <c r="A416" i="8"/>
  <c r="H416" i="8" s="1"/>
  <c r="D415" i="8"/>
  <c r="C415" i="8"/>
  <c r="B415" i="8"/>
  <c r="K415" i="8" s="1"/>
  <c r="A415" i="8"/>
  <c r="H415" i="8" s="1"/>
  <c r="D414" i="8"/>
  <c r="C414" i="8"/>
  <c r="B414" i="8"/>
  <c r="K414" i="8" s="1"/>
  <c r="A414" i="8"/>
  <c r="H414" i="8" s="1"/>
  <c r="D413" i="8"/>
  <c r="C413" i="8"/>
  <c r="B413" i="8"/>
  <c r="K413" i="8" s="1"/>
  <c r="A413" i="8"/>
  <c r="H413" i="8" s="1"/>
  <c r="D412" i="8"/>
  <c r="C412" i="8"/>
  <c r="B412" i="8"/>
  <c r="K412" i="8" s="1"/>
  <c r="A412" i="8"/>
  <c r="H412" i="8" s="1"/>
  <c r="D411" i="8"/>
  <c r="C411" i="8"/>
  <c r="B411" i="8"/>
  <c r="K411" i="8" s="1"/>
  <c r="A411" i="8"/>
  <c r="H411" i="8" s="1"/>
  <c r="D410" i="8"/>
  <c r="C410" i="8"/>
  <c r="B410" i="8"/>
  <c r="K410" i="8" s="1"/>
  <c r="A410" i="8"/>
  <c r="H410" i="8" s="1"/>
  <c r="D409" i="8"/>
  <c r="C409" i="8"/>
  <c r="B409" i="8"/>
  <c r="K409" i="8" s="1"/>
  <c r="A409" i="8"/>
  <c r="H409" i="8" s="1"/>
  <c r="D408" i="8"/>
  <c r="C408" i="8"/>
  <c r="B408" i="8"/>
  <c r="K408" i="8" s="1"/>
  <c r="A408" i="8"/>
  <c r="H408" i="8" s="1"/>
  <c r="D407" i="8"/>
  <c r="C407" i="8"/>
  <c r="B407" i="8"/>
  <c r="K407" i="8" s="1"/>
  <c r="A407" i="8"/>
  <c r="H407" i="8" s="1"/>
  <c r="D406" i="8"/>
  <c r="C406" i="8"/>
  <c r="B406" i="8"/>
  <c r="K406" i="8" s="1"/>
  <c r="A406" i="8"/>
  <c r="H406" i="8" s="1"/>
  <c r="D405" i="8"/>
  <c r="C405" i="8"/>
  <c r="B405" i="8"/>
  <c r="K405" i="8" s="1"/>
  <c r="A405" i="8"/>
  <c r="H405" i="8" s="1"/>
  <c r="D404" i="8"/>
  <c r="C404" i="8"/>
  <c r="B404" i="8"/>
  <c r="K404" i="8" s="1"/>
  <c r="A404" i="8"/>
  <c r="H404" i="8" s="1"/>
  <c r="D403" i="8"/>
  <c r="C403" i="8"/>
  <c r="B403" i="8"/>
  <c r="K403" i="8" s="1"/>
  <c r="A403" i="8"/>
  <c r="H403" i="8" s="1"/>
  <c r="D402" i="8"/>
  <c r="C402" i="8"/>
  <c r="B402" i="8"/>
  <c r="K402" i="8" s="1"/>
  <c r="A402" i="8"/>
  <c r="H402" i="8" s="1"/>
  <c r="D401" i="8"/>
  <c r="C401" i="8"/>
  <c r="B401" i="8"/>
  <c r="K401" i="8" s="1"/>
  <c r="A401" i="8"/>
  <c r="H401" i="8" s="1"/>
  <c r="D400" i="8"/>
  <c r="C400" i="8"/>
  <c r="B400" i="8"/>
  <c r="K400" i="8" s="1"/>
  <c r="A400" i="8"/>
  <c r="H400" i="8" s="1"/>
  <c r="D399" i="8"/>
  <c r="C399" i="8"/>
  <c r="B399" i="8"/>
  <c r="K399" i="8" s="1"/>
  <c r="A399" i="8"/>
  <c r="H399" i="8" s="1"/>
  <c r="D398" i="8"/>
  <c r="C398" i="8"/>
  <c r="B398" i="8"/>
  <c r="K398" i="8" s="1"/>
  <c r="A398" i="8"/>
  <c r="H398" i="8" s="1"/>
  <c r="D397" i="8"/>
  <c r="C397" i="8"/>
  <c r="B397" i="8"/>
  <c r="K397" i="8" s="1"/>
  <c r="A397" i="8"/>
  <c r="H397" i="8" s="1"/>
  <c r="D396" i="8"/>
  <c r="C396" i="8"/>
  <c r="B396" i="8"/>
  <c r="K396" i="8" s="1"/>
  <c r="A396" i="8"/>
  <c r="H396" i="8" s="1"/>
  <c r="D395" i="8"/>
  <c r="C395" i="8"/>
  <c r="B395" i="8"/>
  <c r="K395" i="8" s="1"/>
  <c r="A395" i="8"/>
  <c r="H395" i="8" s="1"/>
  <c r="D394" i="8"/>
  <c r="C394" i="8"/>
  <c r="B394" i="8"/>
  <c r="K394" i="8" s="1"/>
  <c r="A394" i="8"/>
  <c r="H394" i="8" s="1"/>
  <c r="D393" i="8"/>
  <c r="C393" i="8"/>
  <c r="B393" i="8"/>
  <c r="K393" i="8" s="1"/>
  <c r="A393" i="8"/>
  <c r="H393" i="8" s="1"/>
  <c r="D392" i="8"/>
  <c r="C392" i="8"/>
  <c r="B392" i="8"/>
  <c r="K392" i="8" s="1"/>
  <c r="A392" i="8"/>
  <c r="H392" i="8" s="1"/>
  <c r="D391" i="8"/>
  <c r="C391" i="8"/>
  <c r="B391" i="8"/>
  <c r="K391" i="8" s="1"/>
  <c r="A391" i="8"/>
  <c r="H391" i="8" s="1"/>
  <c r="D390" i="8"/>
  <c r="C390" i="8"/>
  <c r="B390" i="8"/>
  <c r="K390" i="8" s="1"/>
  <c r="A390" i="8"/>
  <c r="H390" i="8" s="1"/>
  <c r="D389" i="8"/>
  <c r="C389" i="8"/>
  <c r="B389" i="8"/>
  <c r="K389" i="8" s="1"/>
  <c r="A389" i="8"/>
  <c r="H389" i="8" s="1"/>
  <c r="D388" i="8"/>
  <c r="C388" i="8"/>
  <c r="B388" i="8"/>
  <c r="K388" i="8" s="1"/>
  <c r="A388" i="8"/>
  <c r="H388" i="8" s="1"/>
  <c r="D387" i="8"/>
  <c r="C387" i="8"/>
  <c r="B387" i="8"/>
  <c r="K387" i="8" s="1"/>
  <c r="A387" i="8"/>
  <c r="H387" i="8" s="1"/>
  <c r="D386" i="8"/>
  <c r="C386" i="8"/>
  <c r="B386" i="8"/>
  <c r="K386" i="8" s="1"/>
  <c r="A386" i="8"/>
  <c r="H386" i="8" s="1"/>
  <c r="D385" i="8"/>
  <c r="C385" i="8"/>
  <c r="B385" i="8"/>
  <c r="K385" i="8" s="1"/>
  <c r="A385" i="8"/>
  <c r="H385" i="8" s="1"/>
  <c r="D384" i="8"/>
  <c r="C384" i="8"/>
  <c r="B384" i="8"/>
  <c r="K384" i="8" s="1"/>
  <c r="A384" i="8"/>
  <c r="H384" i="8" s="1"/>
  <c r="D383" i="8"/>
  <c r="C383" i="8"/>
  <c r="B383" i="8"/>
  <c r="K383" i="8" s="1"/>
  <c r="A383" i="8"/>
  <c r="H383" i="8" s="1"/>
  <c r="D382" i="8"/>
  <c r="C382" i="8"/>
  <c r="B382" i="8"/>
  <c r="K382" i="8" s="1"/>
  <c r="A382" i="8"/>
  <c r="H382" i="8" s="1"/>
  <c r="D381" i="8"/>
  <c r="C381" i="8"/>
  <c r="B381" i="8"/>
  <c r="K381" i="8" s="1"/>
  <c r="A381" i="8"/>
  <c r="H381" i="8" s="1"/>
  <c r="D380" i="8"/>
  <c r="C380" i="8"/>
  <c r="B380" i="8"/>
  <c r="K380" i="8" s="1"/>
  <c r="A380" i="8"/>
  <c r="H380" i="8" s="1"/>
  <c r="D379" i="8"/>
  <c r="C379" i="8"/>
  <c r="B379" i="8"/>
  <c r="K379" i="8" s="1"/>
  <c r="A379" i="8"/>
  <c r="H379" i="8" s="1"/>
  <c r="D378" i="8"/>
  <c r="C378" i="8"/>
  <c r="B378" i="8"/>
  <c r="K378" i="8" s="1"/>
  <c r="A378" i="8"/>
  <c r="H378" i="8" s="1"/>
  <c r="D377" i="8"/>
  <c r="C377" i="8"/>
  <c r="B377" i="8"/>
  <c r="K377" i="8" s="1"/>
  <c r="A377" i="8"/>
  <c r="H377" i="8" s="1"/>
  <c r="D376" i="8"/>
  <c r="C376" i="8"/>
  <c r="B376" i="8"/>
  <c r="K376" i="8" s="1"/>
  <c r="A376" i="8"/>
  <c r="H376" i="8" s="1"/>
  <c r="D375" i="8"/>
  <c r="C375" i="8"/>
  <c r="B375" i="8"/>
  <c r="K375" i="8" s="1"/>
  <c r="A375" i="8"/>
  <c r="H375" i="8" s="1"/>
  <c r="D374" i="8"/>
  <c r="C374" i="8"/>
  <c r="B374" i="8"/>
  <c r="K374" i="8" s="1"/>
  <c r="A374" i="8"/>
  <c r="H374" i="8" s="1"/>
  <c r="D373" i="8"/>
  <c r="C373" i="8"/>
  <c r="B373" i="8"/>
  <c r="K373" i="8" s="1"/>
  <c r="A373" i="8"/>
  <c r="H373" i="8" s="1"/>
  <c r="D372" i="8"/>
  <c r="C372" i="8"/>
  <c r="B372" i="8"/>
  <c r="K372" i="8" s="1"/>
  <c r="A372" i="8"/>
  <c r="H372" i="8" s="1"/>
  <c r="D371" i="8"/>
  <c r="C371" i="8"/>
  <c r="B371" i="8"/>
  <c r="K371" i="8" s="1"/>
  <c r="A371" i="8"/>
  <c r="H371" i="8" s="1"/>
  <c r="D370" i="8"/>
  <c r="C370" i="8"/>
  <c r="B370" i="8"/>
  <c r="K370" i="8" s="1"/>
  <c r="A370" i="8"/>
  <c r="H370" i="8" s="1"/>
  <c r="D369" i="8"/>
  <c r="C369" i="8"/>
  <c r="B369" i="8"/>
  <c r="K369" i="8" s="1"/>
  <c r="A369" i="8"/>
  <c r="H369" i="8" s="1"/>
  <c r="D368" i="8"/>
  <c r="C368" i="8"/>
  <c r="B368" i="8"/>
  <c r="K368" i="8" s="1"/>
  <c r="A368" i="8"/>
  <c r="H368" i="8" s="1"/>
  <c r="D367" i="8"/>
  <c r="C367" i="8"/>
  <c r="B367" i="8"/>
  <c r="K367" i="8" s="1"/>
  <c r="A367" i="8"/>
  <c r="H367" i="8" s="1"/>
  <c r="D366" i="8"/>
  <c r="C366" i="8"/>
  <c r="B366" i="8"/>
  <c r="K366" i="8" s="1"/>
  <c r="A366" i="8"/>
  <c r="H366" i="8" s="1"/>
  <c r="D365" i="8"/>
  <c r="C365" i="8"/>
  <c r="B365" i="8"/>
  <c r="K365" i="8" s="1"/>
  <c r="A365" i="8"/>
  <c r="H365" i="8" s="1"/>
  <c r="D364" i="8"/>
  <c r="C364" i="8"/>
  <c r="B364" i="8"/>
  <c r="K364" i="8" s="1"/>
  <c r="A364" i="8"/>
  <c r="H364" i="8" s="1"/>
  <c r="D363" i="8"/>
  <c r="C363" i="8"/>
  <c r="B363" i="8"/>
  <c r="K363" i="8" s="1"/>
  <c r="A363" i="8"/>
  <c r="H363" i="8" s="1"/>
  <c r="D362" i="8"/>
  <c r="C362" i="8"/>
  <c r="B362" i="8"/>
  <c r="K362" i="8" s="1"/>
  <c r="A362" i="8"/>
  <c r="H362" i="8" s="1"/>
  <c r="D361" i="8"/>
  <c r="C361" i="8"/>
  <c r="B361" i="8"/>
  <c r="K361" i="8" s="1"/>
  <c r="A361" i="8"/>
  <c r="H361" i="8" s="1"/>
  <c r="D360" i="8"/>
  <c r="C360" i="8"/>
  <c r="B360" i="8"/>
  <c r="K360" i="8" s="1"/>
  <c r="A360" i="8"/>
  <c r="H360" i="8" s="1"/>
  <c r="D359" i="8"/>
  <c r="C359" i="8"/>
  <c r="B359" i="8"/>
  <c r="K359" i="8" s="1"/>
  <c r="A359" i="8"/>
  <c r="H359" i="8" s="1"/>
  <c r="D358" i="8"/>
  <c r="C358" i="8"/>
  <c r="B358" i="8"/>
  <c r="K358" i="8" s="1"/>
  <c r="A358" i="8"/>
  <c r="H358" i="8" s="1"/>
  <c r="D357" i="8"/>
  <c r="C357" i="8"/>
  <c r="B357" i="8"/>
  <c r="K357" i="8" s="1"/>
  <c r="A357" i="8"/>
  <c r="H357" i="8" s="1"/>
  <c r="D356" i="8"/>
  <c r="C356" i="8"/>
  <c r="B356" i="8"/>
  <c r="K356" i="8" s="1"/>
  <c r="A356" i="8"/>
  <c r="H356" i="8" s="1"/>
  <c r="D355" i="8"/>
  <c r="C355" i="8"/>
  <c r="B355" i="8"/>
  <c r="K355" i="8" s="1"/>
  <c r="A355" i="8"/>
  <c r="H355" i="8" s="1"/>
  <c r="D354" i="8"/>
  <c r="C354" i="8"/>
  <c r="B354" i="8"/>
  <c r="K354" i="8" s="1"/>
  <c r="A354" i="8"/>
  <c r="H354" i="8" s="1"/>
  <c r="D353" i="8"/>
  <c r="C353" i="8"/>
  <c r="B353" i="8"/>
  <c r="K353" i="8" s="1"/>
  <c r="A353" i="8"/>
  <c r="H353" i="8" s="1"/>
  <c r="D352" i="8"/>
  <c r="C352" i="8"/>
  <c r="B352" i="8"/>
  <c r="K352" i="8" s="1"/>
  <c r="A352" i="8"/>
  <c r="H352" i="8" s="1"/>
  <c r="D351" i="8"/>
  <c r="C351" i="8"/>
  <c r="B351" i="8"/>
  <c r="K351" i="8" s="1"/>
  <c r="A351" i="8"/>
  <c r="H351" i="8" s="1"/>
  <c r="D350" i="8"/>
  <c r="C350" i="8"/>
  <c r="B350" i="8"/>
  <c r="K350" i="8" s="1"/>
  <c r="A350" i="8"/>
  <c r="H350" i="8" s="1"/>
  <c r="D349" i="8"/>
  <c r="C349" i="8"/>
  <c r="B349" i="8"/>
  <c r="K349" i="8" s="1"/>
  <c r="A349" i="8"/>
  <c r="H349" i="8" s="1"/>
  <c r="D348" i="8"/>
  <c r="C348" i="8"/>
  <c r="B348" i="8"/>
  <c r="K348" i="8" s="1"/>
  <c r="A348" i="8"/>
  <c r="H348" i="8" s="1"/>
  <c r="D347" i="8"/>
  <c r="C347" i="8"/>
  <c r="B347" i="8"/>
  <c r="K347" i="8" s="1"/>
  <c r="A347" i="8"/>
  <c r="H347" i="8" s="1"/>
  <c r="D346" i="8"/>
  <c r="C346" i="8"/>
  <c r="B346" i="8"/>
  <c r="K346" i="8" s="1"/>
  <c r="A346" i="8"/>
  <c r="H346" i="8" s="1"/>
  <c r="D345" i="8"/>
  <c r="C345" i="8"/>
  <c r="B345" i="8"/>
  <c r="K345" i="8" s="1"/>
  <c r="A345" i="8"/>
  <c r="H345" i="8" s="1"/>
  <c r="D344" i="8"/>
  <c r="C344" i="8"/>
  <c r="B344" i="8"/>
  <c r="K344" i="8" s="1"/>
  <c r="A344" i="8"/>
  <c r="H344" i="8" s="1"/>
  <c r="D343" i="8"/>
  <c r="C343" i="8"/>
  <c r="B343" i="8"/>
  <c r="K343" i="8" s="1"/>
  <c r="A343" i="8"/>
  <c r="H343" i="8" s="1"/>
  <c r="D342" i="8"/>
  <c r="C342" i="8"/>
  <c r="B342" i="8"/>
  <c r="K342" i="8" s="1"/>
  <c r="A342" i="8"/>
  <c r="H342" i="8" s="1"/>
  <c r="D341" i="8"/>
  <c r="C341" i="8"/>
  <c r="B341" i="8"/>
  <c r="K341" i="8" s="1"/>
  <c r="A341" i="8"/>
  <c r="D340" i="8"/>
  <c r="C340" i="8"/>
  <c r="B340" i="8"/>
  <c r="K340" i="8" s="1"/>
  <c r="A340" i="8"/>
  <c r="D339" i="8"/>
  <c r="C339" i="8"/>
  <c r="B339" i="8"/>
  <c r="K339" i="8" s="1"/>
  <c r="A339" i="8"/>
  <c r="D338" i="8"/>
  <c r="C338" i="8"/>
  <c r="B338" i="8"/>
  <c r="K338" i="8" s="1"/>
  <c r="A338" i="8"/>
  <c r="H338" i="8" s="1"/>
  <c r="D337" i="8"/>
  <c r="C337" i="8"/>
  <c r="B337" i="8"/>
  <c r="K337" i="8" s="1"/>
  <c r="A337" i="8"/>
  <c r="H337" i="8" s="1"/>
  <c r="D336" i="8"/>
  <c r="C336" i="8"/>
  <c r="B336" i="8"/>
  <c r="K336" i="8" s="1"/>
  <c r="A336" i="8"/>
  <c r="F336" i="8" s="1"/>
  <c r="D335" i="8"/>
  <c r="C335" i="8"/>
  <c r="B335" i="8"/>
  <c r="K335" i="8" s="1"/>
  <c r="A335" i="8"/>
  <c r="D334" i="8"/>
  <c r="C334" i="8"/>
  <c r="B334" i="8"/>
  <c r="K334" i="8" s="1"/>
  <c r="A334" i="8"/>
  <c r="F334" i="8" s="1"/>
  <c r="D333" i="8"/>
  <c r="C333" i="8"/>
  <c r="B333" i="8"/>
  <c r="K333" i="8" s="1"/>
  <c r="A333" i="8"/>
  <c r="D332" i="8"/>
  <c r="C332" i="8"/>
  <c r="B332" i="8"/>
  <c r="K332" i="8" s="1"/>
  <c r="A332" i="8"/>
  <c r="F332" i="8" s="1"/>
  <c r="D331" i="8"/>
  <c r="C331" i="8"/>
  <c r="B331" i="8"/>
  <c r="K331" i="8" s="1"/>
  <c r="A331" i="8"/>
  <c r="D330" i="8"/>
  <c r="C330" i="8"/>
  <c r="B330" i="8"/>
  <c r="K330" i="8" s="1"/>
  <c r="A330" i="8"/>
  <c r="F330" i="8" s="1"/>
  <c r="D329" i="8"/>
  <c r="C329" i="8"/>
  <c r="B329" i="8"/>
  <c r="K329" i="8" s="1"/>
  <c r="A329" i="8"/>
  <c r="D328" i="8"/>
  <c r="C328" i="8"/>
  <c r="B328" i="8"/>
  <c r="K328" i="8" s="1"/>
  <c r="A328" i="8"/>
  <c r="F328" i="8" s="1"/>
  <c r="D327" i="8"/>
  <c r="C327" i="8"/>
  <c r="B327" i="8"/>
  <c r="K327" i="8" s="1"/>
  <c r="A327" i="8"/>
  <c r="D326" i="8"/>
  <c r="C326" i="8"/>
  <c r="B326" i="8"/>
  <c r="K326" i="8" s="1"/>
  <c r="A326" i="8"/>
  <c r="F326" i="8" s="1"/>
  <c r="D325" i="8"/>
  <c r="C325" i="8"/>
  <c r="B325" i="8"/>
  <c r="K325" i="8" s="1"/>
  <c r="A325" i="8"/>
  <c r="G325" i="8" s="1"/>
  <c r="D324" i="8"/>
  <c r="C324" i="8"/>
  <c r="B324" i="8"/>
  <c r="K324" i="8" s="1"/>
  <c r="A324" i="8"/>
  <c r="F324" i="8" s="1"/>
  <c r="D323" i="8"/>
  <c r="C323" i="8"/>
  <c r="B323" i="8"/>
  <c r="K323" i="8" s="1"/>
  <c r="A323" i="8"/>
  <c r="D322" i="8"/>
  <c r="C322" i="8"/>
  <c r="B322" i="8"/>
  <c r="K322" i="8" s="1"/>
  <c r="A322" i="8"/>
  <c r="F322" i="8" s="1"/>
  <c r="D321" i="8"/>
  <c r="C321" i="8"/>
  <c r="B321" i="8"/>
  <c r="K321" i="8" s="1"/>
  <c r="A321" i="8"/>
  <c r="D320" i="8"/>
  <c r="C320" i="8"/>
  <c r="B320" i="8"/>
  <c r="K320" i="8" s="1"/>
  <c r="A320" i="8"/>
  <c r="F320" i="8" s="1"/>
  <c r="D319" i="8"/>
  <c r="C319" i="8"/>
  <c r="B319" i="8"/>
  <c r="K319" i="8" s="1"/>
  <c r="A319" i="8"/>
  <c r="D318" i="8"/>
  <c r="C318" i="8"/>
  <c r="B318" i="8"/>
  <c r="K318" i="8" s="1"/>
  <c r="A318" i="8"/>
  <c r="F318" i="8" s="1"/>
  <c r="D317" i="8"/>
  <c r="C317" i="8"/>
  <c r="B317" i="8"/>
  <c r="K317" i="8" s="1"/>
  <c r="A317" i="8"/>
  <c r="G317" i="8" s="1"/>
  <c r="D316" i="8"/>
  <c r="C316" i="8"/>
  <c r="B316" i="8"/>
  <c r="K316" i="8" s="1"/>
  <c r="A316" i="8"/>
  <c r="F316" i="8" s="1"/>
  <c r="D315" i="8"/>
  <c r="C315" i="8"/>
  <c r="B315" i="8"/>
  <c r="K315" i="8" s="1"/>
  <c r="A315" i="8"/>
  <c r="E315" i="8" s="1"/>
  <c r="D314" i="8"/>
  <c r="C314" i="8"/>
  <c r="B314" i="8"/>
  <c r="K314" i="8" s="1"/>
  <c r="A314" i="8"/>
  <c r="D313" i="8"/>
  <c r="C313" i="8"/>
  <c r="B313" i="8"/>
  <c r="K313" i="8" s="1"/>
  <c r="A313" i="8"/>
  <c r="E313" i="8" s="1"/>
  <c r="D312" i="8"/>
  <c r="C312" i="8"/>
  <c r="B312" i="8"/>
  <c r="K312" i="8" s="1"/>
  <c r="A312" i="8"/>
  <c r="E312" i="8" s="1"/>
  <c r="D311" i="8"/>
  <c r="C311" i="8"/>
  <c r="B311" i="8"/>
  <c r="K311" i="8" s="1"/>
  <c r="A311" i="8"/>
  <c r="E311" i="8" s="1"/>
  <c r="D310" i="8"/>
  <c r="C310" i="8"/>
  <c r="B310" i="8"/>
  <c r="K310" i="8" s="1"/>
  <c r="A310" i="8"/>
  <c r="D309" i="8"/>
  <c r="C309" i="8"/>
  <c r="B309" i="8"/>
  <c r="K309" i="8" s="1"/>
  <c r="A309" i="8"/>
  <c r="E309" i="8" s="1"/>
  <c r="D308" i="8"/>
  <c r="C308" i="8"/>
  <c r="B308" i="8"/>
  <c r="K308" i="8" s="1"/>
  <c r="A308" i="8"/>
  <c r="E308" i="8" s="1"/>
  <c r="D307" i="8"/>
  <c r="C307" i="8"/>
  <c r="B307" i="8"/>
  <c r="K307" i="8" s="1"/>
  <c r="A307" i="8"/>
  <c r="E307" i="8" s="1"/>
  <c r="D306" i="8"/>
  <c r="C306" i="8"/>
  <c r="B306" i="8"/>
  <c r="K306" i="8" s="1"/>
  <c r="A306" i="8"/>
  <c r="D305" i="8"/>
  <c r="C305" i="8"/>
  <c r="B305" i="8"/>
  <c r="K305" i="8" s="1"/>
  <c r="A305" i="8"/>
  <c r="E305" i="8" s="1"/>
  <c r="D304" i="8"/>
  <c r="C304" i="8"/>
  <c r="B304" i="8"/>
  <c r="K304" i="8" s="1"/>
  <c r="A304" i="8"/>
  <c r="E304" i="8" s="1"/>
  <c r="D303" i="8"/>
  <c r="C303" i="8"/>
  <c r="B303" i="8"/>
  <c r="K303" i="8" s="1"/>
  <c r="A303" i="8"/>
  <c r="E303" i="8" s="1"/>
  <c r="D302" i="8"/>
  <c r="C302" i="8"/>
  <c r="B302" i="8"/>
  <c r="K302" i="8" s="1"/>
  <c r="A302" i="8"/>
  <c r="D301" i="8"/>
  <c r="C301" i="8"/>
  <c r="B301" i="8"/>
  <c r="K301" i="8" s="1"/>
  <c r="A301" i="8"/>
  <c r="E301" i="8" s="1"/>
  <c r="D300" i="8"/>
  <c r="C300" i="8"/>
  <c r="B300" i="8"/>
  <c r="K300" i="8" s="1"/>
  <c r="A300" i="8"/>
  <c r="E300" i="8" s="1"/>
  <c r="D299" i="8"/>
  <c r="C299" i="8"/>
  <c r="B299" i="8"/>
  <c r="K299" i="8" s="1"/>
  <c r="A299" i="8"/>
  <c r="E299" i="8" s="1"/>
  <c r="D298" i="8"/>
  <c r="C298" i="8"/>
  <c r="B298" i="8"/>
  <c r="K298" i="8" s="1"/>
  <c r="A298" i="8"/>
  <c r="D297" i="8"/>
  <c r="C297" i="8"/>
  <c r="B297" i="8"/>
  <c r="K297" i="8" s="1"/>
  <c r="A297" i="8"/>
  <c r="E297" i="8" s="1"/>
  <c r="D296" i="8"/>
  <c r="C296" i="8"/>
  <c r="B296" i="8"/>
  <c r="K296" i="8" s="1"/>
  <c r="A296" i="8"/>
  <c r="E296" i="8" s="1"/>
  <c r="D295" i="8"/>
  <c r="C295" i="8"/>
  <c r="B295" i="8"/>
  <c r="K295" i="8" s="1"/>
  <c r="A295" i="8"/>
  <c r="E295" i="8" s="1"/>
  <c r="D294" i="8"/>
  <c r="C294" i="8"/>
  <c r="B294" i="8"/>
  <c r="K294" i="8" s="1"/>
  <c r="A294" i="8"/>
  <c r="D293" i="8"/>
  <c r="C293" i="8"/>
  <c r="B293" i="8"/>
  <c r="K293" i="8" s="1"/>
  <c r="A293" i="8"/>
  <c r="E293" i="8" s="1"/>
  <c r="D292" i="8"/>
  <c r="C292" i="8"/>
  <c r="B292" i="8"/>
  <c r="K292" i="8" s="1"/>
  <c r="A292" i="8"/>
  <c r="E292" i="8" s="1"/>
  <c r="D291" i="8"/>
  <c r="C291" i="8"/>
  <c r="B291" i="8"/>
  <c r="K291" i="8" s="1"/>
  <c r="A291" i="8"/>
  <c r="E291" i="8" s="1"/>
  <c r="D290" i="8"/>
  <c r="C290" i="8"/>
  <c r="B290" i="8"/>
  <c r="K290" i="8" s="1"/>
  <c r="A290" i="8"/>
  <c r="D289" i="8"/>
  <c r="C289" i="8"/>
  <c r="B289" i="8"/>
  <c r="K289" i="8" s="1"/>
  <c r="A289" i="8"/>
  <c r="E289" i="8" s="1"/>
  <c r="D288" i="8"/>
  <c r="C288" i="8"/>
  <c r="B288" i="8"/>
  <c r="K288" i="8" s="1"/>
  <c r="A288" i="8"/>
  <c r="E288" i="8" s="1"/>
  <c r="D287" i="8"/>
  <c r="C287" i="8"/>
  <c r="B287" i="8"/>
  <c r="K287" i="8" s="1"/>
  <c r="A287" i="8"/>
  <c r="E287" i="8" s="1"/>
  <c r="D286" i="8"/>
  <c r="C286" i="8"/>
  <c r="B286" i="8"/>
  <c r="K286" i="8" s="1"/>
  <c r="A286" i="8"/>
  <c r="D285" i="8"/>
  <c r="C285" i="8"/>
  <c r="B285" i="8"/>
  <c r="K285" i="8" s="1"/>
  <c r="A285" i="8"/>
  <c r="E285" i="8" s="1"/>
  <c r="D284" i="8"/>
  <c r="C284" i="8"/>
  <c r="B284" i="8"/>
  <c r="K284" i="8" s="1"/>
  <c r="A284" i="8"/>
  <c r="E284" i="8" s="1"/>
  <c r="D283" i="8"/>
  <c r="C283" i="8"/>
  <c r="B283" i="8"/>
  <c r="K283" i="8" s="1"/>
  <c r="A283" i="8"/>
  <c r="E283" i="8" s="1"/>
  <c r="D282" i="8"/>
  <c r="C282" i="8"/>
  <c r="B282" i="8"/>
  <c r="K282" i="8" s="1"/>
  <c r="A282" i="8"/>
  <c r="D281" i="8"/>
  <c r="C281" i="8"/>
  <c r="B281" i="8"/>
  <c r="K281" i="8" s="1"/>
  <c r="A281" i="8"/>
  <c r="E281" i="8" s="1"/>
  <c r="D280" i="8"/>
  <c r="C280" i="8"/>
  <c r="B280" i="8"/>
  <c r="K280" i="8" s="1"/>
  <c r="A280" i="8"/>
  <c r="E280" i="8" s="1"/>
  <c r="D279" i="8"/>
  <c r="C279" i="8"/>
  <c r="B279" i="8"/>
  <c r="K279" i="8" s="1"/>
  <c r="A279" i="8"/>
  <c r="E279" i="8" s="1"/>
  <c r="D278" i="8"/>
  <c r="C278" i="8"/>
  <c r="B278" i="8"/>
  <c r="K278" i="8" s="1"/>
  <c r="A278" i="8"/>
  <c r="D277" i="8"/>
  <c r="C277" i="8"/>
  <c r="B277" i="8"/>
  <c r="K277" i="8" s="1"/>
  <c r="A277" i="8"/>
  <c r="E277" i="8" s="1"/>
  <c r="D276" i="8"/>
  <c r="C276" i="8"/>
  <c r="B276" i="8"/>
  <c r="K276" i="8" s="1"/>
  <c r="A276" i="8"/>
  <c r="E276" i="8" s="1"/>
  <c r="D275" i="8"/>
  <c r="C275" i="8"/>
  <c r="B275" i="8"/>
  <c r="K275" i="8" s="1"/>
  <c r="A275" i="8"/>
  <c r="E275" i="8" s="1"/>
  <c r="D274" i="8"/>
  <c r="C274" i="8"/>
  <c r="B274" i="8"/>
  <c r="K274" i="8" s="1"/>
  <c r="A274" i="8"/>
  <c r="D273" i="8"/>
  <c r="C273" i="8"/>
  <c r="B273" i="8"/>
  <c r="K273" i="8" s="1"/>
  <c r="A273" i="8"/>
  <c r="E273" i="8" s="1"/>
  <c r="D272" i="8"/>
  <c r="C272" i="8"/>
  <c r="B272" i="8"/>
  <c r="K272" i="8" s="1"/>
  <c r="A272" i="8"/>
  <c r="E272" i="8" s="1"/>
  <c r="D271" i="8"/>
  <c r="C271" i="8"/>
  <c r="B271" i="8"/>
  <c r="K271" i="8" s="1"/>
  <c r="A271" i="8"/>
  <c r="E271" i="8" s="1"/>
  <c r="D270" i="8"/>
  <c r="C270" i="8"/>
  <c r="B270" i="8"/>
  <c r="K270" i="8" s="1"/>
  <c r="A270" i="8"/>
  <c r="D269" i="8"/>
  <c r="C269" i="8"/>
  <c r="B269" i="8"/>
  <c r="K269" i="8" s="1"/>
  <c r="A269" i="8"/>
  <c r="E269" i="8" s="1"/>
  <c r="D268" i="8"/>
  <c r="C268" i="8"/>
  <c r="B268" i="8"/>
  <c r="K268" i="8" s="1"/>
  <c r="A268" i="8"/>
  <c r="E268" i="8" s="1"/>
  <c r="D267" i="8"/>
  <c r="C267" i="8"/>
  <c r="B267" i="8"/>
  <c r="K267" i="8" s="1"/>
  <c r="A267" i="8"/>
  <c r="E267" i="8" s="1"/>
  <c r="D266" i="8"/>
  <c r="C266" i="8"/>
  <c r="B266" i="8"/>
  <c r="K266" i="8" s="1"/>
  <c r="A266" i="8"/>
  <c r="D265" i="8"/>
  <c r="C265" i="8"/>
  <c r="B265" i="8"/>
  <c r="K265" i="8" s="1"/>
  <c r="A265" i="8"/>
  <c r="E265" i="8" s="1"/>
  <c r="D264" i="8"/>
  <c r="C264" i="8"/>
  <c r="B264" i="8"/>
  <c r="K264" i="8" s="1"/>
  <c r="A264" i="8"/>
  <c r="E264" i="8" s="1"/>
  <c r="D263" i="8"/>
  <c r="C263" i="8"/>
  <c r="B263" i="8"/>
  <c r="K263" i="8" s="1"/>
  <c r="A263" i="8"/>
  <c r="E263" i="8" s="1"/>
  <c r="D262" i="8"/>
  <c r="C262" i="8"/>
  <c r="B262" i="8"/>
  <c r="K262" i="8" s="1"/>
  <c r="A262" i="8"/>
  <c r="D261" i="8"/>
  <c r="C261" i="8"/>
  <c r="B261" i="8"/>
  <c r="K261" i="8" s="1"/>
  <c r="A261" i="8"/>
  <c r="E261" i="8" s="1"/>
  <c r="D260" i="8"/>
  <c r="C260" i="8"/>
  <c r="B260" i="8"/>
  <c r="K260" i="8" s="1"/>
  <c r="A260" i="8"/>
  <c r="E260" i="8" s="1"/>
  <c r="D259" i="8"/>
  <c r="C259" i="8"/>
  <c r="B259" i="8"/>
  <c r="K259" i="8" s="1"/>
  <c r="A259" i="8"/>
  <c r="E259" i="8" s="1"/>
  <c r="D258" i="8"/>
  <c r="C258" i="8"/>
  <c r="B258" i="8"/>
  <c r="K258" i="8" s="1"/>
  <c r="A258" i="8"/>
  <c r="D257" i="8"/>
  <c r="C257" i="8"/>
  <c r="B257" i="8"/>
  <c r="K257" i="8" s="1"/>
  <c r="A257" i="8"/>
  <c r="E257" i="8" s="1"/>
  <c r="D256" i="8"/>
  <c r="C256" i="8"/>
  <c r="B256" i="8"/>
  <c r="K256" i="8" s="1"/>
  <c r="A256" i="8"/>
  <c r="E256" i="8" s="1"/>
  <c r="D255" i="8"/>
  <c r="C255" i="8"/>
  <c r="B255" i="8"/>
  <c r="K255" i="8" s="1"/>
  <c r="A255" i="8"/>
  <c r="E255" i="8" s="1"/>
  <c r="D254" i="8"/>
  <c r="C254" i="8"/>
  <c r="B254" i="8"/>
  <c r="K254" i="8" s="1"/>
  <c r="A254" i="8"/>
  <c r="F254" i="8" s="1"/>
  <c r="D253" i="8"/>
  <c r="C253" i="8"/>
  <c r="B253" i="8"/>
  <c r="K253" i="8" s="1"/>
  <c r="A253" i="8"/>
  <c r="F253" i="8" s="1"/>
  <c r="D252" i="8"/>
  <c r="C252" i="8"/>
  <c r="B252" i="8"/>
  <c r="K252" i="8" s="1"/>
  <c r="A252" i="8"/>
  <c r="F252" i="8" s="1"/>
  <c r="D251" i="8"/>
  <c r="C251" i="8"/>
  <c r="B251" i="8"/>
  <c r="K251" i="8" s="1"/>
  <c r="A251" i="8"/>
  <c r="F251" i="8" s="1"/>
  <c r="D250" i="8"/>
  <c r="C250" i="8"/>
  <c r="B250" i="8"/>
  <c r="K250" i="8" s="1"/>
  <c r="A250" i="8"/>
  <c r="F250" i="8" s="1"/>
  <c r="D249" i="8"/>
  <c r="C249" i="8"/>
  <c r="B249" i="8"/>
  <c r="K249" i="8" s="1"/>
  <c r="A249" i="8"/>
  <c r="F249" i="8" s="1"/>
  <c r="D248" i="8"/>
  <c r="C248" i="8"/>
  <c r="B248" i="8"/>
  <c r="K248" i="8" s="1"/>
  <c r="A248" i="8"/>
  <c r="F248" i="8" s="1"/>
  <c r="D247" i="8"/>
  <c r="C247" i="8"/>
  <c r="B247" i="8"/>
  <c r="K247" i="8" s="1"/>
  <c r="A247" i="8"/>
  <c r="F247" i="8" s="1"/>
  <c r="D246" i="8"/>
  <c r="C246" i="8"/>
  <c r="B246" i="8"/>
  <c r="K246" i="8" s="1"/>
  <c r="A246" i="8"/>
  <c r="F246" i="8" s="1"/>
  <c r="D245" i="8"/>
  <c r="C245" i="8"/>
  <c r="B245" i="8"/>
  <c r="K245" i="8" s="1"/>
  <c r="A245" i="8"/>
  <c r="F245" i="8" s="1"/>
  <c r="D244" i="8"/>
  <c r="C244" i="8"/>
  <c r="B244" i="8"/>
  <c r="K244" i="8" s="1"/>
  <c r="A244" i="8"/>
  <c r="F244" i="8" s="1"/>
  <c r="D243" i="8"/>
  <c r="C243" i="8"/>
  <c r="B243" i="8"/>
  <c r="K243" i="8" s="1"/>
  <c r="A243" i="8"/>
  <c r="F243" i="8" s="1"/>
  <c r="D242" i="8"/>
  <c r="C242" i="8"/>
  <c r="B242" i="8"/>
  <c r="K242" i="8" s="1"/>
  <c r="A242" i="8"/>
  <c r="F242" i="8" s="1"/>
  <c r="D241" i="8"/>
  <c r="C241" i="8"/>
  <c r="B241" i="8"/>
  <c r="K241" i="8" s="1"/>
  <c r="A241" i="8"/>
  <c r="F241" i="8" s="1"/>
  <c r="D240" i="8"/>
  <c r="C240" i="8"/>
  <c r="B240" i="8"/>
  <c r="K240" i="8" s="1"/>
  <c r="A240" i="8"/>
  <c r="F240" i="8" s="1"/>
  <c r="D239" i="8"/>
  <c r="C239" i="8"/>
  <c r="B239" i="8"/>
  <c r="K239" i="8" s="1"/>
  <c r="A239" i="8"/>
  <c r="F239" i="8" s="1"/>
  <c r="D238" i="8"/>
  <c r="C238" i="8"/>
  <c r="B238" i="8"/>
  <c r="K238" i="8" s="1"/>
  <c r="A238" i="8"/>
  <c r="F238" i="8" s="1"/>
  <c r="D237" i="8"/>
  <c r="C237" i="8"/>
  <c r="B237" i="8"/>
  <c r="K237" i="8" s="1"/>
  <c r="A237" i="8"/>
  <c r="F237" i="8" s="1"/>
  <c r="D236" i="8"/>
  <c r="C236" i="8"/>
  <c r="B236" i="8"/>
  <c r="K236" i="8" s="1"/>
  <c r="A236" i="8"/>
  <c r="F236" i="8" s="1"/>
  <c r="D235" i="8"/>
  <c r="C235" i="8"/>
  <c r="B235" i="8"/>
  <c r="K235" i="8" s="1"/>
  <c r="A235" i="8"/>
  <c r="F235" i="8" s="1"/>
  <c r="D234" i="8"/>
  <c r="C234" i="8"/>
  <c r="B234" i="8"/>
  <c r="K234" i="8" s="1"/>
  <c r="A234" i="8"/>
  <c r="F234" i="8" s="1"/>
  <c r="D233" i="8"/>
  <c r="C233" i="8"/>
  <c r="B233" i="8"/>
  <c r="K233" i="8" s="1"/>
  <c r="A233" i="8"/>
  <c r="F233" i="8" s="1"/>
  <c r="D232" i="8"/>
  <c r="C232" i="8"/>
  <c r="B232" i="8"/>
  <c r="K232" i="8" s="1"/>
  <c r="A232" i="8"/>
  <c r="F232" i="8" s="1"/>
  <c r="D231" i="8"/>
  <c r="C231" i="8"/>
  <c r="B231" i="8"/>
  <c r="K231" i="8" s="1"/>
  <c r="A231" i="8"/>
  <c r="F231" i="8" s="1"/>
  <c r="D230" i="8"/>
  <c r="C230" i="8"/>
  <c r="B230" i="8"/>
  <c r="K230" i="8" s="1"/>
  <c r="A230" i="8"/>
  <c r="F230" i="8" s="1"/>
  <c r="D229" i="8"/>
  <c r="C229" i="8"/>
  <c r="B229" i="8"/>
  <c r="K229" i="8" s="1"/>
  <c r="A229" i="8"/>
  <c r="F229" i="8" s="1"/>
  <c r="D228" i="8"/>
  <c r="C228" i="8"/>
  <c r="B228" i="8"/>
  <c r="K228" i="8" s="1"/>
  <c r="A228" i="8"/>
  <c r="F228" i="8" s="1"/>
  <c r="D227" i="8"/>
  <c r="C227" i="8"/>
  <c r="B227" i="8"/>
  <c r="K227" i="8" s="1"/>
  <c r="A227" i="8"/>
  <c r="F227" i="8" s="1"/>
  <c r="D226" i="8"/>
  <c r="C226" i="8"/>
  <c r="B226" i="8"/>
  <c r="K226" i="8" s="1"/>
  <c r="A226" i="8"/>
  <c r="F226" i="8" s="1"/>
  <c r="D225" i="8"/>
  <c r="C225" i="8"/>
  <c r="B225" i="8"/>
  <c r="K225" i="8" s="1"/>
  <c r="A225" i="8"/>
  <c r="F225" i="8" s="1"/>
  <c r="D224" i="8"/>
  <c r="C224" i="8"/>
  <c r="B224" i="8"/>
  <c r="K224" i="8" s="1"/>
  <c r="A224" i="8"/>
  <c r="F224" i="8" s="1"/>
  <c r="D223" i="8"/>
  <c r="C223" i="8"/>
  <c r="B223" i="8"/>
  <c r="K223" i="8" s="1"/>
  <c r="A223" i="8"/>
  <c r="F223" i="8" s="1"/>
  <c r="D222" i="8"/>
  <c r="C222" i="8"/>
  <c r="B222" i="8"/>
  <c r="K222" i="8" s="1"/>
  <c r="A222" i="8"/>
  <c r="F222" i="8" s="1"/>
  <c r="D221" i="8"/>
  <c r="C221" i="8"/>
  <c r="B221" i="8"/>
  <c r="K221" i="8" s="1"/>
  <c r="A221" i="8"/>
  <c r="F221" i="8" s="1"/>
  <c r="D220" i="8"/>
  <c r="C220" i="8"/>
  <c r="B220" i="8"/>
  <c r="K220" i="8" s="1"/>
  <c r="A220" i="8"/>
  <c r="F220" i="8" s="1"/>
  <c r="D219" i="8"/>
  <c r="C219" i="8"/>
  <c r="B219" i="8"/>
  <c r="K219" i="8" s="1"/>
  <c r="A219" i="8"/>
  <c r="F219" i="8" s="1"/>
  <c r="D218" i="8"/>
  <c r="C218" i="8"/>
  <c r="B218" i="8"/>
  <c r="K218" i="8" s="1"/>
  <c r="A218" i="8"/>
  <c r="F218" i="8" s="1"/>
  <c r="D217" i="8"/>
  <c r="C217" i="8"/>
  <c r="B217" i="8"/>
  <c r="K217" i="8" s="1"/>
  <c r="A217" i="8"/>
  <c r="F217" i="8" s="1"/>
  <c r="D216" i="8"/>
  <c r="C216" i="8"/>
  <c r="B216" i="8"/>
  <c r="K216" i="8" s="1"/>
  <c r="A216" i="8"/>
  <c r="F216" i="8" s="1"/>
  <c r="D215" i="8"/>
  <c r="C215" i="8"/>
  <c r="B215" i="8"/>
  <c r="K215" i="8" s="1"/>
  <c r="A215" i="8"/>
  <c r="F215" i="8" s="1"/>
  <c r="D214" i="8"/>
  <c r="C214" i="8"/>
  <c r="B214" i="8"/>
  <c r="K214" i="8" s="1"/>
  <c r="A214" i="8"/>
  <c r="F214" i="8" s="1"/>
  <c r="D213" i="8"/>
  <c r="C213" i="8"/>
  <c r="B213" i="8"/>
  <c r="K213" i="8" s="1"/>
  <c r="A213" i="8"/>
  <c r="F213" i="8" s="1"/>
  <c r="D212" i="8"/>
  <c r="C212" i="8"/>
  <c r="B212" i="8"/>
  <c r="K212" i="8" s="1"/>
  <c r="A212" i="8"/>
  <c r="F212" i="8" s="1"/>
  <c r="D211" i="8"/>
  <c r="C211" i="8"/>
  <c r="B211" i="8"/>
  <c r="K211" i="8" s="1"/>
  <c r="A211" i="8"/>
  <c r="F211" i="8" s="1"/>
  <c r="D210" i="8"/>
  <c r="C210" i="8"/>
  <c r="B210" i="8"/>
  <c r="K210" i="8" s="1"/>
  <c r="A210" i="8"/>
  <c r="F210" i="8" s="1"/>
  <c r="D209" i="8"/>
  <c r="C209" i="8"/>
  <c r="B209" i="8"/>
  <c r="K209" i="8" s="1"/>
  <c r="A209" i="8"/>
  <c r="D208" i="8"/>
  <c r="C208" i="8"/>
  <c r="B208" i="8"/>
  <c r="K208" i="8" s="1"/>
  <c r="A208" i="8"/>
  <c r="F208" i="8" s="1"/>
  <c r="D207" i="8"/>
  <c r="C207" i="8"/>
  <c r="B207" i="8"/>
  <c r="K207" i="8" s="1"/>
  <c r="A207" i="8"/>
  <c r="F207" i="8" s="1"/>
  <c r="D206" i="8"/>
  <c r="C206" i="8"/>
  <c r="B206" i="8"/>
  <c r="K206" i="8" s="1"/>
  <c r="A206" i="8"/>
  <c r="F206" i="8" s="1"/>
  <c r="D205" i="8"/>
  <c r="C205" i="8"/>
  <c r="B205" i="8"/>
  <c r="K205" i="8" s="1"/>
  <c r="A205" i="8"/>
  <c r="F205" i="8" s="1"/>
  <c r="D204" i="8"/>
  <c r="C204" i="8"/>
  <c r="B204" i="8"/>
  <c r="K204" i="8" s="1"/>
  <c r="A204" i="8"/>
  <c r="F204" i="8" s="1"/>
  <c r="D203" i="8"/>
  <c r="C203" i="8"/>
  <c r="B203" i="8"/>
  <c r="K203" i="8" s="1"/>
  <c r="A203" i="8"/>
  <c r="F203" i="8" s="1"/>
  <c r="D202" i="8"/>
  <c r="C202" i="8"/>
  <c r="B202" i="8"/>
  <c r="K202" i="8" s="1"/>
  <c r="A202" i="8"/>
  <c r="F202" i="8" s="1"/>
  <c r="D201" i="8"/>
  <c r="C201" i="8"/>
  <c r="B201" i="8"/>
  <c r="K201" i="8" s="1"/>
  <c r="A201" i="8"/>
  <c r="F201" i="8" s="1"/>
  <c r="D200" i="8"/>
  <c r="C200" i="8"/>
  <c r="B200" i="8"/>
  <c r="K200" i="8" s="1"/>
  <c r="A200" i="8"/>
  <c r="F200" i="8" s="1"/>
  <c r="D199" i="8"/>
  <c r="C199" i="8"/>
  <c r="B199" i="8"/>
  <c r="K199" i="8" s="1"/>
  <c r="A199" i="8"/>
  <c r="F199" i="8" s="1"/>
  <c r="D198" i="8"/>
  <c r="C198" i="8"/>
  <c r="B198" i="8"/>
  <c r="K198" i="8" s="1"/>
  <c r="A198" i="8"/>
  <c r="F198" i="8" s="1"/>
  <c r="D197" i="8"/>
  <c r="C197" i="8"/>
  <c r="B197" i="8"/>
  <c r="K197" i="8" s="1"/>
  <c r="A197" i="8"/>
  <c r="F197" i="8" s="1"/>
  <c r="D196" i="8"/>
  <c r="C196" i="8"/>
  <c r="B196" i="8"/>
  <c r="K196" i="8" s="1"/>
  <c r="A196" i="8"/>
  <c r="F196" i="8" s="1"/>
  <c r="D195" i="8"/>
  <c r="C195" i="8"/>
  <c r="B195" i="8"/>
  <c r="K195" i="8" s="1"/>
  <c r="A195" i="8"/>
  <c r="F195" i="8" s="1"/>
  <c r="D194" i="8"/>
  <c r="C194" i="8"/>
  <c r="B194" i="8"/>
  <c r="K194" i="8" s="1"/>
  <c r="A194" i="8"/>
  <c r="F194" i="8" s="1"/>
  <c r="D193" i="8"/>
  <c r="C193" i="8"/>
  <c r="B193" i="8"/>
  <c r="K193" i="8" s="1"/>
  <c r="A193" i="8"/>
  <c r="F193" i="8" s="1"/>
  <c r="D192" i="8"/>
  <c r="C192" i="8"/>
  <c r="B192" i="8"/>
  <c r="K192" i="8" s="1"/>
  <c r="A192" i="8"/>
  <c r="F192" i="8" s="1"/>
  <c r="D191" i="8"/>
  <c r="C191" i="8"/>
  <c r="B191" i="8"/>
  <c r="K191" i="8" s="1"/>
  <c r="A191" i="8"/>
  <c r="F191" i="8" s="1"/>
  <c r="D190" i="8"/>
  <c r="C190" i="8"/>
  <c r="B190" i="8"/>
  <c r="K190" i="8" s="1"/>
  <c r="A190" i="8"/>
  <c r="F190" i="8" s="1"/>
  <c r="D189" i="8"/>
  <c r="C189" i="8"/>
  <c r="B189" i="8"/>
  <c r="K189" i="8" s="1"/>
  <c r="A189" i="8"/>
  <c r="F189" i="8" s="1"/>
  <c r="D188" i="8"/>
  <c r="C188" i="8"/>
  <c r="B188" i="8"/>
  <c r="K188" i="8" s="1"/>
  <c r="A188" i="8"/>
  <c r="F188" i="8" s="1"/>
  <c r="D187" i="8"/>
  <c r="C187" i="8"/>
  <c r="B187" i="8"/>
  <c r="K187" i="8" s="1"/>
  <c r="A187" i="8"/>
  <c r="F187" i="8" s="1"/>
  <c r="D186" i="8"/>
  <c r="C186" i="8"/>
  <c r="B186" i="8"/>
  <c r="K186" i="8" s="1"/>
  <c r="A186" i="8"/>
  <c r="F186" i="8" s="1"/>
  <c r="D185" i="8"/>
  <c r="C185" i="8"/>
  <c r="B185" i="8"/>
  <c r="K185" i="8" s="1"/>
  <c r="A185" i="8"/>
  <c r="F185" i="8" s="1"/>
  <c r="D184" i="8"/>
  <c r="C184" i="8"/>
  <c r="B184" i="8"/>
  <c r="K184" i="8" s="1"/>
  <c r="A184" i="8"/>
  <c r="F184" i="8" s="1"/>
  <c r="D183" i="8"/>
  <c r="C183" i="8"/>
  <c r="B183" i="8"/>
  <c r="K183" i="8" s="1"/>
  <c r="A183" i="8"/>
  <c r="F183" i="8" s="1"/>
  <c r="D182" i="8"/>
  <c r="C182" i="8"/>
  <c r="B182" i="8"/>
  <c r="K182" i="8" s="1"/>
  <c r="A182" i="8"/>
  <c r="F182" i="8" s="1"/>
  <c r="D181" i="8"/>
  <c r="C181" i="8"/>
  <c r="B181" i="8"/>
  <c r="K181" i="8" s="1"/>
  <c r="A181" i="8"/>
  <c r="F181" i="8" s="1"/>
  <c r="D180" i="8"/>
  <c r="C180" i="8"/>
  <c r="B180" i="8"/>
  <c r="K180" i="8" s="1"/>
  <c r="A180" i="8"/>
  <c r="F180" i="8" s="1"/>
  <c r="D179" i="8"/>
  <c r="C179" i="8"/>
  <c r="B179" i="8"/>
  <c r="K179" i="8" s="1"/>
  <c r="A179" i="8"/>
  <c r="F179" i="8" s="1"/>
  <c r="D178" i="8"/>
  <c r="C178" i="8"/>
  <c r="B178" i="8"/>
  <c r="K178" i="8" s="1"/>
  <c r="A178" i="8"/>
  <c r="F178" i="8" s="1"/>
  <c r="D177" i="8"/>
  <c r="C177" i="8"/>
  <c r="B177" i="8"/>
  <c r="K177" i="8" s="1"/>
  <c r="A177" i="8"/>
  <c r="F177" i="8" s="1"/>
  <c r="D176" i="8"/>
  <c r="C176" i="8"/>
  <c r="B176" i="8"/>
  <c r="K176" i="8" s="1"/>
  <c r="A176" i="8"/>
  <c r="F176" i="8" s="1"/>
  <c r="D175" i="8"/>
  <c r="C175" i="8"/>
  <c r="B175" i="8"/>
  <c r="K175" i="8" s="1"/>
  <c r="A175" i="8"/>
  <c r="F175" i="8" s="1"/>
  <c r="D174" i="8"/>
  <c r="C174" i="8"/>
  <c r="B174" i="8"/>
  <c r="K174" i="8" s="1"/>
  <c r="A174" i="8"/>
  <c r="F174" i="8" s="1"/>
  <c r="D173" i="8"/>
  <c r="C173" i="8"/>
  <c r="B173" i="8"/>
  <c r="K173" i="8" s="1"/>
  <c r="A173" i="8"/>
  <c r="F173" i="8" s="1"/>
  <c r="D172" i="8"/>
  <c r="C172" i="8"/>
  <c r="B172" i="8"/>
  <c r="K172" i="8" s="1"/>
  <c r="A172" i="8"/>
  <c r="F172" i="8" s="1"/>
  <c r="D171" i="8"/>
  <c r="C171" i="8"/>
  <c r="B171" i="8"/>
  <c r="K171" i="8" s="1"/>
  <c r="A171" i="8"/>
  <c r="D170" i="8"/>
  <c r="C170" i="8"/>
  <c r="B170" i="8"/>
  <c r="K170" i="8" s="1"/>
  <c r="A170" i="8"/>
  <c r="H170" i="8" s="1"/>
  <c r="D169" i="8"/>
  <c r="C169" i="8"/>
  <c r="B169" i="8"/>
  <c r="K169" i="8" s="1"/>
  <c r="A169" i="8"/>
  <c r="D168" i="8"/>
  <c r="C168" i="8"/>
  <c r="B168" i="8"/>
  <c r="K168" i="8" s="1"/>
  <c r="A168" i="8"/>
  <c r="H168" i="8" s="1"/>
  <c r="D167" i="8"/>
  <c r="C167" i="8"/>
  <c r="B167" i="8"/>
  <c r="K167" i="8" s="1"/>
  <c r="A167" i="8"/>
  <c r="D166" i="8"/>
  <c r="C166" i="8"/>
  <c r="B166" i="8"/>
  <c r="K166" i="8" s="1"/>
  <c r="A166" i="8"/>
  <c r="H166" i="8" s="1"/>
  <c r="D165" i="8"/>
  <c r="C165" i="8"/>
  <c r="B165" i="8"/>
  <c r="K165" i="8" s="1"/>
  <c r="A165" i="8"/>
  <c r="D164" i="8"/>
  <c r="C164" i="8"/>
  <c r="B164" i="8"/>
  <c r="K164" i="8" s="1"/>
  <c r="A164" i="8"/>
  <c r="H164" i="8" s="1"/>
  <c r="D163" i="8"/>
  <c r="C163" i="8"/>
  <c r="B163" i="8"/>
  <c r="K163" i="8" s="1"/>
  <c r="A163" i="8"/>
  <c r="D162" i="8"/>
  <c r="C162" i="8"/>
  <c r="B162" i="8"/>
  <c r="K162" i="8" s="1"/>
  <c r="A162" i="8"/>
  <c r="H162" i="8" s="1"/>
  <c r="D161" i="8"/>
  <c r="C161" i="8"/>
  <c r="B161" i="8"/>
  <c r="K161" i="8" s="1"/>
  <c r="A161" i="8"/>
  <c r="D160" i="8"/>
  <c r="C160" i="8"/>
  <c r="B160" i="8"/>
  <c r="K160" i="8" s="1"/>
  <c r="A160" i="8"/>
  <c r="H160" i="8" s="1"/>
  <c r="D159" i="8"/>
  <c r="C159" i="8"/>
  <c r="B159" i="8"/>
  <c r="K159" i="8" s="1"/>
  <c r="A159" i="8"/>
  <c r="D158" i="8"/>
  <c r="C158" i="8"/>
  <c r="B158" i="8"/>
  <c r="K158" i="8" s="1"/>
  <c r="A158" i="8"/>
  <c r="H158" i="8" s="1"/>
  <c r="D157" i="8"/>
  <c r="C157" i="8"/>
  <c r="B157" i="8"/>
  <c r="K157" i="8" s="1"/>
  <c r="A157" i="8"/>
  <c r="D156" i="8"/>
  <c r="C156" i="8"/>
  <c r="B156" i="8"/>
  <c r="K156" i="8" s="1"/>
  <c r="A156" i="8"/>
  <c r="H156" i="8" s="1"/>
  <c r="D155" i="8"/>
  <c r="C155" i="8"/>
  <c r="B155" i="8"/>
  <c r="K155" i="8" s="1"/>
  <c r="A155" i="8"/>
  <c r="D154" i="8"/>
  <c r="C154" i="8"/>
  <c r="B154" i="8"/>
  <c r="K154" i="8" s="1"/>
  <c r="A154" i="8"/>
  <c r="H154" i="8" s="1"/>
  <c r="D153" i="8"/>
  <c r="C153" i="8"/>
  <c r="B153" i="8"/>
  <c r="K153" i="8" s="1"/>
  <c r="A153" i="8"/>
  <c r="D152" i="8"/>
  <c r="C152" i="8"/>
  <c r="B152" i="8"/>
  <c r="K152" i="8" s="1"/>
  <c r="A152" i="8"/>
  <c r="H152" i="8" s="1"/>
  <c r="D151" i="8"/>
  <c r="C151" i="8"/>
  <c r="B151" i="8"/>
  <c r="K151" i="8" s="1"/>
  <c r="A151" i="8"/>
  <c r="D150" i="8"/>
  <c r="C150" i="8"/>
  <c r="B150" i="8"/>
  <c r="K150" i="8" s="1"/>
  <c r="A150" i="8"/>
  <c r="H150" i="8" s="1"/>
  <c r="D149" i="8"/>
  <c r="C149" i="8"/>
  <c r="B149" i="8"/>
  <c r="K149" i="8" s="1"/>
  <c r="A149" i="8"/>
  <c r="D148" i="8"/>
  <c r="C148" i="8"/>
  <c r="B148" i="8"/>
  <c r="K148" i="8" s="1"/>
  <c r="A148" i="8"/>
  <c r="H148" i="8" s="1"/>
  <c r="D147" i="8"/>
  <c r="C147" i="8"/>
  <c r="B147" i="8"/>
  <c r="K147" i="8" s="1"/>
  <c r="A147" i="8"/>
  <c r="D146" i="8"/>
  <c r="C146" i="8"/>
  <c r="B146" i="8"/>
  <c r="K146" i="8" s="1"/>
  <c r="A146" i="8"/>
  <c r="H146" i="8" s="1"/>
  <c r="D145" i="8"/>
  <c r="C145" i="8"/>
  <c r="B145" i="8"/>
  <c r="K145" i="8" s="1"/>
  <c r="A145" i="8"/>
  <c r="D144" i="8"/>
  <c r="C144" i="8"/>
  <c r="B144" i="8"/>
  <c r="K144" i="8" s="1"/>
  <c r="A144" i="8"/>
  <c r="H144" i="8" s="1"/>
  <c r="D143" i="8"/>
  <c r="C143" i="8"/>
  <c r="B143" i="8"/>
  <c r="K143" i="8" s="1"/>
  <c r="A143" i="8"/>
  <c r="D142" i="8"/>
  <c r="C142" i="8"/>
  <c r="B142" i="8"/>
  <c r="K142" i="8" s="1"/>
  <c r="A142" i="8"/>
  <c r="H142" i="8" s="1"/>
  <c r="D141" i="8"/>
  <c r="C141" i="8"/>
  <c r="B141" i="8"/>
  <c r="K141" i="8" s="1"/>
  <c r="A141" i="8"/>
  <c r="D140" i="8"/>
  <c r="C140" i="8"/>
  <c r="B140" i="8"/>
  <c r="K140" i="8" s="1"/>
  <c r="A140" i="8"/>
  <c r="H140" i="8" s="1"/>
  <c r="D139" i="8"/>
  <c r="C139" i="8"/>
  <c r="B139" i="8"/>
  <c r="K139" i="8" s="1"/>
  <c r="A139" i="8"/>
  <c r="D138" i="8"/>
  <c r="C138" i="8"/>
  <c r="B138" i="8"/>
  <c r="K138" i="8" s="1"/>
  <c r="A138" i="8"/>
  <c r="H138" i="8" s="1"/>
  <c r="D137" i="8"/>
  <c r="C137" i="8"/>
  <c r="B137" i="8"/>
  <c r="K137" i="8" s="1"/>
  <c r="A137" i="8"/>
  <c r="D136" i="8"/>
  <c r="C136" i="8"/>
  <c r="B136" i="8"/>
  <c r="K136" i="8" s="1"/>
  <c r="A136" i="8"/>
  <c r="H136" i="8" s="1"/>
  <c r="D135" i="8"/>
  <c r="C135" i="8"/>
  <c r="B135" i="8"/>
  <c r="K135" i="8" s="1"/>
  <c r="A135" i="8"/>
  <c r="D134" i="8"/>
  <c r="C134" i="8"/>
  <c r="B134" i="8"/>
  <c r="K134" i="8" s="1"/>
  <c r="A134" i="8"/>
  <c r="H134" i="8" s="1"/>
  <c r="D133" i="8"/>
  <c r="C133" i="8"/>
  <c r="B133" i="8"/>
  <c r="K133" i="8" s="1"/>
  <c r="A133" i="8"/>
  <c r="D132" i="8"/>
  <c r="C132" i="8"/>
  <c r="B132" i="8"/>
  <c r="K132" i="8" s="1"/>
  <c r="A132" i="8"/>
  <c r="H132" i="8" s="1"/>
  <c r="D131" i="8"/>
  <c r="C131" i="8"/>
  <c r="B131" i="8"/>
  <c r="K131" i="8" s="1"/>
  <c r="A131" i="8"/>
  <c r="D130" i="8"/>
  <c r="C130" i="8"/>
  <c r="B130" i="8"/>
  <c r="K130" i="8" s="1"/>
  <c r="A130" i="8"/>
  <c r="H130" i="8" s="1"/>
  <c r="D129" i="8"/>
  <c r="C129" i="8"/>
  <c r="B129" i="8"/>
  <c r="K129" i="8" s="1"/>
  <c r="A129" i="8"/>
  <c r="D128" i="8"/>
  <c r="C128" i="8"/>
  <c r="B128" i="8"/>
  <c r="K128" i="8" s="1"/>
  <c r="A128" i="8"/>
  <c r="H128" i="8" s="1"/>
  <c r="D127" i="8"/>
  <c r="C127" i="8"/>
  <c r="B127" i="8"/>
  <c r="K127" i="8" s="1"/>
  <c r="A127" i="8"/>
  <c r="D126" i="8"/>
  <c r="C126" i="8"/>
  <c r="B126" i="8"/>
  <c r="K126" i="8" s="1"/>
  <c r="A126" i="8"/>
  <c r="H126" i="8" s="1"/>
  <c r="D125" i="8"/>
  <c r="C125" i="8"/>
  <c r="B125" i="8"/>
  <c r="K125" i="8" s="1"/>
  <c r="A125" i="8"/>
  <c r="D124" i="8"/>
  <c r="C124" i="8"/>
  <c r="B124" i="8"/>
  <c r="K124" i="8" s="1"/>
  <c r="A124" i="8"/>
  <c r="H124" i="8" s="1"/>
  <c r="D123" i="8"/>
  <c r="C123" i="8"/>
  <c r="B123" i="8"/>
  <c r="K123" i="8" s="1"/>
  <c r="A123" i="8"/>
  <c r="D122" i="8"/>
  <c r="C122" i="8"/>
  <c r="B122" i="8"/>
  <c r="K122" i="8" s="1"/>
  <c r="A122" i="8"/>
  <c r="H122" i="8" s="1"/>
  <c r="D121" i="8"/>
  <c r="C121" i="8"/>
  <c r="B121" i="8"/>
  <c r="K121" i="8" s="1"/>
  <c r="A121" i="8"/>
  <c r="D120" i="8"/>
  <c r="C120" i="8"/>
  <c r="B120" i="8"/>
  <c r="K120" i="8" s="1"/>
  <c r="A120" i="8"/>
  <c r="H120" i="8" s="1"/>
  <c r="D119" i="8"/>
  <c r="C119" i="8"/>
  <c r="B119" i="8"/>
  <c r="K119" i="8" s="1"/>
  <c r="A119" i="8"/>
  <c r="D118" i="8"/>
  <c r="C118" i="8"/>
  <c r="B118" i="8"/>
  <c r="K118" i="8" s="1"/>
  <c r="A118" i="8"/>
  <c r="H118" i="8" s="1"/>
  <c r="D117" i="8"/>
  <c r="C117" i="8"/>
  <c r="B117" i="8"/>
  <c r="K117" i="8" s="1"/>
  <c r="A117" i="8"/>
  <c r="D116" i="8"/>
  <c r="C116" i="8"/>
  <c r="B116" i="8"/>
  <c r="K116" i="8" s="1"/>
  <c r="A116" i="8"/>
  <c r="H116" i="8" s="1"/>
  <c r="D115" i="8"/>
  <c r="C115" i="8"/>
  <c r="B115" i="8"/>
  <c r="K115" i="8" s="1"/>
  <c r="A115" i="8"/>
  <c r="D114" i="8"/>
  <c r="C114" i="8"/>
  <c r="B114" i="8"/>
  <c r="K114" i="8" s="1"/>
  <c r="A114" i="8"/>
  <c r="H114" i="8" s="1"/>
  <c r="D113" i="8"/>
  <c r="C113" i="8"/>
  <c r="B113" i="8"/>
  <c r="K113" i="8" s="1"/>
  <c r="A113" i="8"/>
  <c r="D112" i="8"/>
  <c r="C112" i="8"/>
  <c r="B112" i="8"/>
  <c r="K112" i="8" s="1"/>
  <c r="A112" i="8"/>
  <c r="H112" i="8" s="1"/>
  <c r="D111" i="8"/>
  <c r="C111" i="8"/>
  <c r="B111" i="8"/>
  <c r="K111" i="8" s="1"/>
  <c r="A111" i="8"/>
  <c r="D110" i="8"/>
  <c r="C110" i="8"/>
  <c r="B110" i="8"/>
  <c r="K110" i="8" s="1"/>
  <c r="A110" i="8"/>
  <c r="H110" i="8" s="1"/>
  <c r="D109" i="8"/>
  <c r="C109" i="8"/>
  <c r="B109" i="8"/>
  <c r="K109" i="8" s="1"/>
  <c r="A109" i="8"/>
  <c r="D108" i="8"/>
  <c r="C108" i="8"/>
  <c r="B108" i="8"/>
  <c r="K108" i="8" s="1"/>
  <c r="A108" i="8"/>
  <c r="H108" i="8" s="1"/>
  <c r="D107" i="8"/>
  <c r="C107" i="8"/>
  <c r="B107" i="8"/>
  <c r="K107" i="8" s="1"/>
  <c r="A107" i="8"/>
  <c r="D106" i="8"/>
  <c r="C106" i="8"/>
  <c r="B106" i="8"/>
  <c r="K106" i="8" s="1"/>
  <c r="A106" i="8"/>
  <c r="H106" i="8" s="1"/>
  <c r="D105" i="8"/>
  <c r="C105" i="8"/>
  <c r="B105" i="8"/>
  <c r="K105" i="8" s="1"/>
  <c r="A105" i="8"/>
  <c r="D104" i="8"/>
  <c r="C104" i="8"/>
  <c r="B104" i="8"/>
  <c r="K104" i="8" s="1"/>
  <c r="A104" i="8"/>
  <c r="H104" i="8" s="1"/>
  <c r="D103" i="8"/>
  <c r="C103" i="8"/>
  <c r="B103" i="8"/>
  <c r="K103" i="8" s="1"/>
  <c r="A103" i="8"/>
  <c r="D102" i="8"/>
  <c r="C102" i="8"/>
  <c r="B102" i="8"/>
  <c r="K102" i="8" s="1"/>
  <c r="A102" i="8"/>
  <c r="H102" i="8" s="1"/>
  <c r="D101" i="8"/>
  <c r="C101" i="8"/>
  <c r="B101" i="8"/>
  <c r="K101" i="8" s="1"/>
  <c r="A101" i="8"/>
  <c r="D100" i="8"/>
  <c r="C100" i="8"/>
  <c r="B100" i="8"/>
  <c r="K100" i="8" s="1"/>
  <c r="A100" i="8"/>
  <c r="H100" i="8" s="1"/>
  <c r="D99" i="8"/>
  <c r="C99" i="8"/>
  <c r="B99" i="8"/>
  <c r="K99" i="8" s="1"/>
  <c r="A99" i="8"/>
  <c r="D98" i="8"/>
  <c r="C98" i="8"/>
  <c r="B98" i="8"/>
  <c r="K98" i="8" s="1"/>
  <c r="A98" i="8"/>
  <c r="H98" i="8" s="1"/>
  <c r="D97" i="8"/>
  <c r="C97" i="8"/>
  <c r="B97" i="8"/>
  <c r="K97" i="8" s="1"/>
  <c r="A97" i="8"/>
  <c r="D96" i="8"/>
  <c r="C96" i="8"/>
  <c r="B96" i="8"/>
  <c r="K96" i="8" s="1"/>
  <c r="A96" i="8"/>
  <c r="H96" i="8" s="1"/>
  <c r="D95" i="8"/>
  <c r="C95" i="8"/>
  <c r="B95" i="8"/>
  <c r="K95" i="8" s="1"/>
  <c r="A95" i="8"/>
  <c r="D94" i="8"/>
  <c r="C94" i="8"/>
  <c r="B94" i="8"/>
  <c r="K94" i="8" s="1"/>
  <c r="A94" i="8"/>
  <c r="H94" i="8" s="1"/>
  <c r="D93" i="8"/>
  <c r="C93" i="8"/>
  <c r="B93" i="8"/>
  <c r="K93" i="8" s="1"/>
  <c r="A93" i="8"/>
  <c r="D92" i="8"/>
  <c r="C92" i="8"/>
  <c r="B92" i="8"/>
  <c r="K92" i="8" s="1"/>
  <c r="A92" i="8"/>
  <c r="H92" i="8" s="1"/>
  <c r="D91" i="8"/>
  <c r="C91" i="8"/>
  <c r="B91" i="8"/>
  <c r="K91" i="8" s="1"/>
  <c r="A91" i="8"/>
  <c r="D90" i="8"/>
  <c r="C90" i="8"/>
  <c r="B90" i="8"/>
  <c r="K90" i="8" s="1"/>
  <c r="A90" i="8"/>
  <c r="H90" i="8" s="1"/>
  <c r="D89" i="8"/>
  <c r="C89" i="8"/>
  <c r="B89" i="8"/>
  <c r="K89" i="8" s="1"/>
  <c r="A89" i="8"/>
  <c r="D88" i="8"/>
  <c r="C88" i="8"/>
  <c r="B88" i="8"/>
  <c r="K88" i="8" s="1"/>
  <c r="A88" i="8"/>
  <c r="H88" i="8" s="1"/>
  <c r="D87" i="8"/>
  <c r="C87" i="8"/>
  <c r="B87" i="8"/>
  <c r="K87" i="8" s="1"/>
  <c r="A87" i="8"/>
  <c r="D86" i="8"/>
  <c r="C86" i="8"/>
  <c r="B86" i="8"/>
  <c r="K86" i="8" s="1"/>
  <c r="A86" i="8"/>
  <c r="H86" i="8" s="1"/>
  <c r="D85" i="8"/>
  <c r="C85" i="8"/>
  <c r="B85" i="8"/>
  <c r="K85" i="8" s="1"/>
  <c r="A85" i="8"/>
  <c r="D84" i="8"/>
  <c r="C84" i="8"/>
  <c r="B84" i="8"/>
  <c r="K84" i="8" s="1"/>
  <c r="A84" i="8"/>
  <c r="H84" i="8" s="1"/>
  <c r="D83" i="8"/>
  <c r="C83" i="8"/>
  <c r="B83" i="8"/>
  <c r="K83" i="8" s="1"/>
  <c r="A83" i="8"/>
  <c r="D82" i="8"/>
  <c r="C82" i="8"/>
  <c r="B82" i="8"/>
  <c r="K82" i="8" s="1"/>
  <c r="A82" i="8"/>
  <c r="H82" i="8" s="1"/>
  <c r="D81" i="8"/>
  <c r="C81" i="8"/>
  <c r="B81" i="8"/>
  <c r="K81" i="8" s="1"/>
  <c r="A81" i="8"/>
  <c r="D80" i="8"/>
  <c r="C80" i="8"/>
  <c r="B80" i="8"/>
  <c r="K80" i="8" s="1"/>
  <c r="A80" i="8"/>
  <c r="H80" i="8" s="1"/>
  <c r="D79" i="8"/>
  <c r="C79" i="8"/>
  <c r="B79" i="8"/>
  <c r="K79" i="8" s="1"/>
  <c r="A79" i="8"/>
  <c r="D78" i="8"/>
  <c r="C78" i="8"/>
  <c r="B78" i="8"/>
  <c r="K78" i="8" s="1"/>
  <c r="A78" i="8"/>
  <c r="H78" i="8" s="1"/>
  <c r="D77" i="8"/>
  <c r="C77" i="8"/>
  <c r="B77" i="8"/>
  <c r="K77" i="8" s="1"/>
  <c r="A77" i="8"/>
  <c r="D76" i="8"/>
  <c r="C76" i="8"/>
  <c r="B76" i="8"/>
  <c r="K76" i="8" s="1"/>
  <c r="A76" i="8"/>
  <c r="H76" i="8" s="1"/>
  <c r="D75" i="8"/>
  <c r="C75" i="8"/>
  <c r="B75" i="8"/>
  <c r="K75" i="8" s="1"/>
  <c r="A75" i="8"/>
  <c r="D74" i="8"/>
  <c r="C74" i="8"/>
  <c r="B74" i="8"/>
  <c r="K74" i="8" s="1"/>
  <c r="A74" i="8"/>
  <c r="H74" i="8" s="1"/>
  <c r="D73" i="8"/>
  <c r="C73" i="8"/>
  <c r="B73" i="8"/>
  <c r="K73" i="8" s="1"/>
  <c r="A73" i="8"/>
  <c r="D72" i="8"/>
  <c r="C72" i="8"/>
  <c r="B72" i="8"/>
  <c r="K72" i="8" s="1"/>
  <c r="A72" i="8"/>
  <c r="H72" i="8" s="1"/>
  <c r="D71" i="8"/>
  <c r="C71" i="8"/>
  <c r="B71" i="8"/>
  <c r="K71" i="8" s="1"/>
  <c r="A71" i="8"/>
  <c r="D70" i="8"/>
  <c r="C70" i="8"/>
  <c r="B70" i="8"/>
  <c r="K70" i="8" s="1"/>
  <c r="A70" i="8"/>
  <c r="H70" i="8" s="1"/>
  <c r="D69" i="8"/>
  <c r="C69" i="8"/>
  <c r="B69" i="8"/>
  <c r="K69" i="8" s="1"/>
  <c r="A69" i="8"/>
  <c r="D68" i="8"/>
  <c r="C68" i="8"/>
  <c r="B68" i="8"/>
  <c r="K68" i="8" s="1"/>
  <c r="A68" i="8"/>
  <c r="H68" i="8" s="1"/>
  <c r="D67" i="8"/>
  <c r="C67" i="8"/>
  <c r="B67" i="8"/>
  <c r="K67" i="8" s="1"/>
  <c r="A67" i="8"/>
  <c r="D66" i="8"/>
  <c r="C66" i="8"/>
  <c r="B66" i="8"/>
  <c r="K66" i="8" s="1"/>
  <c r="A66" i="8"/>
  <c r="H66" i="8" s="1"/>
  <c r="D65" i="8"/>
  <c r="C65" i="8"/>
  <c r="B65" i="8"/>
  <c r="K65" i="8" s="1"/>
  <c r="A65" i="8"/>
  <c r="D64" i="8"/>
  <c r="C64" i="8"/>
  <c r="B64" i="8"/>
  <c r="K64" i="8" s="1"/>
  <c r="A64" i="8"/>
  <c r="H64" i="8" s="1"/>
  <c r="D63" i="8"/>
  <c r="C63" i="8"/>
  <c r="B63" i="8"/>
  <c r="K63" i="8" s="1"/>
  <c r="A63" i="8"/>
  <c r="D62" i="8"/>
  <c r="C62" i="8"/>
  <c r="B62" i="8"/>
  <c r="K62" i="8" s="1"/>
  <c r="A62" i="8"/>
  <c r="H62" i="8" s="1"/>
  <c r="D61" i="8"/>
  <c r="C61" i="8"/>
  <c r="B61" i="8"/>
  <c r="K61" i="8" s="1"/>
  <c r="A61" i="8"/>
  <c r="D60" i="8"/>
  <c r="C60" i="8"/>
  <c r="B60" i="8"/>
  <c r="K60" i="8" s="1"/>
  <c r="A60" i="8"/>
  <c r="H60" i="8" s="1"/>
  <c r="D59" i="8"/>
  <c r="C59" i="8"/>
  <c r="B59" i="8"/>
  <c r="K59" i="8" s="1"/>
  <c r="A59" i="8"/>
  <c r="D58" i="8"/>
  <c r="C58" i="8"/>
  <c r="B58" i="8"/>
  <c r="K58" i="8" s="1"/>
  <c r="A58" i="8"/>
  <c r="H58" i="8" s="1"/>
  <c r="D57" i="8"/>
  <c r="C57" i="8"/>
  <c r="B57" i="8"/>
  <c r="K57" i="8" s="1"/>
  <c r="A57" i="8"/>
  <c r="D56" i="8"/>
  <c r="C56" i="8"/>
  <c r="B56" i="8"/>
  <c r="K56" i="8" s="1"/>
  <c r="A56" i="8"/>
  <c r="D55" i="8"/>
  <c r="C55" i="8"/>
  <c r="B55" i="8"/>
  <c r="K55" i="8" s="1"/>
  <c r="A55" i="8"/>
  <c r="F55" i="8" s="1"/>
  <c r="D54" i="8"/>
  <c r="C54" i="8"/>
  <c r="B54" i="8"/>
  <c r="K54" i="8" s="1"/>
  <c r="A54" i="8"/>
  <c r="F54" i="8" s="1"/>
  <c r="D53" i="8"/>
  <c r="C53" i="8"/>
  <c r="B53" i="8"/>
  <c r="K53" i="8" s="1"/>
  <c r="A53" i="8"/>
  <c r="D52" i="8"/>
  <c r="C52" i="8"/>
  <c r="B52" i="8"/>
  <c r="K52" i="8" s="1"/>
  <c r="A52" i="8"/>
  <c r="E52" i="8" s="1"/>
  <c r="D51" i="8"/>
  <c r="C51" i="8"/>
  <c r="B51" i="8"/>
  <c r="K51" i="8" s="1"/>
  <c r="A51" i="8"/>
  <c r="F51" i="8" s="1"/>
  <c r="D50" i="8"/>
  <c r="C50" i="8"/>
  <c r="B50" i="8"/>
  <c r="K50" i="8" s="1"/>
  <c r="A50" i="8"/>
  <c r="F50" i="8" s="1"/>
  <c r="D49" i="8"/>
  <c r="C49" i="8"/>
  <c r="B49" i="8"/>
  <c r="K49" i="8" s="1"/>
  <c r="A49" i="8"/>
  <c r="G49" i="8" s="1"/>
  <c r="D48" i="8"/>
  <c r="C48" i="8"/>
  <c r="B48" i="8"/>
  <c r="K48" i="8" s="1"/>
  <c r="A48" i="8"/>
  <c r="D47" i="8"/>
  <c r="C47" i="8"/>
  <c r="B47" i="8"/>
  <c r="K47" i="8" s="1"/>
  <c r="A47" i="8"/>
  <c r="F47" i="8" s="1"/>
  <c r="D46" i="8"/>
  <c r="C46" i="8"/>
  <c r="B46" i="8"/>
  <c r="K46" i="8" s="1"/>
  <c r="A46" i="8"/>
  <c r="F46" i="8" s="1"/>
  <c r="D45" i="8"/>
  <c r="C45" i="8"/>
  <c r="B45" i="8"/>
  <c r="K45" i="8" s="1"/>
  <c r="A45" i="8"/>
  <c r="G45" i="8" s="1"/>
  <c r="D44" i="8"/>
  <c r="C44" i="8"/>
  <c r="B44" i="8"/>
  <c r="K44" i="8" s="1"/>
  <c r="A44" i="8"/>
  <c r="D43" i="8"/>
  <c r="C43" i="8"/>
  <c r="B43" i="8"/>
  <c r="K43" i="8" s="1"/>
  <c r="A43" i="8"/>
  <c r="F43" i="8" s="1"/>
  <c r="D42" i="8"/>
  <c r="C42" i="8"/>
  <c r="B42" i="8"/>
  <c r="K42" i="8" s="1"/>
  <c r="A42" i="8"/>
  <c r="F42" i="8" s="1"/>
  <c r="D41" i="8"/>
  <c r="C41" i="8"/>
  <c r="B41" i="8"/>
  <c r="K41" i="8" s="1"/>
  <c r="A41" i="8"/>
  <c r="D40" i="8"/>
  <c r="C40" i="8"/>
  <c r="B40" i="8"/>
  <c r="K40" i="8" s="1"/>
  <c r="A40" i="8"/>
  <c r="D39" i="8"/>
  <c r="C39" i="8"/>
  <c r="B39" i="8"/>
  <c r="K39" i="8" s="1"/>
  <c r="A39" i="8"/>
  <c r="F39" i="8" s="1"/>
  <c r="D38" i="8"/>
  <c r="C38" i="8"/>
  <c r="B38" i="8"/>
  <c r="K38" i="8" s="1"/>
  <c r="A38" i="8"/>
  <c r="F38" i="8" s="1"/>
  <c r="D37" i="8"/>
  <c r="C37" i="8"/>
  <c r="B37" i="8"/>
  <c r="K37" i="8" s="1"/>
  <c r="A37" i="8"/>
  <c r="G37" i="8" s="1"/>
  <c r="D36" i="8"/>
  <c r="C36" i="8"/>
  <c r="B36" i="8"/>
  <c r="K36" i="8" s="1"/>
  <c r="A36" i="8"/>
  <c r="D35" i="8"/>
  <c r="C35" i="8"/>
  <c r="B35" i="8"/>
  <c r="K35" i="8" s="1"/>
  <c r="A35" i="8"/>
  <c r="F35" i="8" s="1"/>
  <c r="D34" i="8"/>
  <c r="C34" i="8"/>
  <c r="B34" i="8"/>
  <c r="K34" i="8" s="1"/>
  <c r="A34" i="8"/>
  <c r="F34" i="8" s="1"/>
  <c r="D33" i="8"/>
  <c r="C33" i="8"/>
  <c r="B33" i="8"/>
  <c r="K33" i="8" s="1"/>
  <c r="A33" i="8"/>
  <c r="G33" i="8" s="1"/>
  <c r="D32" i="8"/>
  <c r="C32" i="8"/>
  <c r="B32" i="8"/>
  <c r="K32" i="8" s="1"/>
  <c r="A32" i="8"/>
  <c r="D31" i="8"/>
  <c r="C31" i="8"/>
  <c r="B31" i="8"/>
  <c r="K31" i="8" s="1"/>
  <c r="A31" i="8"/>
  <c r="F31" i="8" s="1"/>
  <c r="D30" i="8"/>
  <c r="C30" i="8"/>
  <c r="B30" i="8"/>
  <c r="K30" i="8" s="1"/>
  <c r="A30" i="8"/>
  <c r="F30" i="8" s="1"/>
  <c r="D29" i="8"/>
  <c r="C29" i="8"/>
  <c r="B29" i="8"/>
  <c r="K29" i="8" s="1"/>
  <c r="A29" i="8"/>
  <c r="G29" i="8" s="1"/>
  <c r="D28" i="8"/>
  <c r="C28" i="8"/>
  <c r="B28" i="8"/>
  <c r="K28" i="8" s="1"/>
  <c r="A28" i="8"/>
  <c r="H28" i="8" s="1"/>
  <c r="D27" i="8"/>
  <c r="C27" i="8"/>
  <c r="B27" i="8"/>
  <c r="K27" i="8" s="1"/>
  <c r="A27" i="8"/>
  <c r="F27" i="8" s="1"/>
  <c r="D26" i="8"/>
  <c r="C26" i="8"/>
  <c r="B26" i="8"/>
  <c r="K26" i="8" s="1"/>
  <c r="A26" i="8"/>
  <c r="F26" i="8" s="1"/>
  <c r="D25" i="8"/>
  <c r="C25" i="8"/>
  <c r="B25" i="8"/>
  <c r="K25" i="8" s="1"/>
  <c r="A25" i="8"/>
  <c r="G25" i="8" s="1"/>
  <c r="D24" i="8"/>
  <c r="C24" i="8"/>
  <c r="B24" i="8"/>
  <c r="K24" i="8" s="1"/>
  <c r="A24" i="8"/>
  <c r="H24" i="8" s="1"/>
  <c r="D23" i="8"/>
  <c r="C23" i="8"/>
  <c r="B23" i="8"/>
  <c r="K23" i="8" s="1"/>
  <c r="A23" i="8"/>
  <c r="F23" i="8" s="1"/>
  <c r="D22" i="8"/>
  <c r="C22" i="8"/>
  <c r="B22" i="8"/>
  <c r="K22" i="8" s="1"/>
  <c r="A22" i="8"/>
  <c r="F22" i="8" s="1"/>
  <c r="D21" i="8"/>
  <c r="C21" i="8"/>
  <c r="B21" i="8"/>
  <c r="K21" i="8" s="1"/>
  <c r="A21" i="8"/>
  <c r="D20" i="8"/>
  <c r="C20" i="8"/>
  <c r="B20" i="8"/>
  <c r="K20" i="8" s="1"/>
  <c r="A20" i="8"/>
  <c r="H20" i="8" s="1"/>
  <c r="D19" i="8"/>
  <c r="C19" i="8"/>
  <c r="B19" i="8"/>
  <c r="K19" i="8" s="1"/>
  <c r="A19" i="8"/>
  <c r="F19" i="8" s="1"/>
  <c r="D18" i="8"/>
  <c r="C18" i="8"/>
  <c r="B18" i="8"/>
  <c r="K18" i="8" s="1"/>
  <c r="A18" i="8"/>
  <c r="F18" i="8" s="1"/>
  <c r="D17" i="8"/>
  <c r="C17" i="8"/>
  <c r="B17" i="8"/>
  <c r="K17" i="8" s="1"/>
  <c r="A17" i="8"/>
  <c r="G17" i="8" s="1"/>
  <c r="D16" i="8"/>
  <c r="C16" i="8"/>
  <c r="B16" i="8"/>
  <c r="K16" i="8" s="1"/>
  <c r="A16" i="8"/>
  <c r="H16" i="8" s="1"/>
  <c r="D15" i="8"/>
  <c r="C15" i="8"/>
  <c r="B15" i="8"/>
  <c r="K15" i="8" s="1"/>
  <c r="A15" i="8"/>
  <c r="F15" i="8" s="1"/>
  <c r="D14" i="8"/>
  <c r="C14" i="8"/>
  <c r="B14" i="8"/>
  <c r="K14" i="8" s="1"/>
  <c r="A14" i="8"/>
  <c r="F14" i="8" s="1"/>
  <c r="D13" i="8"/>
  <c r="C13" i="8"/>
  <c r="B13" i="8"/>
  <c r="K13" i="8" s="1"/>
  <c r="A13" i="8"/>
  <c r="G13" i="8" s="1"/>
  <c r="D12" i="8"/>
  <c r="C12" i="8"/>
  <c r="B12" i="8"/>
  <c r="K12" i="8" s="1"/>
  <c r="A12" i="8"/>
  <c r="D11" i="8"/>
  <c r="C11" i="8"/>
  <c r="B11" i="8"/>
  <c r="K11" i="8" s="1"/>
  <c r="A11" i="8"/>
  <c r="F11" i="8" s="1"/>
  <c r="D10" i="8"/>
  <c r="C10" i="8"/>
  <c r="B10" i="8"/>
  <c r="K10" i="8" s="1"/>
  <c r="A10" i="8"/>
  <c r="F10" i="8" s="1"/>
  <c r="D9" i="8"/>
  <c r="C9" i="8"/>
  <c r="B9" i="8"/>
  <c r="K9" i="8" s="1"/>
  <c r="A9" i="8"/>
  <c r="D8" i="8"/>
  <c r="C8" i="8"/>
  <c r="B8" i="8"/>
  <c r="K8" i="8" s="1"/>
  <c r="A8" i="8"/>
  <c r="H8" i="8" s="1"/>
  <c r="D7" i="8"/>
  <c r="C7" i="8"/>
  <c r="B7" i="8"/>
  <c r="K7" i="8" s="1"/>
  <c r="A7" i="8"/>
  <c r="F7" i="8" s="1"/>
  <c r="D6" i="8"/>
  <c r="C6" i="8"/>
  <c r="B6" i="8"/>
  <c r="K6" i="8" s="1"/>
  <c r="A6" i="8"/>
  <c r="F6" i="8" s="1"/>
  <c r="D5" i="8"/>
  <c r="C5" i="8"/>
  <c r="B5" i="8"/>
  <c r="K5" i="8" s="1"/>
  <c r="A5" i="8"/>
  <c r="D4" i="8"/>
  <c r="C4" i="8"/>
  <c r="B4" i="8"/>
  <c r="K4" i="8" s="1"/>
  <c r="A4" i="8"/>
  <c r="H4" i="8" s="1"/>
  <c r="D3" i="8"/>
  <c r="C3" i="8"/>
  <c r="B3" i="8"/>
  <c r="K3" i="8" s="1"/>
  <c r="A3" i="8"/>
  <c r="F3" i="8" s="1"/>
  <c r="D2" i="8"/>
  <c r="C2" i="8"/>
  <c r="B2" i="8"/>
  <c r="K2" i="8" s="1"/>
  <c r="A2" i="8"/>
  <c r="F2" i="8" s="1"/>
  <c r="G61" i="12" l="1"/>
  <c r="G61" i="11"/>
  <c r="H61" i="10"/>
  <c r="L2" i="8"/>
  <c r="M2" i="8" s="1"/>
  <c r="N2" i="8" s="1"/>
  <c r="L16" i="8"/>
  <c r="M16" i="8" s="1"/>
  <c r="L20" i="8"/>
  <c r="M20" i="8" s="1"/>
  <c r="L23" i="8"/>
  <c r="M23" i="8" s="1"/>
  <c r="L26" i="8"/>
  <c r="M26" i="8" s="1"/>
  <c r="L67" i="8"/>
  <c r="M67" i="8" s="1"/>
  <c r="L69" i="8"/>
  <c r="M69" i="8" s="1"/>
  <c r="L72" i="8"/>
  <c r="M72" i="8" s="1"/>
  <c r="L75" i="8"/>
  <c r="M75" i="8" s="1"/>
  <c r="L105" i="8"/>
  <c r="M105" i="8" s="1"/>
  <c r="L109" i="8"/>
  <c r="M109" i="8" s="1"/>
  <c r="L111" i="8"/>
  <c r="M111" i="8" s="1"/>
  <c r="L114" i="8"/>
  <c r="M114" i="8" s="1"/>
  <c r="L116" i="8"/>
  <c r="M116" i="8" s="1"/>
  <c r="L118" i="8"/>
  <c r="M118" i="8" s="1"/>
  <c r="L156" i="8"/>
  <c r="M156" i="8" s="1"/>
  <c r="L159" i="8"/>
  <c r="M159" i="8" s="1"/>
  <c r="L163" i="8"/>
  <c r="M163" i="8" s="1"/>
  <c r="L166" i="8"/>
  <c r="M166" i="8" s="1"/>
  <c r="L168" i="8"/>
  <c r="M168" i="8" s="1"/>
  <c r="L170" i="8"/>
  <c r="M170" i="8" s="1"/>
  <c r="L4" i="8"/>
  <c r="M4" i="8" s="1"/>
  <c r="L15" i="8"/>
  <c r="M15" i="8" s="1"/>
  <c r="L18" i="8"/>
  <c r="M18" i="8" s="1"/>
  <c r="L21" i="8"/>
  <c r="M21" i="8" s="1"/>
  <c r="L24" i="8"/>
  <c r="M24" i="8" s="1"/>
  <c r="L53" i="8"/>
  <c r="M53" i="8" s="1"/>
  <c r="L66" i="8"/>
  <c r="M66" i="8" s="1"/>
  <c r="L70" i="8"/>
  <c r="M70" i="8" s="1"/>
  <c r="L74" i="8"/>
  <c r="M74" i="8" s="1"/>
  <c r="L77" i="8"/>
  <c r="M77" i="8" s="1"/>
  <c r="L104" i="8"/>
  <c r="M104" i="8" s="1"/>
  <c r="L107" i="8"/>
  <c r="M107" i="8" s="1"/>
  <c r="L112" i="8"/>
  <c r="M112" i="8" s="1"/>
  <c r="L155" i="8"/>
  <c r="M155" i="8" s="1"/>
  <c r="L158" i="8"/>
  <c r="M158" i="8" s="1"/>
  <c r="L161" i="8"/>
  <c r="M161" i="8" s="1"/>
  <c r="L164" i="8"/>
  <c r="M164" i="8" s="1"/>
  <c r="L167" i="8"/>
  <c r="M167" i="8" s="1"/>
  <c r="L169" i="8"/>
  <c r="M169" i="8" s="1"/>
  <c r="L14" i="8"/>
  <c r="M14" i="8" s="1"/>
  <c r="L17" i="8"/>
  <c r="M17" i="8" s="1"/>
  <c r="L19" i="8"/>
  <c r="M19" i="8" s="1"/>
  <c r="L22" i="8"/>
  <c r="M22" i="8" s="1"/>
  <c r="L25" i="8"/>
  <c r="M25" i="8" s="1"/>
  <c r="L54" i="8"/>
  <c r="M54" i="8" s="1"/>
  <c r="L65" i="8"/>
  <c r="M65" i="8" s="1"/>
  <c r="L68" i="8"/>
  <c r="M68" i="8" s="1"/>
  <c r="L71" i="8"/>
  <c r="M71" i="8" s="1"/>
  <c r="L73" i="8"/>
  <c r="M73" i="8" s="1"/>
  <c r="L76" i="8"/>
  <c r="M76" i="8" s="1"/>
  <c r="L106" i="8"/>
  <c r="M106" i="8" s="1"/>
  <c r="L108" i="8"/>
  <c r="M108" i="8" s="1"/>
  <c r="L110" i="8"/>
  <c r="M110" i="8" s="1"/>
  <c r="L113" i="8"/>
  <c r="M113" i="8" s="1"/>
  <c r="L115" i="8"/>
  <c r="M115" i="8" s="1"/>
  <c r="L117" i="8"/>
  <c r="M117" i="8" s="1"/>
  <c r="L157" i="8"/>
  <c r="M157" i="8" s="1"/>
  <c r="L160" i="8"/>
  <c r="M160" i="8" s="1"/>
  <c r="L162" i="8"/>
  <c r="M162" i="8" s="1"/>
  <c r="L165" i="8"/>
  <c r="M165" i="8" s="1"/>
  <c r="L61" i="8"/>
  <c r="M61" i="8" s="1"/>
  <c r="L8" i="8"/>
  <c r="M8" i="8" s="1"/>
  <c r="L10" i="8"/>
  <c r="M10" i="8" s="1"/>
  <c r="L32" i="8"/>
  <c r="M32" i="8" s="1"/>
  <c r="L40" i="8"/>
  <c r="M40" i="8" s="1"/>
  <c r="L48" i="8"/>
  <c r="M48" i="8" s="1"/>
  <c r="L57" i="8"/>
  <c r="M57" i="8" s="1"/>
  <c r="L59" i="8"/>
  <c r="M59" i="8" s="1"/>
  <c r="L7" i="8"/>
  <c r="M7" i="8" s="1"/>
  <c r="L9" i="8"/>
  <c r="M9" i="8" s="1"/>
  <c r="L27" i="8"/>
  <c r="M27" i="8" s="1"/>
  <c r="L35" i="8"/>
  <c r="M35" i="8" s="1"/>
  <c r="L43" i="8"/>
  <c r="M43" i="8" s="1"/>
  <c r="L51" i="8"/>
  <c r="M51" i="8" s="1"/>
  <c r="L60" i="8"/>
  <c r="M60" i="8" s="1"/>
  <c r="L64" i="8"/>
  <c r="M64" i="8" s="1"/>
  <c r="L85" i="8"/>
  <c r="M85" i="8" s="1"/>
  <c r="L93" i="8"/>
  <c r="M93" i="8" s="1"/>
  <c r="L101" i="8"/>
  <c r="M101" i="8" s="1"/>
  <c r="L124" i="8"/>
  <c r="M124" i="8" s="1"/>
  <c r="L132" i="8"/>
  <c r="M132" i="8" s="1"/>
  <c r="L141" i="8"/>
  <c r="M141" i="8" s="1"/>
  <c r="L150" i="8"/>
  <c r="M150" i="8" s="1"/>
  <c r="L174" i="8"/>
  <c r="M174" i="8" s="1"/>
  <c r="L181" i="8"/>
  <c r="M181" i="8" s="1"/>
  <c r="L189" i="8"/>
  <c r="M189" i="8" s="1"/>
  <c r="L197" i="8"/>
  <c r="M197" i="8" s="1"/>
  <c r="L203" i="8"/>
  <c r="M203" i="8" s="1"/>
  <c r="L209" i="8"/>
  <c r="M209" i="8" s="1"/>
  <c r="L212" i="8"/>
  <c r="M212" i="8" s="1"/>
  <c r="L215" i="8"/>
  <c r="M215" i="8" s="1"/>
  <c r="L222" i="8"/>
  <c r="M222" i="8" s="1"/>
  <c r="L234" i="8"/>
  <c r="M234" i="8" s="1"/>
  <c r="L246" i="8"/>
  <c r="M246" i="8" s="1"/>
  <c r="L258" i="8"/>
  <c r="M258" i="8" s="1"/>
  <c r="L269" i="8"/>
  <c r="M269" i="8" s="1"/>
  <c r="L281" i="8"/>
  <c r="M281" i="8" s="1"/>
  <c r="L292" i="8"/>
  <c r="M292" i="8" s="1"/>
  <c r="L303" i="8"/>
  <c r="M303" i="8" s="1"/>
  <c r="L315" i="8"/>
  <c r="M315" i="8" s="1"/>
  <c r="L328" i="8"/>
  <c r="M328" i="8" s="1"/>
  <c r="L338" i="8"/>
  <c r="M338" i="8" s="1"/>
  <c r="L346" i="8"/>
  <c r="M346" i="8" s="1"/>
  <c r="L352" i="8"/>
  <c r="M352" i="8" s="1"/>
  <c r="L356" i="8"/>
  <c r="M356" i="8" s="1"/>
  <c r="L360" i="8"/>
  <c r="M360" i="8" s="1"/>
  <c r="L364" i="8"/>
  <c r="M364" i="8" s="1"/>
  <c r="L368" i="8"/>
  <c r="M368" i="8" s="1"/>
  <c r="L372" i="8"/>
  <c r="M372" i="8" s="1"/>
  <c r="L376" i="8"/>
  <c r="M376" i="8" s="1"/>
  <c r="L380" i="8"/>
  <c r="M380" i="8" s="1"/>
  <c r="L384" i="8"/>
  <c r="M384" i="8" s="1"/>
  <c r="L388" i="8"/>
  <c r="M388" i="8" s="1"/>
  <c r="L392" i="8"/>
  <c r="M392" i="8" s="1"/>
  <c r="L396" i="8"/>
  <c r="M396" i="8" s="1"/>
  <c r="L400" i="8"/>
  <c r="M400" i="8" s="1"/>
  <c r="L404" i="8"/>
  <c r="M404" i="8" s="1"/>
  <c r="L408" i="8"/>
  <c r="M408" i="8" s="1"/>
  <c r="L412" i="8"/>
  <c r="M412" i="8" s="1"/>
  <c r="L416" i="8"/>
  <c r="M416" i="8" s="1"/>
  <c r="L420" i="8"/>
  <c r="M420" i="8" s="1"/>
  <c r="L81" i="8"/>
  <c r="M81" i="8" s="1"/>
  <c r="L88" i="8"/>
  <c r="M88" i="8" s="1"/>
  <c r="L96" i="8"/>
  <c r="M96" i="8" s="1"/>
  <c r="L119" i="8"/>
  <c r="M119" i="8" s="1"/>
  <c r="L127" i="8"/>
  <c r="M127" i="8" s="1"/>
  <c r="L134" i="8"/>
  <c r="M134" i="8" s="1"/>
  <c r="L142" i="8"/>
  <c r="M142" i="8" s="1"/>
  <c r="L149" i="8"/>
  <c r="M149" i="8" s="1"/>
  <c r="L173" i="8"/>
  <c r="M173" i="8" s="1"/>
  <c r="L182" i="8"/>
  <c r="M182" i="8" s="1"/>
  <c r="L190" i="8"/>
  <c r="M190" i="8" s="1"/>
  <c r="L198" i="8"/>
  <c r="M198" i="8" s="1"/>
  <c r="L204" i="8"/>
  <c r="M204" i="8" s="1"/>
  <c r="L210" i="8"/>
  <c r="M210" i="8" s="1"/>
  <c r="L213" i="8"/>
  <c r="M213" i="8" s="1"/>
  <c r="L221" i="8"/>
  <c r="M221" i="8" s="1"/>
  <c r="L233" i="8"/>
  <c r="M233" i="8" s="1"/>
  <c r="L245" i="8"/>
  <c r="M245" i="8" s="1"/>
  <c r="L256" i="8"/>
  <c r="M256" i="8" s="1"/>
  <c r="L268" i="8"/>
  <c r="M268" i="8" s="1"/>
  <c r="L280" i="8"/>
  <c r="M280" i="8" s="1"/>
  <c r="L291" i="8"/>
  <c r="M291" i="8" s="1"/>
  <c r="L304" i="8"/>
  <c r="M304" i="8" s="1"/>
  <c r="L316" i="8"/>
  <c r="M316" i="8" s="1"/>
  <c r="L327" i="8"/>
  <c r="M327" i="8" s="1"/>
  <c r="L339" i="8"/>
  <c r="M339" i="8" s="1"/>
  <c r="L199" i="8"/>
  <c r="M199" i="8" s="1"/>
  <c r="L211" i="8"/>
  <c r="M211" i="8" s="1"/>
  <c r="L214" i="8"/>
  <c r="M214" i="8" s="1"/>
  <c r="L223" i="8"/>
  <c r="M223" i="8" s="1"/>
  <c r="L235" i="8"/>
  <c r="M235" i="8" s="1"/>
  <c r="L247" i="8"/>
  <c r="M247" i="8" s="1"/>
  <c r="L261" i="8"/>
  <c r="M261" i="8" s="1"/>
  <c r="L273" i="8"/>
  <c r="M273" i="8" s="1"/>
  <c r="L286" i="8"/>
  <c r="M286" i="8" s="1"/>
  <c r="L299" i="8"/>
  <c r="M299" i="8" s="1"/>
  <c r="L311" i="8"/>
  <c r="M311" i="8" s="1"/>
  <c r="L323" i="8"/>
  <c r="M323" i="8" s="1"/>
  <c r="L335" i="8"/>
  <c r="M335" i="8" s="1"/>
  <c r="H15" i="8"/>
  <c r="H22" i="8"/>
  <c r="H47" i="8"/>
  <c r="H175" i="8"/>
  <c r="H179" i="8"/>
  <c r="H183" i="8"/>
  <c r="H187" i="8"/>
  <c r="H191" i="8"/>
  <c r="H195" i="8"/>
  <c r="H199" i="8"/>
  <c r="H203" i="8"/>
  <c r="H207" i="8"/>
  <c r="H213" i="8"/>
  <c r="H219" i="8"/>
  <c r="H224" i="8"/>
  <c r="H228" i="8"/>
  <c r="H232" i="8"/>
  <c r="H236" i="8"/>
  <c r="H240" i="8"/>
  <c r="H244" i="8"/>
  <c r="H248" i="8"/>
  <c r="H252" i="8"/>
  <c r="G257" i="8"/>
  <c r="G263" i="8"/>
  <c r="H268" i="8"/>
  <c r="G273" i="8"/>
  <c r="G279" i="8"/>
  <c r="H284" i="8"/>
  <c r="G289" i="8"/>
  <c r="G295" i="8"/>
  <c r="H300" i="8"/>
  <c r="G305" i="8"/>
  <c r="G311" i="8"/>
  <c r="H46" i="8"/>
  <c r="H172" i="8"/>
  <c r="H176" i="8"/>
  <c r="H180" i="8"/>
  <c r="H184" i="8"/>
  <c r="H188" i="8"/>
  <c r="H192" i="8"/>
  <c r="H196" i="8"/>
  <c r="H200" i="8"/>
  <c r="H204" i="8"/>
  <c r="H208" i="8"/>
  <c r="H215" i="8"/>
  <c r="H220" i="8"/>
  <c r="H225" i="8"/>
  <c r="H229" i="8"/>
  <c r="H233" i="8"/>
  <c r="H237" i="8"/>
  <c r="H241" i="8"/>
  <c r="H245" i="8"/>
  <c r="H249" i="8"/>
  <c r="H253" i="8"/>
  <c r="G259" i="8"/>
  <c r="H264" i="8"/>
  <c r="G269" i="8"/>
  <c r="G275" i="8"/>
  <c r="H280" i="8"/>
  <c r="G285" i="8"/>
  <c r="G291" i="8"/>
  <c r="H296" i="8"/>
  <c r="G301" i="8"/>
  <c r="G307" i="8"/>
  <c r="H312" i="8"/>
  <c r="H6" i="8"/>
  <c r="H23" i="8"/>
  <c r="H7" i="8"/>
  <c r="H31" i="8"/>
  <c r="H173" i="8"/>
  <c r="H177" i="8"/>
  <c r="H181" i="8"/>
  <c r="H185" i="8"/>
  <c r="H189" i="8"/>
  <c r="H193" i="8"/>
  <c r="H197" i="8"/>
  <c r="H201" i="8"/>
  <c r="H205" i="8"/>
  <c r="H211" i="8"/>
  <c r="H216" i="8"/>
  <c r="H221" i="8"/>
  <c r="H226" i="8"/>
  <c r="H230" i="8"/>
  <c r="H234" i="8"/>
  <c r="H238" i="8"/>
  <c r="H242" i="8"/>
  <c r="H246" i="8"/>
  <c r="H250" i="8"/>
  <c r="H254" i="8"/>
  <c r="H260" i="8"/>
  <c r="G265" i="8"/>
  <c r="G271" i="8"/>
  <c r="H276" i="8"/>
  <c r="G281" i="8"/>
  <c r="G287" i="8"/>
  <c r="H292" i="8"/>
  <c r="G297" i="8"/>
  <c r="G303" i="8"/>
  <c r="H308" i="8"/>
  <c r="G313" i="8"/>
  <c r="H174" i="8"/>
  <c r="H178" i="8"/>
  <c r="H182" i="8"/>
  <c r="H186" i="8"/>
  <c r="H190" i="8"/>
  <c r="H194" i="8"/>
  <c r="H198" i="8"/>
  <c r="H202" i="8"/>
  <c r="H206" i="8"/>
  <c r="H212" i="8"/>
  <c r="H217" i="8"/>
  <c r="H223" i="8"/>
  <c r="H227" i="8"/>
  <c r="H231" i="8"/>
  <c r="H235" i="8"/>
  <c r="H239" i="8"/>
  <c r="H243" i="8"/>
  <c r="H247" i="8"/>
  <c r="H251" i="8"/>
  <c r="H256" i="8"/>
  <c r="G261" i="8"/>
  <c r="G267" i="8"/>
  <c r="H272" i="8"/>
  <c r="G277" i="8"/>
  <c r="G283" i="8"/>
  <c r="H288" i="8"/>
  <c r="G293" i="8"/>
  <c r="G299" i="8"/>
  <c r="H304" i="8"/>
  <c r="G309" i="8"/>
  <c r="G315" i="8"/>
  <c r="G27" i="8"/>
  <c r="G39" i="8"/>
  <c r="G50" i="8"/>
  <c r="F333" i="8"/>
  <c r="H333" i="8"/>
  <c r="G349" i="8"/>
  <c r="G6" i="8"/>
  <c r="H11" i="8"/>
  <c r="G22" i="8"/>
  <c r="H27" i="8"/>
  <c r="H35" i="8"/>
  <c r="H39" i="8"/>
  <c r="H43" i="8"/>
  <c r="G47" i="8"/>
  <c r="H50" i="8"/>
  <c r="H54" i="8"/>
  <c r="G172" i="8"/>
  <c r="G174" i="8"/>
  <c r="G176" i="8"/>
  <c r="G178" i="8"/>
  <c r="G180" i="8"/>
  <c r="G182" i="8"/>
  <c r="G184" i="8"/>
  <c r="G186" i="8"/>
  <c r="G188" i="8"/>
  <c r="G190" i="8"/>
  <c r="G192" i="8"/>
  <c r="G194" i="8"/>
  <c r="G196" i="8"/>
  <c r="G198" i="8"/>
  <c r="G200" i="8"/>
  <c r="G202" i="8"/>
  <c r="G204" i="8"/>
  <c r="G206" i="8"/>
  <c r="G208" i="8"/>
  <c r="H210" i="8"/>
  <c r="G216" i="8"/>
  <c r="H218" i="8"/>
  <c r="F319" i="8"/>
  <c r="H319" i="8"/>
  <c r="G319" i="8"/>
  <c r="F327" i="8"/>
  <c r="H327" i="8"/>
  <c r="G327" i="8"/>
  <c r="F335" i="8"/>
  <c r="H335" i="8"/>
  <c r="G335" i="8"/>
  <c r="G353" i="8"/>
  <c r="G11" i="8"/>
  <c r="F317" i="8"/>
  <c r="H317" i="8"/>
  <c r="F325" i="8"/>
  <c r="H325" i="8"/>
  <c r="G26" i="8"/>
  <c r="G34" i="8"/>
  <c r="G38" i="8"/>
  <c r="G42" i="8"/>
  <c r="G51" i="8"/>
  <c r="G55" i="8"/>
  <c r="G214" i="8"/>
  <c r="G222" i="8"/>
  <c r="E258" i="8"/>
  <c r="H258" i="8"/>
  <c r="G258" i="8"/>
  <c r="F258" i="8"/>
  <c r="E262" i="8"/>
  <c r="H262" i="8"/>
  <c r="G262" i="8"/>
  <c r="F262" i="8"/>
  <c r="E266" i="8"/>
  <c r="H266" i="8"/>
  <c r="G266" i="8"/>
  <c r="F266" i="8"/>
  <c r="E270" i="8"/>
  <c r="H270" i="8"/>
  <c r="G270" i="8"/>
  <c r="F270" i="8"/>
  <c r="E274" i="8"/>
  <c r="H274" i="8"/>
  <c r="G274" i="8"/>
  <c r="F274" i="8"/>
  <c r="E278" i="8"/>
  <c r="H278" i="8"/>
  <c r="G278" i="8"/>
  <c r="F278" i="8"/>
  <c r="E282" i="8"/>
  <c r="H282" i="8"/>
  <c r="G282" i="8"/>
  <c r="F282" i="8"/>
  <c r="E286" i="8"/>
  <c r="H286" i="8"/>
  <c r="G286" i="8"/>
  <c r="F286" i="8"/>
  <c r="E290" i="8"/>
  <c r="H290" i="8"/>
  <c r="G290" i="8"/>
  <c r="F290" i="8"/>
  <c r="E294" i="8"/>
  <c r="H294" i="8"/>
  <c r="G294" i="8"/>
  <c r="F294" i="8"/>
  <c r="E298" i="8"/>
  <c r="H298" i="8"/>
  <c r="G298" i="8"/>
  <c r="F298" i="8"/>
  <c r="E302" i="8"/>
  <c r="H302" i="8"/>
  <c r="G302" i="8"/>
  <c r="F302" i="8"/>
  <c r="E306" i="8"/>
  <c r="H306" i="8"/>
  <c r="G306" i="8"/>
  <c r="F306" i="8"/>
  <c r="E310" i="8"/>
  <c r="H310" i="8"/>
  <c r="G310" i="8"/>
  <c r="F310" i="8"/>
  <c r="E314" i="8"/>
  <c r="H314" i="8"/>
  <c r="G314" i="8"/>
  <c r="F314" i="8"/>
  <c r="F321" i="8"/>
  <c r="H321" i="8"/>
  <c r="G321" i="8"/>
  <c r="F329" i="8"/>
  <c r="H329" i="8"/>
  <c r="G329" i="8"/>
  <c r="G337" i="8"/>
  <c r="G357" i="8"/>
  <c r="G35" i="8"/>
  <c r="G43" i="8"/>
  <c r="G54" i="8"/>
  <c r="G210" i="8"/>
  <c r="G218" i="8"/>
  <c r="G333" i="8"/>
  <c r="G3" i="8"/>
  <c r="G10" i="8"/>
  <c r="G19" i="8"/>
  <c r="H3" i="8"/>
  <c r="G7" i="8"/>
  <c r="H10" i="8"/>
  <c r="G15" i="8"/>
  <c r="H19" i="8"/>
  <c r="G23" i="8"/>
  <c r="H26" i="8"/>
  <c r="G31" i="8"/>
  <c r="H34" i="8"/>
  <c r="H38" i="8"/>
  <c r="H42" i="8"/>
  <c r="G46" i="8"/>
  <c r="H51" i="8"/>
  <c r="H55" i="8"/>
  <c r="G173" i="8"/>
  <c r="G175" i="8"/>
  <c r="G177" i="8"/>
  <c r="G179" i="8"/>
  <c r="G181" i="8"/>
  <c r="G183" i="8"/>
  <c r="G185" i="8"/>
  <c r="G187" i="8"/>
  <c r="G189" i="8"/>
  <c r="G191" i="8"/>
  <c r="G193" i="8"/>
  <c r="G195" i="8"/>
  <c r="G197" i="8"/>
  <c r="G199" i="8"/>
  <c r="G201" i="8"/>
  <c r="G203" i="8"/>
  <c r="G205" i="8"/>
  <c r="G207" i="8"/>
  <c r="F209" i="8"/>
  <c r="G209" i="8"/>
  <c r="H209" i="8"/>
  <c r="G212" i="8"/>
  <c r="H214" i="8"/>
  <c r="G220" i="8"/>
  <c r="H222" i="8"/>
  <c r="F323" i="8"/>
  <c r="H323" i="8"/>
  <c r="G323" i="8"/>
  <c r="F331" i="8"/>
  <c r="H331" i="8"/>
  <c r="G331" i="8"/>
  <c r="G345" i="8"/>
  <c r="G361" i="8"/>
  <c r="G211" i="8"/>
  <c r="G213" i="8"/>
  <c r="G215" i="8"/>
  <c r="G217" i="8"/>
  <c r="G219" i="8"/>
  <c r="G221" i="8"/>
  <c r="G223" i="8"/>
  <c r="G225" i="8"/>
  <c r="G227" i="8"/>
  <c r="G229" i="8"/>
  <c r="G231" i="8"/>
  <c r="G233" i="8"/>
  <c r="G235" i="8"/>
  <c r="G237" i="8"/>
  <c r="G239" i="8"/>
  <c r="G241" i="8"/>
  <c r="G243" i="8"/>
  <c r="G245" i="8"/>
  <c r="G247" i="8"/>
  <c r="G249" i="8"/>
  <c r="G251" i="8"/>
  <c r="G253" i="8"/>
  <c r="H255" i="8"/>
  <c r="F257" i="8"/>
  <c r="H259" i="8"/>
  <c r="F261" i="8"/>
  <c r="H263" i="8"/>
  <c r="F265" i="8"/>
  <c r="H267" i="8"/>
  <c r="F269" i="8"/>
  <c r="H271" i="8"/>
  <c r="F273" i="8"/>
  <c r="H275" i="8"/>
  <c r="F277" i="8"/>
  <c r="H279" i="8"/>
  <c r="F281" i="8"/>
  <c r="H283" i="8"/>
  <c r="F285" i="8"/>
  <c r="H287" i="8"/>
  <c r="F289" i="8"/>
  <c r="H291" i="8"/>
  <c r="F293" i="8"/>
  <c r="H295" i="8"/>
  <c r="F297" i="8"/>
  <c r="H299" i="8"/>
  <c r="F301" i="8"/>
  <c r="H303" i="8"/>
  <c r="F305" i="8"/>
  <c r="H307" i="8"/>
  <c r="F309" i="8"/>
  <c r="H311" i="8"/>
  <c r="F313" i="8"/>
  <c r="H315" i="8"/>
  <c r="G342" i="8"/>
  <c r="G346" i="8"/>
  <c r="G350" i="8"/>
  <c r="G354" i="8"/>
  <c r="G358" i="8"/>
  <c r="G36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304" i="8"/>
  <c r="F308" i="8"/>
  <c r="F312" i="8"/>
  <c r="G316" i="8"/>
  <c r="G318" i="8"/>
  <c r="G320" i="8"/>
  <c r="G322" i="8"/>
  <c r="G324" i="8"/>
  <c r="G326" i="8"/>
  <c r="G328" i="8"/>
  <c r="G330" i="8"/>
  <c r="G332" i="8"/>
  <c r="G334" i="8"/>
  <c r="G336" i="8"/>
  <c r="G343" i="8"/>
  <c r="G347" i="8"/>
  <c r="G351" i="8"/>
  <c r="G355" i="8"/>
  <c r="G359" i="8"/>
  <c r="G363" i="8"/>
  <c r="G224" i="8"/>
  <c r="G226" i="8"/>
  <c r="G228" i="8"/>
  <c r="G230" i="8"/>
  <c r="G232" i="8"/>
  <c r="G234" i="8"/>
  <c r="G236" i="8"/>
  <c r="G238" i="8"/>
  <c r="G240" i="8"/>
  <c r="G242" i="8"/>
  <c r="G244" i="8"/>
  <c r="G246" i="8"/>
  <c r="G248" i="8"/>
  <c r="G250" i="8"/>
  <c r="G252" i="8"/>
  <c r="G254" i="8"/>
  <c r="G256" i="8"/>
  <c r="H257" i="8"/>
  <c r="F259" i="8"/>
  <c r="G260" i="8"/>
  <c r="H261" i="8"/>
  <c r="F263" i="8"/>
  <c r="G264" i="8"/>
  <c r="H265" i="8"/>
  <c r="F267" i="8"/>
  <c r="G268" i="8"/>
  <c r="H269" i="8"/>
  <c r="F271" i="8"/>
  <c r="G272" i="8"/>
  <c r="H273" i="8"/>
  <c r="F275" i="8"/>
  <c r="G276" i="8"/>
  <c r="H277" i="8"/>
  <c r="F279" i="8"/>
  <c r="G280" i="8"/>
  <c r="H281" i="8"/>
  <c r="F283" i="8"/>
  <c r="G284" i="8"/>
  <c r="H285" i="8"/>
  <c r="F287" i="8"/>
  <c r="G288" i="8"/>
  <c r="H289" i="8"/>
  <c r="F291" i="8"/>
  <c r="G292" i="8"/>
  <c r="H293" i="8"/>
  <c r="F295" i="8"/>
  <c r="G296" i="8"/>
  <c r="H297" i="8"/>
  <c r="F299" i="8"/>
  <c r="G300" i="8"/>
  <c r="H301" i="8"/>
  <c r="F303" i="8"/>
  <c r="G304" i="8"/>
  <c r="H305" i="8"/>
  <c r="F307" i="8"/>
  <c r="G308" i="8"/>
  <c r="H309" i="8"/>
  <c r="F311" i="8"/>
  <c r="G312" i="8"/>
  <c r="H313" i="8"/>
  <c r="F315" i="8"/>
  <c r="H316" i="8"/>
  <c r="H318" i="8"/>
  <c r="H320" i="8"/>
  <c r="H322" i="8"/>
  <c r="H324" i="8"/>
  <c r="H326" i="8"/>
  <c r="H328" i="8"/>
  <c r="H330" i="8"/>
  <c r="H332" i="8"/>
  <c r="H334" i="8"/>
  <c r="H336" i="8"/>
  <c r="G344" i="8"/>
  <c r="G348" i="8"/>
  <c r="G352" i="8"/>
  <c r="G356" i="8"/>
  <c r="G360" i="8"/>
  <c r="G364" i="8"/>
  <c r="F5" i="8"/>
  <c r="H5" i="8"/>
  <c r="E5" i="8"/>
  <c r="F12" i="8"/>
  <c r="G12" i="8"/>
  <c r="E12" i="8"/>
  <c r="F21" i="8"/>
  <c r="H21" i="8"/>
  <c r="E30" i="8"/>
  <c r="F36" i="8"/>
  <c r="H36" i="8"/>
  <c r="G36" i="8"/>
  <c r="E36" i="8"/>
  <c r="F57" i="8"/>
  <c r="H57" i="8"/>
  <c r="H339" i="8"/>
  <c r="F339" i="8"/>
  <c r="G339" i="8"/>
  <c r="E2" i="8"/>
  <c r="G5" i="8"/>
  <c r="F9" i="8"/>
  <c r="H9" i="8"/>
  <c r="E18" i="8"/>
  <c r="G21" i="8"/>
  <c r="E25" i="8"/>
  <c r="E37" i="8"/>
  <c r="F48" i="8"/>
  <c r="H48" i="8"/>
  <c r="G48" i="8"/>
  <c r="E48" i="8"/>
  <c r="F53" i="8"/>
  <c r="H53" i="8"/>
  <c r="E53" i="8"/>
  <c r="G57" i="8"/>
  <c r="G61" i="8"/>
  <c r="F61" i="8"/>
  <c r="H61" i="8"/>
  <c r="E61" i="8"/>
  <c r="G2" i="8"/>
  <c r="F4" i="8"/>
  <c r="G4" i="8"/>
  <c r="E4" i="8"/>
  <c r="E6" i="8"/>
  <c r="G9" i="8"/>
  <c r="F13" i="8"/>
  <c r="H13" i="8"/>
  <c r="E13" i="8"/>
  <c r="H14" i="8"/>
  <c r="G18" i="8"/>
  <c r="F20" i="8"/>
  <c r="G20" i="8"/>
  <c r="E20" i="8"/>
  <c r="E22" i="8"/>
  <c r="F29" i="8"/>
  <c r="H29" i="8"/>
  <c r="E29" i="8"/>
  <c r="H30" i="8"/>
  <c r="F33" i="8"/>
  <c r="H33" i="8"/>
  <c r="E33" i="8"/>
  <c r="F44" i="8"/>
  <c r="H44" i="8"/>
  <c r="G44" i="8"/>
  <c r="E44" i="8"/>
  <c r="F49" i="8"/>
  <c r="H49" i="8"/>
  <c r="E49" i="8"/>
  <c r="G53" i="8"/>
  <c r="E14" i="8"/>
  <c r="E21" i="8"/>
  <c r="F28" i="8"/>
  <c r="G28" i="8"/>
  <c r="E28" i="8"/>
  <c r="F41" i="8"/>
  <c r="H41" i="8"/>
  <c r="E41" i="8"/>
  <c r="F52" i="8"/>
  <c r="H52" i="8"/>
  <c r="G52" i="8"/>
  <c r="E57" i="8"/>
  <c r="E339" i="8"/>
  <c r="E9" i="8"/>
  <c r="H12" i="8"/>
  <c r="G14" i="8"/>
  <c r="F16" i="8"/>
  <c r="G16" i="8"/>
  <c r="E16" i="8"/>
  <c r="F25" i="8"/>
  <c r="H25" i="8"/>
  <c r="G30" i="8"/>
  <c r="F32" i="8"/>
  <c r="H32" i="8"/>
  <c r="G32" i="8"/>
  <c r="E32" i="8"/>
  <c r="F37" i="8"/>
  <c r="H37" i="8"/>
  <c r="G41" i="8"/>
  <c r="H2" i="8"/>
  <c r="F8" i="8"/>
  <c r="G8" i="8"/>
  <c r="E8" i="8"/>
  <c r="E10" i="8"/>
  <c r="F17" i="8"/>
  <c r="H17" i="8"/>
  <c r="E17" i="8"/>
  <c r="H18" i="8"/>
  <c r="F24" i="8"/>
  <c r="G24" i="8"/>
  <c r="E24" i="8"/>
  <c r="E26" i="8"/>
  <c r="F40" i="8"/>
  <c r="H40" i="8"/>
  <c r="G40" i="8"/>
  <c r="E40" i="8"/>
  <c r="F45" i="8"/>
  <c r="H45" i="8"/>
  <c r="E45" i="8"/>
  <c r="F56" i="8"/>
  <c r="H56" i="8"/>
  <c r="G56" i="8"/>
  <c r="E56" i="8"/>
  <c r="G59" i="8"/>
  <c r="F59" i="8"/>
  <c r="H59" i="8"/>
  <c r="E59" i="8"/>
  <c r="G63" i="8"/>
  <c r="F63" i="8"/>
  <c r="H63" i="8"/>
  <c r="E63" i="8"/>
  <c r="G65" i="8"/>
  <c r="F65" i="8"/>
  <c r="E65" i="8"/>
  <c r="G67" i="8"/>
  <c r="F67" i="8"/>
  <c r="E67" i="8"/>
  <c r="G69" i="8"/>
  <c r="F69" i="8"/>
  <c r="E69" i="8"/>
  <c r="G71" i="8"/>
  <c r="F71" i="8"/>
  <c r="E71" i="8"/>
  <c r="G73" i="8"/>
  <c r="F73" i="8"/>
  <c r="E73" i="8"/>
  <c r="G75" i="8"/>
  <c r="F75" i="8"/>
  <c r="E75" i="8"/>
  <c r="G77" i="8"/>
  <c r="F77" i="8"/>
  <c r="E77" i="8"/>
  <c r="G79" i="8"/>
  <c r="F79" i="8"/>
  <c r="E79" i="8"/>
  <c r="G81" i="8"/>
  <c r="F81" i="8"/>
  <c r="E81" i="8"/>
  <c r="G83" i="8"/>
  <c r="F83" i="8"/>
  <c r="E83" i="8"/>
  <c r="G85" i="8"/>
  <c r="F85" i="8"/>
  <c r="E85" i="8"/>
  <c r="G87" i="8"/>
  <c r="F87" i="8"/>
  <c r="E87" i="8"/>
  <c r="G89" i="8"/>
  <c r="F89" i="8"/>
  <c r="E89" i="8"/>
  <c r="G91" i="8"/>
  <c r="F91" i="8"/>
  <c r="E91" i="8"/>
  <c r="G93" i="8"/>
  <c r="F93" i="8"/>
  <c r="E93" i="8"/>
  <c r="G95" i="8"/>
  <c r="F95" i="8"/>
  <c r="E95" i="8"/>
  <c r="G97" i="8"/>
  <c r="F97" i="8"/>
  <c r="E97" i="8"/>
  <c r="G99" i="8"/>
  <c r="F99" i="8"/>
  <c r="E99" i="8"/>
  <c r="G101" i="8"/>
  <c r="F101" i="8"/>
  <c r="E101" i="8"/>
  <c r="G103" i="8"/>
  <c r="F103" i="8"/>
  <c r="E103" i="8"/>
  <c r="G105" i="8"/>
  <c r="F105" i="8"/>
  <c r="E105" i="8"/>
  <c r="G107" i="8"/>
  <c r="F107" i="8"/>
  <c r="E107" i="8"/>
  <c r="G109" i="8"/>
  <c r="F109" i="8"/>
  <c r="E109" i="8"/>
  <c r="G111" i="8"/>
  <c r="F111" i="8"/>
  <c r="E111" i="8"/>
  <c r="G113" i="8"/>
  <c r="F113" i="8"/>
  <c r="E113" i="8"/>
  <c r="G115" i="8"/>
  <c r="F115" i="8"/>
  <c r="E115" i="8"/>
  <c r="G117" i="8"/>
  <c r="F117" i="8"/>
  <c r="E117" i="8"/>
  <c r="G119" i="8"/>
  <c r="F119" i="8"/>
  <c r="E119" i="8"/>
  <c r="G121" i="8"/>
  <c r="F121" i="8"/>
  <c r="E121" i="8"/>
  <c r="G123" i="8"/>
  <c r="F123" i="8"/>
  <c r="E123" i="8"/>
  <c r="G125" i="8"/>
  <c r="F125" i="8"/>
  <c r="E125" i="8"/>
  <c r="G127" i="8"/>
  <c r="F127" i="8"/>
  <c r="E127" i="8"/>
  <c r="G129" i="8"/>
  <c r="F129" i="8"/>
  <c r="E129" i="8"/>
  <c r="G131" i="8"/>
  <c r="F131" i="8"/>
  <c r="E131" i="8"/>
  <c r="G133" i="8"/>
  <c r="F133" i="8"/>
  <c r="E133" i="8"/>
  <c r="G135" i="8"/>
  <c r="F135" i="8"/>
  <c r="E135" i="8"/>
  <c r="G137" i="8"/>
  <c r="F137" i="8"/>
  <c r="E137" i="8"/>
  <c r="G139" i="8"/>
  <c r="F139" i="8"/>
  <c r="E139" i="8"/>
  <c r="G141" i="8"/>
  <c r="F141" i="8"/>
  <c r="E141" i="8"/>
  <c r="G143" i="8"/>
  <c r="F143" i="8"/>
  <c r="E143" i="8"/>
  <c r="G145" i="8"/>
  <c r="F145" i="8"/>
  <c r="E145" i="8"/>
  <c r="G147" i="8"/>
  <c r="F147" i="8"/>
  <c r="E147" i="8"/>
  <c r="G149" i="8"/>
  <c r="F149" i="8"/>
  <c r="E149" i="8"/>
  <c r="G151" i="8"/>
  <c r="F151" i="8"/>
  <c r="E151" i="8"/>
  <c r="G153" i="8"/>
  <c r="F153" i="8"/>
  <c r="E153" i="8"/>
  <c r="G155" i="8"/>
  <c r="F155" i="8"/>
  <c r="E155" i="8"/>
  <c r="G157" i="8"/>
  <c r="F157" i="8"/>
  <c r="E157" i="8"/>
  <c r="G159" i="8"/>
  <c r="F159" i="8"/>
  <c r="E159" i="8"/>
  <c r="G161" i="8"/>
  <c r="F161" i="8"/>
  <c r="E161" i="8"/>
  <c r="G163" i="8"/>
  <c r="F163" i="8"/>
  <c r="E163" i="8"/>
  <c r="G165" i="8"/>
  <c r="F165" i="8"/>
  <c r="E165" i="8"/>
  <c r="G167" i="8"/>
  <c r="F167" i="8"/>
  <c r="E167" i="8"/>
  <c r="G169" i="8"/>
  <c r="F169" i="8"/>
  <c r="E169" i="8"/>
  <c r="F171" i="8"/>
  <c r="E171" i="8"/>
  <c r="H171" i="8"/>
  <c r="G171" i="8"/>
  <c r="E3" i="8"/>
  <c r="E7" i="8"/>
  <c r="E11" i="8"/>
  <c r="E15" i="8"/>
  <c r="E19" i="8"/>
  <c r="E23" i="8"/>
  <c r="E27" i="8"/>
  <c r="E31" i="8"/>
  <c r="E35" i="8"/>
  <c r="E39" i="8"/>
  <c r="E43" i="8"/>
  <c r="E47" i="8"/>
  <c r="E51" i="8"/>
  <c r="E55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H135" i="8"/>
  <c r="H137" i="8"/>
  <c r="H139" i="8"/>
  <c r="H141" i="8"/>
  <c r="H143" i="8"/>
  <c r="H145" i="8"/>
  <c r="H147" i="8"/>
  <c r="H149" i="8"/>
  <c r="H151" i="8"/>
  <c r="H153" i="8"/>
  <c r="H155" i="8"/>
  <c r="H157" i="8"/>
  <c r="H159" i="8"/>
  <c r="H161" i="8"/>
  <c r="H163" i="8"/>
  <c r="H165" i="8"/>
  <c r="H167" i="8"/>
  <c r="H169" i="8"/>
  <c r="E34" i="8"/>
  <c r="E38" i="8"/>
  <c r="E42" i="8"/>
  <c r="E46" i="8"/>
  <c r="E50" i="8"/>
  <c r="E54" i="8"/>
  <c r="G58" i="8"/>
  <c r="F58" i="8"/>
  <c r="E58" i="8"/>
  <c r="G60" i="8"/>
  <c r="F60" i="8"/>
  <c r="E60" i="8"/>
  <c r="G62" i="8"/>
  <c r="F62" i="8"/>
  <c r="E62" i="8"/>
  <c r="G64" i="8"/>
  <c r="F64" i="8"/>
  <c r="E64" i="8"/>
  <c r="G66" i="8"/>
  <c r="F66" i="8"/>
  <c r="E66" i="8"/>
  <c r="G68" i="8"/>
  <c r="F68" i="8"/>
  <c r="E68" i="8"/>
  <c r="G70" i="8"/>
  <c r="F70" i="8"/>
  <c r="E70" i="8"/>
  <c r="G72" i="8"/>
  <c r="F72" i="8"/>
  <c r="E72" i="8"/>
  <c r="G74" i="8"/>
  <c r="F74" i="8"/>
  <c r="E74" i="8"/>
  <c r="G76" i="8"/>
  <c r="F76" i="8"/>
  <c r="E76" i="8"/>
  <c r="G78" i="8"/>
  <c r="F78" i="8"/>
  <c r="E78" i="8"/>
  <c r="G80" i="8"/>
  <c r="F80" i="8"/>
  <c r="E80" i="8"/>
  <c r="G82" i="8"/>
  <c r="F82" i="8"/>
  <c r="E82" i="8"/>
  <c r="G84" i="8"/>
  <c r="F84" i="8"/>
  <c r="E84" i="8"/>
  <c r="G86" i="8"/>
  <c r="F86" i="8"/>
  <c r="E86" i="8"/>
  <c r="G88" i="8"/>
  <c r="F88" i="8"/>
  <c r="E88" i="8"/>
  <c r="G90" i="8"/>
  <c r="F90" i="8"/>
  <c r="E90" i="8"/>
  <c r="G92" i="8"/>
  <c r="F92" i="8"/>
  <c r="E92" i="8"/>
  <c r="G94" i="8"/>
  <c r="F94" i="8"/>
  <c r="E94" i="8"/>
  <c r="G96" i="8"/>
  <c r="F96" i="8"/>
  <c r="E96" i="8"/>
  <c r="G98" i="8"/>
  <c r="F98" i="8"/>
  <c r="E98" i="8"/>
  <c r="G100" i="8"/>
  <c r="F100" i="8"/>
  <c r="E100" i="8"/>
  <c r="G102" i="8"/>
  <c r="F102" i="8"/>
  <c r="E102" i="8"/>
  <c r="G104" i="8"/>
  <c r="F104" i="8"/>
  <c r="E104" i="8"/>
  <c r="G106" i="8"/>
  <c r="F106" i="8"/>
  <c r="E106" i="8"/>
  <c r="G108" i="8"/>
  <c r="F108" i="8"/>
  <c r="E108" i="8"/>
  <c r="G110" i="8"/>
  <c r="F110" i="8"/>
  <c r="E110" i="8"/>
  <c r="G112" i="8"/>
  <c r="F112" i="8"/>
  <c r="E112" i="8"/>
  <c r="G114" i="8"/>
  <c r="F114" i="8"/>
  <c r="E114" i="8"/>
  <c r="G116" i="8"/>
  <c r="F116" i="8"/>
  <c r="E116" i="8"/>
  <c r="G118" i="8"/>
  <c r="F118" i="8"/>
  <c r="E118" i="8"/>
  <c r="G120" i="8"/>
  <c r="F120" i="8"/>
  <c r="E120" i="8"/>
  <c r="G122" i="8"/>
  <c r="F122" i="8"/>
  <c r="E122" i="8"/>
  <c r="G124" i="8"/>
  <c r="F124" i="8"/>
  <c r="E124" i="8"/>
  <c r="G126" i="8"/>
  <c r="F126" i="8"/>
  <c r="E126" i="8"/>
  <c r="G128" i="8"/>
  <c r="F128" i="8"/>
  <c r="E128" i="8"/>
  <c r="G130" i="8"/>
  <c r="F130" i="8"/>
  <c r="E130" i="8"/>
  <c r="G132" i="8"/>
  <c r="F132" i="8"/>
  <c r="E132" i="8"/>
  <c r="G134" i="8"/>
  <c r="F134" i="8"/>
  <c r="E134" i="8"/>
  <c r="G136" i="8"/>
  <c r="F136" i="8"/>
  <c r="E136" i="8"/>
  <c r="G138" i="8"/>
  <c r="F138" i="8"/>
  <c r="E138" i="8"/>
  <c r="G140" i="8"/>
  <c r="F140" i="8"/>
  <c r="E140" i="8"/>
  <c r="G142" i="8"/>
  <c r="F142" i="8"/>
  <c r="E142" i="8"/>
  <c r="G144" i="8"/>
  <c r="F144" i="8"/>
  <c r="E144" i="8"/>
  <c r="G146" i="8"/>
  <c r="F146" i="8"/>
  <c r="E146" i="8"/>
  <c r="G148" i="8"/>
  <c r="F148" i="8"/>
  <c r="E148" i="8"/>
  <c r="G150" i="8"/>
  <c r="F150" i="8"/>
  <c r="E150" i="8"/>
  <c r="G152" i="8"/>
  <c r="F152" i="8"/>
  <c r="E152" i="8"/>
  <c r="G154" i="8"/>
  <c r="F154" i="8"/>
  <c r="E154" i="8"/>
  <c r="G156" i="8"/>
  <c r="F156" i="8"/>
  <c r="E156" i="8"/>
  <c r="G158" i="8"/>
  <c r="F158" i="8"/>
  <c r="E158" i="8"/>
  <c r="G160" i="8"/>
  <c r="F160" i="8"/>
  <c r="E160" i="8"/>
  <c r="G162" i="8"/>
  <c r="F162" i="8"/>
  <c r="E162" i="8"/>
  <c r="G164" i="8"/>
  <c r="F164" i="8"/>
  <c r="E164" i="8"/>
  <c r="G166" i="8"/>
  <c r="F166" i="8"/>
  <c r="E166" i="8"/>
  <c r="G168" i="8"/>
  <c r="F168" i="8"/>
  <c r="E168" i="8"/>
  <c r="G170" i="8"/>
  <c r="F170" i="8"/>
  <c r="E170" i="8"/>
  <c r="H341" i="8"/>
  <c r="F341" i="8"/>
  <c r="G341" i="8"/>
  <c r="E34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F255" i="8"/>
  <c r="G255" i="8"/>
  <c r="E338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F338" i="8"/>
  <c r="H340" i="8"/>
  <c r="F340" i="8"/>
  <c r="E340" i="8"/>
  <c r="F337" i="8"/>
  <c r="G338" i="8"/>
  <c r="G340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C29" i="10" l="1"/>
  <c r="C28" i="1"/>
  <c r="C29" i="12"/>
  <c r="C28" i="10"/>
  <c r="I61" i="10"/>
  <c r="H61" i="11"/>
  <c r="H61" i="12"/>
  <c r="L332" i="8"/>
  <c r="M332" i="8" s="1"/>
  <c r="L320" i="8"/>
  <c r="M320" i="8" s="1"/>
  <c r="L308" i="8"/>
  <c r="M308" i="8" s="1"/>
  <c r="L296" i="8"/>
  <c r="M296" i="8" s="1"/>
  <c r="L282" i="8"/>
  <c r="M282" i="8" s="1"/>
  <c r="L270" i="8"/>
  <c r="M270" i="8" s="1"/>
  <c r="L257" i="8"/>
  <c r="M257" i="8" s="1"/>
  <c r="L244" i="8"/>
  <c r="M244" i="8" s="1"/>
  <c r="L232" i="8"/>
  <c r="M232" i="8" s="1"/>
  <c r="L220" i="8"/>
  <c r="M220" i="8" s="1"/>
  <c r="L208" i="8"/>
  <c r="M208" i="8" s="1"/>
  <c r="L351" i="8"/>
  <c r="M351" i="8" s="1"/>
  <c r="L337" i="8"/>
  <c r="M337" i="8" s="1"/>
  <c r="L324" i="8"/>
  <c r="M324" i="8" s="1"/>
  <c r="L313" i="8"/>
  <c r="M313" i="8" s="1"/>
  <c r="L300" i="8"/>
  <c r="M300" i="8" s="1"/>
  <c r="L289" i="8"/>
  <c r="M289" i="8" s="1"/>
  <c r="L277" i="8"/>
  <c r="M277" i="8" s="1"/>
  <c r="L265" i="8"/>
  <c r="M265" i="8" s="1"/>
  <c r="L253" i="8"/>
  <c r="M253" i="8" s="1"/>
  <c r="L242" i="8"/>
  <c r="M242" i="8" s="1"/>
  <c r="L230" i="8"/>
  <c r="M230" i="8" s="1"/>
  <c r="L219" i="8"/>
  <c r="M219" i="8" s="1"/>
  <c r="L207" i="8"/>
  <c r="M207" i="8" s="1"/>
  <c r="L196" i="8"/>
  <c r="M196" i="8" s="1"/>
  <c r="L188" i="8"/>
  <c r="M188" i="8" s="1"/>
  <c r="L180" i="8"/>
  <c r="M180" i="8" s="1"/>
  <c r="L172" i="8"/>
  <c r="M172" i="8" s="1"/>
  <c r="L147" i="8"/>
  <c r="M147" i="8" s="1"/>
  <c r="L140" i="8"/>
  <c r="M140" i="8" s="1"/>
  <c r="L133" i="8"/>
  <c r="M133" i="8" s="1"/>
  <c r="L125" i="8"/>
  <c r="M125" i="8" s="1"/>
  <c r="L102" i="8"/>
  <c r="M102" i="8" s="1"/>
  <c r="L94" i="8"/>
  <c r="M94" i="8" s="1"/>
  <c r="L86" i="8"/>
  <c r="M86" i="8" s="1"/>
  <c r="L79" i="8"/>
  <c r="M79" i="8" s="1"/>
  <c r="L419" i="8"/>
  <c r="M419" i="8" s="1"/>
  <c r="L415" i="8"/>
  <c r="M415" i="8" s="1"/>
  <c r="L411" i="8"/>
  <c r="M411" i="8" s="1"/>
  <c r="L407" i="8"/>
  <c r="M407" i="8" s="1"/>
  <c r="L403" i="8"/>
  <c r="M403" i="8" s="1"/>
  <c r="L399" i="8"/>
  <c r="M399" i="8" s="1"/>
  <c r="L395" i="8"/>
  <c r="M395" i="8" s="1"/>
  <c r="L391" i="8"/>
  <c r="M391" i="8" s="1"/>
  <c r="L387" i="8"/>
  <c r="M387" i="8" s="1"/>
  <c r="L383" i="8"/>
  <c r="M383" i="8" s="1"/>
  <c r="L379" i="8"/>
  <c r="M379" i="8" s="1"/>
  <c r="L375" i="8"/>
  <c r="M375" i="8" s="1"/>
  <c r="L371" i="8"/>
  <c r="M371" i="8" s="1"/>
  <c r="L367" i="8"/>
  <c r="M367" i="8" s="1"/>
  <c r="L363" i="8"/>
  <c r="M363" i="8" s="1"/>
  <c r="L359" i="8"/>
  <c r="M359" i="8" s="1"/>
  <c r="L355" i="8"/>
  <c r="M355" i="8" s="1"/>
  <c r="L349" i="8"/>
  <c r="M349" i="8" s="1"/>
  <c r="L345" i="8"/>
  <c r="M345" i="8" s="1"/>
  <c r="L336" i="8"/>
  <c r="M336" i="8" s="1"/>
  <c r="L325" i="8"/>
  <c r="M325" i="8" s="1"/>
  <c r="L312" i="8"/>
  <c r="M312" i="8" s="1"/>
  <c r="L301" i="8"/>
  <c r="M301" i="8" s="1"/>
  <c r="L288" i="8"/>
  <c r="M288" i="8" s="1"/>
  <c r="L278" i="8"/>
  <c r="M278" i="8" s="1"/>
  <c r="L266" i="8"/>
  <c r="M266" i="8" s="1"/>
  <c r="L255" i="8"/>
  <c r="M255" i="8" s="1"/>
  <c r="L243" i="8"/>
  <c r="M243" i="8" s="1"/>
  <c r="L231" i="8"/>
  <c r="M231" i="8" s="1"/>
  <c r="L218" i="8"/>
  <c r="M218" i="8" s="1"/>
  <c r="L206" i="8"/>
  <c r="M206" i="8" s="1"/>
  <c r="L195" i="8"/>
  <c r="M195" i="8" s="1"/>
  <c r="L187" i="8"/>
  <c r="M187" i="8" s="1"/>
  <c r="L179" i="8"/>
  <c r="M179" i="8" s="1"/>
  <c r="L171" i="8"/>
  <c r="M171" i="8" s="1"/>
  <c r="L148" i="8"/>
  <c r="M148" i="8" s="1"/>
  <c r="L139" i="8"/>
  <c r="M139" i="8" s="1"/>
  <c r="L130" i="8"/>
  <c r="M130" i="8" s="1"/>
  <c r="L122" i="8"/>
  <c r="M122" i="8" s="1"/>
  <c r="L99" i="8"/>
  <c r="M99" i="8" s="1"/>
  <c r="L91" i="8"/>
  <c r="M91" i="8" s="1"/>
  <c r="L83" i="8"/>
  <c r="M83" i="8" s="1"/>
  <c r="L49" i="8"/>
  <c r="M49" i="8" s="1"/>
  <c r="L41" i="8"/>
  <c r="M41" i="8" s="1"/>
  <c r="L33" i="8"/>
  <c r="M33" i="8" s="1"/>
  <c r="L13" i="8"/>
  <c r="M13" i="8" s="1"/>
  <c r="L5" i="8"/>
  <c r="M5" i="8" s="1"/>
  <c r="L55" i="8"/>
  <c r="M55" i="8" s="1"/>
  <c r="L46" i="8"/>
  <c r="M46" i="8" s="1"/>
  <c r="L38" i="8"/>
  <c r="M38" i="8" s="1"/>
  <c r="L30" i="8"/>
  <c r="M30" i="8" s="1"/>
  <c r="L3" i="8"/>
  <c r="M3" i="8" s="1"/>
  <c r="N3" i="8" s="1"/>
  <c r="L350" i="8"/>
  <c r="M350" i="8" s="1"/>
  <c r="L329" i="8"/>
  <c r="M329" i="8" s="1"/>
  <c r="L317" i="8"/>
  <c r="M317" i="8" s="1"/>
  <c r="L305" i="8"/>
  <c r="M305" i="8" s="1"/>
  <c r="L293" i="8"/>
  <c r="M293" i="8" s="1"/>
  <c r="L279" i="8"/>
  <c r="M279" i="8" s="1"/>
  <c r="L267" i="8"/>
  <c r="M267" i="8" s="1"/>
  <c r="L254" i="8"/>
  <c r="M254" i="8" s="1"/>
  <c r="L241" i="8"/>
  <c r="M241" i="8" s="1"/>
  <c r="L229" i="8"/>
  <c r="M229" i="8" s="1"/>
  <c r="L217" i="8"/>
  <c r="M217" i="8" s="1"/>
  <c r="L205" i="8"/>
  <c r="M205" i="8" s="1"/>
  <c r="L344" i="8"/>
  <c r="M344" i="8" s="1"/>
  <c r="L334" i="8"/>
  <c r="M334" i="8" s="1"/>
  <c r="L321" i="8"/>
  <c r="M321" i="8" s="1"/>
  <c r="L310" i="8"/>
  <c r="M310" i="8" s="1"/>
  <c r="L298" i="8"/>
  <c r="M298" i="8" s="1"/>
  <c r="L285" i="8"/>
  <c r="M285" i="8" s="1"/>
  <c r="L274" i="8"/>
  <c r="M274" i="8" s="1"/>
  <c r="L262" i="8"/>
  <c r="M262" i="8" s="1"/>
  <c r="L251" i="8"/>
  <c r="M251" i="8" s="1"/>
  <c r="L239" i="8"/>
  <c r="M239" i="8" s="1"/>
  <c r="L227" i="8"/>
  <c r="M227" i="8" s="1"/>
  <c r="L216" i="8"/>
  <c r="M216" i="8" s="1"/>
  <c r="L194" i="8"/>
  <c r="M194" i="8" s="1"/>
  <c r="L186" i="8"/>
  <c r="M186" i="8" s="1"/>
  <c r="L178" i="8"/>
  <c r="M178" i="8" s="1"/>
  <c r="L154" i="8"/>
  <c r="M154" i="8" s="1"/>
  <c r="L146" i="8"/>
  <c r="M146" i="8" s="1"/>
  <c r="L138" i="8"/>
  <c r="M138" i="8" s="1"/>
  <c r="L131" i="8"/>
  <c r="M131" i="8" s="1"/>
  <c r="L123" i="8"/>
  <c r="M123" i="8" s="1"/>
  <c r="L100" i="8"/>
  <c r="M100" i="8" s="1"/>
  <c r="L92" i="8"/>
  <c r="M92" i="8" s="1"/>
  <c r="L84" i="8"/>
  <c r="M84" i="8" s="1"/>
  <c r="L63" i="8"/>
  <c r="M63" i="8" s="1"/>
  <c r="L418" i="8"/>
  <c r="M418" i="8" s="1"/>
  <c r="L414" i="8"/>
  <c r="M414" i="8" s="1"/>
  <c r="L410" i="8"/>
  <c r="M410" i="8" s="1"/>
  <c r="L406" i="8"/>
  <c r="M406" i="8" s="1"/>
  <c r="L402" i="8"/>
  <c r="M402" i="8" s="1"/>
  <c r="L398" i="8"/>
  <c r="M398" i="8" s="1"/>
  <c r="L394" i="8"/>
  <c r="M394" i="8" s="1"/>
  <c r="L390" i="8"/>
  <c r="M390" i="8" s="1"/>
  <c r="L386" i="8"/>
  <c r="M386" i="8" s="1"/>
  <c r="L382" i="8"/>
  <c r="M382" i="8" s="1"/>
  <c r="L378" i="8"/>
  <c r="M378" i="8" s="1"/>
  <c r="L374" i="8"/>
  <c r="M374" i="8" s="1"/>
  <c r="L370" i="8"/>
  <c r="M370" i="8" s="1"/>
  <c r="L366" i="8"/>
  <c r="M366" i="8" s="1"/>
  <c r="L362" i="8"/>
  <c r="M362" i="8" s="1"/>
  <c r="L358" i="8"/>
  <c r="M358" i="8" s="1"/>
  <c r="L354" i="8"/>
  <c r="M354" i="8" s="1"/>
  <c r="L348" i="8"/>
  <c r="M348" i="8" s="1"/>
  <c r="L343" i="8"/>
  <c r="M343" i="8" s="1"/>
  <c r="L333" i="8"/>
  <c r="M333" i="8" s="1"/>
  <c r="L322" i="8"/>
  <c r="M322" i="8" s="1"/>
  <c r="L309" i="8"/>
  <c r="M309" i="8" s="1"/>
  <c r="L297" i="8"/>
  <c r="M297" i="8" s="1"/>
  <c r="L287" i="8"/>
  <c r="M287" i="8" s="1"/>
  <c r="L275" i="8"/>
  <c r="M275" i="8" s="1"/>
  <c r="L263" i="8"/>
  <c r="M263" i="8" s="1"/>
  <c r="L252" i="8"/>
  <c r="M252" i="8" s="1"/>
  <c r="L240" i="8"/>
  <c r="M240" i="8" s="1"/>
  <c r="L228" i="8"/>
  <c r="M228" i="8" s="1"/>
  <c r="L193" i="8"/>
  <c r="M193" i="8" s="1"/>
  <c r="L185" i="8"/>
  <c r="M185" i="8" s="1"/>
  <c r="L177" i="8"/>
  <c r="M177" i="8" s="1"/>
  <c r="L153" i="8"/>
  <c r="M153" i="8" s="1"/>
  <c r="L145" i="8"/>
  <c r="M145" i="8" s="1"/>
  <c r="L137" i="8"/>
  <c r="M137" i="8" s="1"/>
  <c r="L128" i="8"/>
  <c r="M128" i="8" s="1"/>
  <c r="L120" i="8"/>
  <c r="M120" i="8" s="1"/>
  <c r="L97" i="8"/>
  <c r="M97" i="8" s="1"/>
  <c r="L89" i="8"/>
  <c r="M89" i="8" s="1"/>
  <c r="L80" i="8"/>
  <c r="M80" i="8" s="1"/>
  <c r="L58" i="8"/>
  <c r="M58" i="8" s="1"/>
  <c r="L47" i="8"/>
  <c r="M47" i="8" s="1"/>
  <c r="L39" i="8"/>
  <c r="M39" i="8" s="1"/>
  <c r="L31" i="8"/>
  <c r="M31" i="8" s="1"/>
  <c r="L11" i="8"/>
  <c r="M11" i="8" s="1"/>
  <c r="L62" i="8"/>
  <c r="M62" i="8" s="1"/>
  <c r="L52" i="8"/>
  <c r="M52" i="8" s="1"/>
  <c r="L44" i="8"/>
  <c r="M44" i="8" s="1"/>
  <c r="L36" i="8"/>
  <c r="M36" i="8" s="1"/>
  <c r="L28" i="8"/>
  <c r="M28" i="8" s="1"/>
  <c r="L6" i="8"/>
  <c r="M6" i="8" s="1"/>
  <c r="L340" i="8"/>
  <c r="M340" i="8" s="1"/>
  <c r="L326" i="8"/>
  <c r="M326" i="8" s="1"/>
  <c r="L314" i="8"/>
  <c r="M314" i="8" s="1"/>
  <c r="L302" i="8"/>
  <c r="M302" i="8" s="1"/>
  <c r="L290" i="8"/>
  <c r="M290" i="8" s="1"/>
  <c r="L276" i="8"/>
  <c r="M276" i="8" s="1"/>
  <c r="L264" i="8"/>
  <c r="M264" i="8" s="1"/>
  <c r="L250" i="8"/>
  <c r="M250" i="8" s="1"/>
  <c r="L238" i="8"/>
  <c r="M238" i="8" s="1"/>
  <c r="L226" i="8"/>
  <c r="M226" i="8" s="1"/>
  <c r="L202" i="8"/>
  <c r="M202" i="8" s="1"/>
  <c r="L342" i="8"/>
  <c r="M342" i="8" s="1"/>
  <c r="L330" i="8"/>
  <c r="M330" i="8" s="1"/>
  <c r="L319" i="8"/>
  <c r="M319" i="8" s="1"/>
  <c r="L306" i="8"/>
  <c r="M306" i="8" s="1"/>
  <c r="L294" i="8"/>
  <c r="M294" i="8" s="1"/>
  <c r="L283" i="8"/>
  <c r="M283" i="8" s="1"/>
  <c r="L271" i="8"/>
  <c r="M271" i="8" s="1"/>
  <c r="L259" i="8"/>
  <c r="M259" i="8" s="1"/>
  <c r="L248" i="8"/>
  <c r="M248" i="8" s="1"/>
  <c r="L236" i="8"/>
  <c r="M236" i="8" s="1"/>
  <c r="L224" i="8"/>
  <c r="M224" i="8" s="1"/>
  <c r="L201" i="8"/>
  <c r="M201" i="8" s="1"/>
  <c r="L192" i="8"/>
  <c r="M192" i="8" s="1"/>
  <c r="L184" i="8"/>
  <c r="M184" i="8" s="1"/>
  <c r="L176" i="8"/>
  <c r="M176" i="8" s="1"/>
  <c r="L152" i="8"/>
  <c r="M152" i="8" s="1"/>
  <c r="L144" i="8"/>
  <c r="M144" i="8" s="1"/>
  <c r="L136" i="8"/>
  <c r="M136" i="8" s="1"/>
  <c r="L129" i="8"/>
  <c r="M129" i="8" s="1"/>
  <c r="L121" i="8"/>
  <c r="M121" i="8" s="1"/>
  <c r="L98" i="8"/>
  <c r="M98" i="8" s="1"/>
  <c r="L90" i="8"/>
  <c r="M90" i="8" s="1"/>
  <c r="L82" i="8"/>
  <c r="M82" i="8" s="1"/>
  <c r="L421" i="8"/>
  <c r="M421" i="8" s="1"/>
  <c r="L417" i="8"/>
  <c r="M417" i="8" s="1"/>
  <c r="L413" i="8"/>
  <c r="M413" i="8" s="1"/>
  <c r="L409" i="8"/>
  <c r="M409" i="8" s="1"/>
  <c r="L405" i="8"/>
  <c r="M405" i="8" s="1"/>
  <c r="L401" i="8"/>
  <c r="M401" i="8" s="1"/>
  <c r="L397" i="8"/>
  <c r="M397" i="8" s="1"/>
  <c r="L393" i="8"/>
  <c r="M393" i="8" s="1"/>
  <c r="L389" i="8"/>
  <c r="M389" i="8" s="1"/>
  <c r="L385" i="8"/>
  <c r="M385" i="8" s="1"/>
  <c r="L381" i="8"/>
  <c r="M381" i="8" s="1"/>
  <c r="L377" i="8"/>
  <c r="M377" i="8" s="1"/>
  <c r="L373" i="8"/>
  <c r="M373" i="8" s="1"/>
  <c r="L369" i="8"/>
  <c r="M369" i="8" s="1"/>
  <c r="L365" i="8"/>
  <c r="M365" i="8" s="1"/>
  <c r="L361" i="8"/>
  <c r="M361" i="8" s="1"/>
  <c r="L357" i="8"/>
  <c r="M357" i="8" s="1"/>
  <c r="L353" i="8"/>
  <c r="M353" i="8" s="1"/>
  <c r="L347" i="8"/>
  <c r="M347" i="8" s="1"/>
  <c r="L341" i="8"/>
  <c r="M341" i="8" s="1"/>
  <c r="L331" i="8"/>
  <c r="M331" i="8" s="1"/>
  <c r="L318" i="8"/>
  <c r="M318" i="8" s="1"/>
  <c r="L307" i="8"/>
  <c r="M307" i="8" s="1"/>
  <c r="L295" i="8"/>
  <c r="M295" i="8" s="1"/>
  <c r="L284" i="8"/>
  <c r="M284" i="8" s="1"/>
  <c r="L272" i="8"/>
  <c r="M272" i="8" s="1"/>
  <c r="L260" i="8"/>
  <c r="M260" i="8" s="1"/>
  <c r="L249" i="8"/>
  <c r="M249" i="8" s="1"/>
  <c r="L237" i="8"/>
  <c r="M237" i="8" s="1"/>
  <c r="L225" i="8"/>
  <c r="M225" i="8" s="1"/>
  <c r="L200" i="8"/>
  <c r="M200" i="8" s="1"/>
  <c r="L191" i="8"/>
  <c r="M191" i="8" s="1"/>
  <c r="L183" i="8"/>
  <c r="M183" i="8" s="1"/>
  <c r="L175" i="8"/>
  <c r="M175" i="8" s="1"/>
  <c r="L151" i="8"/>
  <c r="M151" i="8" s="1"/>
  <c r="L143" i="8"/>
  <c r="M143" i="8" s="1"/>
  <c r="L135" i="8"/>
  <c r="M135" i="8" s="1"/>
  <c r="L126" i="8"/>
  <c r="M126" i="8" s="1"/>
  <c r="L103" i="8"/>
  <c r="M103" i="8" s="1"/>
  <c r="L95" i="8"/>
  <c r="M95" i="8" s="1"/>
  <c r="L87" i="8"/>
  <c r="M87" i="8" s="1"/>
  <c r="L78" i="8"/>
  <c r="M78" i="8" s="1"/>
  <c r="L56" i="8"/>
  <c r="M56" i="8" s="1"/>
  <c r="L45" i="8"/>
  <c r="M45" i="8" s="1"/>
  <c r="L37" i="8"/>
  <c r="M37" i="8" s="1"/>
  <c r="L29" i="8"/>
  <c r="M29" i="8" s="1"/>
  <c r="L50" i="8"/>
  <c r="M50" i="8" s="1"/>
  <c r="L42" i="8"/>
  <c r="M42" i="8" s="1"/>
  <c r="L34" i="8"/>
  <c r="M34" i="8" s="1"/>
  <c r="L12" i="8"/>
  <c r="M12" i="8" s="1"/>
  <c r="A422" i="8"/>
  <c r="E422" i="8" s="1"/>
  <c r="B422" i="8"/>
  <c r="K422" i="8" s="1"/>
  <c r="C422" i="8"/>
  <c r="C31" i="10" s="1"/>
  <c r="D422" i="8"/>
  <c r="A423" i="8"/>
  <c r="E423" i="8" s="1"/>
  <c r="B423" i="8"/>
  <c r="K423" i="8" s="1"/>
  <c r="C423" i="8"/>
  <c r="D423" i="8"/>
  <c r="A424" i="8"/>
  <c r="E424" i="8" s="1"/>
  <c r="B424" i="8"/>
  <c r="K424" i="8" s="1"/>
  <c r="C424" i="8"/>
  <c r="D424" i="8"/>
  <c r="A425" i="8"/>
  <c r="E425" i="8" s="1"/>
  <c r="B425" i="8"/>
  <c r="K425" i="8" s="1"/>
  <c r="C425" i="8"/>
  <c r="D425" i="8"/>
  <c r="A426" i="8"/>
  <c r="E426" i="8" s="1"/>
  <c r="B426" i="8"/>
  <c r="K426" i="8" s="1"/>
  <c r="C426" i="8"/>
  <c r="D426" i="8"/>
  <c r="A427" i="8"/>
  <c r="E427" i="8" s="1"/>
  <c r="B427" i="8"/>
  <c r="K427" i="8" s="1"/>
  <c r="C427" i="8"/>
  <c r="D427" i="8"/>
  <c r="A428" i="8"/>
  <c r="E428" i="8" s="1"/>
  <c r="B428" i="8"/>
  <c r="K428" i="8" s="1"/>
  <c r="C428" i="8"/>
  <c r="D428" i="8"/>
  <c r="A429" i="8"/>
  <c r="E429" i="8" s="1"/>
  <c r="B429" i="8"/>
  <c r="K429" i="8" s="1"/>
  <c r="C429" i="8"/>
  <c r="D429" i="8"/>
  <c r="A430" i="8"/>
  <c r="E430" i="8" s="1"/>
  <c r="B430" i="8"/>
  <c r="K430" i="8" s="1"/>
  <c r="C430" i="8"/>
  <c r="D430" i="8"/>
  <c r="A431" i="8"/>
  <c r="E431" i="8" s="1"/>
  <c r="B431" i="8"/>
  <c r="K431" i="8" s="1"/>
  <c r="C431" i="8"/>
  <c r="D431" i="8"/>
  <c r="A432" i="8"/>
  <c r="E432" i="8" s="1"/>
  <c r="B432" i="8"/>
  <c r="K432" i="8" s="1"/>
  <c r="C432" i="8"/>
  <c r="D432" i="8"/>
  <c r="A433" i="8"/>
  <c r="G433" i="8" s="1"/>
  <c r="B433" i="8"/>
  <c r="K433" i="8" s="1"/>
  <c r="C433" i="8"/>
  <c r="D433" i="8"/>
  <c r="A434" i="8"/>
  <c r="G434" i="8" s="1"/>
  <c r="B434" i="8"/>
  <c r="K434" i="8" s="1"/>
  <c r="C434" i="8"/>
  <c r="D434" i="8"/>
  <c r="A435" i="8"/>
  <c r="G435" i="8" s="1"/>
  <c r="B435" i="8"/>
  <c r="K435" i="8" s="1"/>
  <c r="C435" i="8"/>
  <c r="D435" i="8"/>
  <c r="A436" i="8"/>
  <c r="G436" i="8" s="1"/>
  <c r="B436" i="8"/>
  <c r="K436" i="8" s="1"/>
  <c r="C436" i="8"/>
  <c r="D436" i="8"/>
  <c r="A437" i="8"/>
  <c r="G437" i="8" s="1"/>
  <c r="B437" i="8"/>
  <c r="K437" i="8" s="1"/>
  <c r="C437" i="8"/>
  <c r="D437" i="8"/>
  <c r="A438" i="8"/>
  <c r="G438" i="8" s="1"/>
  <c r="B438" i="8"/>
  <c r="K438" i="8" s="1"/>
  <c r="C438" i="8"/>
  <c r="D438" i="8"/>
  <c r="A439" i="8"/>
  <c r="G439" i="8" s="1"/>
  <c r="B439" i="8"/>
  <c r="K439" i="8" s="1"/>
  <c r="C439" i="8"/>
  <c r="D439" i="8"/>
  <c r="A440" i="8"/>
  <c r="G440" i="8" s="1"/>
  <c r="B440" i="8"/>
  <c r="K440" i="8" s="1"/>
  <c r="C440" i="8"/>
  <c r="D440" i="8"/>
  <c r="A441" i="8"/>
  <c r="G441" i="8" s="1"/>
  <c r="B441" i="8"/>
  <c r="K441" i="8" s="1"/>
  <c r="C441" i="8"/>
  <c r="D441" i="8"/>
  <c r="A442" i="8"/>
  <c r="G442" i="8" s="1"/>
  <c r="B442" i="8"/>
  <c r="K442" i="8" s="1"/>
  <c r="C442" i="8"/>
  <c r="D442" i="8"/>
  <c r="A443" i="8"/>
  <c r="G443" i="8" s="1"/>
  <c r="B443" i="8"/>
  <c r="K443" i="8" s="1"/>
  <c r="C443" i="8"/>
  <c r="D443" i="8"/>
  <c r="A444" i="8"/>
  <c r="G444" i="8" s="1"/>
  <c r="B444" i="8"/>
  <c r="K444" i="8" s="1"/>
  <c r="C444" i="8"/>
  <c r="D444" i="8"/>
  <c r="A445" i="8"/>
  <c r="G445" i="8" s="1"/>
  <c r="B445" i="8"/>
  <c r="K445" i="8" s="1"/>
  <c r="C445" i="8"/>
  <c r="D445" i="8"/>
  <c r="A446" i="8"/>
  <c r="G446" i="8" s="1"/>
  <c r="B446" i="8"/>
  <c r="K446" i="8" s="1"/>
  <c r="C446" i="8"/>
  <c r="D446" i="8"/>
  <c r="A447" i="8"/>
  <c r="G447" i="8" s="1"/>
  <c r="B447" i="8"/>
  <c r="K447" i="8" s="1"/>
  <c r="C447" i="8"/>
  <c r="D447" i="8"/>
  <c r="A448" i="8"/>
  <c r="G448" i="8" s="1"/>
  <c r="B448" i="8"/>
  <c r="K448" i="8" s="1"/>
  <c r="C448" i="8"/>
  <c r="D448" i="8"/>
  <c r="A449" i="8"/>
  <c r="G449" i="8" s="1"/>
  <c r="B449" i="8"/>
  <c r="K449" i="8" s="1"/>
  <c r="C449" i="8"/>
  <c r="D449" i="8"/>
  <c r="A450" i="8"/>
  <c r="G450" i="8" s="1"/>
  <c r="B450" i="8"/>
  <c r="K450" i="8" s="1"/>
  <c r="C450" i="8"/>
  <c r="D450" i="8"/>
  <c r="A451" i="8"/>
  <c r="G451" i="8" s="1"/>
  <c r="B451" i="8"/>
  <c r="K451" i="8" s="1"/>
  <c r="C451" i="8"/>
  <c r="D451" i="8"/>
  <c r="A452" i="8"/>
  <c r="G452" i="8" s="1"/>
  <c r="B452" i="8"/>
  <c r="K452" i="8" s="1"/>
  <c r="C452" i="8"/>
  <c r="D452" i="8"/>
  <c r="A453" i="8"/>
  <c r="G453" i="8" s="1"/>
  <c r="B453" i="8"/>
  <c r="K453" i="8" s="1"/>
  <c r="C453" i="8"/>
  <c r="D453" i="8"/>
  <c r="A454" i="8"/>
  <c r="G454" i="8" s="1"/>
  <c r="B454" i="8"/>
  <c r="K454" i="8" s="1"/>
  <c r="C454" i="8"/>
  <c r="D454" i="8"/>
  <c r="A455" i="8"/>
  <c r="G455" i="8" s="1"/>
  <c r="B455" i="8"/>
  <c r="K455" i="8" s="1"/>
  <c r="C455" i="8"/>
  <c r="D455" i="8"/>
  <c r="A456" i="8"/>
  <c r="G456" i="8" s="1"/>
  <c r="B456" i="8"/>
  <c r="K456" i="8" s="1"/>
  <c r="C456" i="8"/>
  <c r="D456" i="8"/>
  <c r="A457" i="8"/>
  <c r="G457" i="8" s="1"/>
  <c r="B457" i="8"/>
  <c r="K457" i="8" s="1"/>
  <c r="C457" i="8"/>
  <c r="D457" i="8"/>
  <c r="A458" i="8"/>
  <c r="G458" i="8" s="1"/>
  <c r="B458" i="8"/>
  <c r="K458" i="8" s="1"/>
  <c r="C458" i="8"/>
  <c r="D458" i="8"/>
  <c r="A459" i="8"/>
  <c r="G459" i="8" s="1"/>
  <c r="B459" i="8"/>
  <c r="K459" i="8" s="1"/>
  <c r="C459" i="8"/>
  <c r="D459" i="8"/>
  <c r="A460" i="8"/>
  <c r="G460" i="8" s="1"/>
  <c r="B460" i="8"/>
  <c r="K460" i="8" s="1"/>
  <c r="C460" i="8"/>
  <c r="D460" i="8"/>
  <c r="A461" i="8"/>
  <c r="G461" i="8" s="1"/>
  <c r="B461" i="8"/>
  <c r="K461" i="8" s="1"/>
  <c r="C461" i="8"/>
  <c r="D461" i="8"/>
  <c r="A462" i="8"/>
  <c r="G462" i="8" s="1"/>
  <c r="B462" i="8"/>
  <c r="K462" i="8" s="1"/>
  <c r="C462" i="8"/>
  <c r="D462" i="8"/>
  <c r="A463" i="8"/>
  <c r="G463" i="8" s="1"/>
  <c r="B463" i="8"/>
  <c r="K463" i="8" s="1"/>
  <c r="C463" i="8"/>
  <c r="D463" i="8"/>
  <c r="A464" i="8"/>
  <c r="G464" i="8" s="1"/>
  <c r="B464" i="8"/>
  <c r="K464" i="8" s="1"/>
  <c r="C464" i="8"/>
  <c r="D464" i="8"/>
  <c r="A465" i="8"/>
  <c r="G465" i="8" s="1"/>
  <c r="B465" i="8"/>
  <c r="K465" i="8" s="1"/>
  <c r="C465" i="8"/>
  <c r="D465" i="8"/>
  <c r="A466" i="8"/>
  <c r="G466" i="8" s="1"/>
  <c r="B466" i="8"/>
  <c r="K466" i="8" s="1"/>
  <c r="C466" i="8"/>
  <c r="D466" i="8"/>
  <c r="A467" i="8"/>
  <c r="G467" i="8" s="1"/>
  <c r="B467" i="8"/>
  <c r="K467" i="8" s="1"/>
  <c r="C467" i="8"/>
  <c r="D467" i="8"/>
  <c r="A468" i="8"/>
  <c r="G468" i="8" s="1"/>
  <c r="B468" i="8"/>
  <c r="K468" i="8" s="1"/>
  <c r="C468" i="8"/>
  <c r="D468" i="8"/>
  <c r="A469" i="8"/>
  <c r="G469" i="8" s="1"/>
  <c r="B469" i="8"/>
  <c r="K469" i="8" s="1"/>
  <c r="C469" i="8"/>
  <c r="D469" i="8"/>
  <c r="A470" i="8"/>
  <c r="G470" i="8" s="1"/>
  <c r="B470" i="8"/>
  <c r="K470" i="8" s="1"/>
  <c r="C470" i="8"/>
  <c r="D470" i="8"/>
  <c r="A471" i="8"/>
  <c r="G471" i="8" s="1"/>
  <c r="B471" i="8"/>
  <c r="K471" i="8" s="1"/>
  <c r="C471" i="8"/>
  <c r="D471" i="8"/>
  <c r="A472" i="8"/>
  <c r="G472" i="8" s="1"/>
  <c r="B472" i="8"/>
  <c r="K472" i="8" s="1"/>
  <c r="C472" i="8"/>
  <c r="D472" i="8"/>
  <c r="A473" i="8"/>
  <c r="G473" i="8" s="1"/>
  <c r="B473" i="8"/>
  <c r="K473" i="8" s="1"/>
  <c r="C473" i="8"/>
  <c r="D473" i="8"/>
  <c r="A474" i="8"/>
  <c r="G474" i="8" s="1"/>
  <c r="B474" i="8"/>
  <c r="K474" i="8" s="1"/>
  <c r="C474" i="8"/>
  <c r="D474" i="8"/>
  <c r="A475" i="8"/>
  <c r="G475" i="8" s="1"/>
  <c r="B475" i="8"/>
  <c r="K475" i="8" s="1"/>
  <c r="C475" i="8"/>
  <c r="D475" i="8"/>
  <c r="A476" i="8"/>
  <c r="G476" i="8" s="1"/>
  <c r="B476" i="8"/>
  <c r="K476" i="8" s="1"/>
  <c r="C476" i="8"/>
  <c r="D476" i="8"/>
  <c r="A477" i="8"/>
  <c r="G477" i="8" s="1"/>
  <c r="B477" i="8"/>
  <c r="K477" i="8" s="1"/>
  <c r="C477" i="8"/>
  <c r="D477" i="8"/>
  <c r="A478" i="8"/>
  <c r="G478" i="8" s="1"/>
  <c r="B478" i="8"/>
  <c r="K478" i="8" s="1"/>
  <c r="C478" i="8"/>
  <c r="D478" i="8"/>
  <c r="A479" i="8"/>
  <c r="G479" i="8" s="1"/>
  <c r="B479" i="8"/>
  <c r="K479" i="8" s="1"/>
  <c r="C479" i="8"/>
  <c r="D479" i="8"/>
  <c r="A480" i="8"/>
  <c r="G480" i="8" s="1"/>
  <c r="B480" i="8"/>
  <c r="K480" i="8" s="1"/>
  <c r="C480" i="8"/>
  <c r="D480" i="8"/>
  <c r="A481" i="8"/>
  <c r="G481" i="8" s="1"/>
  <c r="B481" i="8"/>
  <c r="K481" i="8" s="1"/>
  <c r="C481" i="8"/>
  <c r="D481" i="8"/>
  <c r="A482" i="8"/>
  <c r="G482" i="8" s="1"/>
  <c r="B482" i="8"/>
  <c r="K482" i="8" s="1"/>
  <c r="C482" i="8"/>
  <c r="D482" i="8"/>
  <c r="A483" i="8"/>
  <c r="G483" i="8" s="1"/>
  <c r="B483" i="8"/>
  <c r="K483" i="8" s="1"/>
  <c r="C483" i="8"/>
  <c r="D483" i="8"/>
  <c r="A484" i="8"/>
  <c r="G484" i="8" s="1"/>
  <c r="B484" i="8"/>
  <c r="K484" i="8" s="1"/>
  <c r="C484" i="8"/>
  <c r="D484" i="8"/>
  <c r="A485" i="8"/>
  <c r="G485" i="8" s="1"/>
  <c r="B485" i="8"/>
  <c r="K485" i="8" s="1"/>
  <c r="C485" i="8"/>
  <c r="D485" i="8"/>
  <c r="A486" i="8"/>
  <c r="G486" i="8" s="1"/>
  <c r="B486" i="8"/>
  <c r="K486" i="8" s="1"/>
  <c r="C486" i="8"/>
  <c r="D486" i="8"/>
  <c r="A487" i="8"/>
  <c r="G487" i="8" s="1"/>
  <c r="B487" i="8"/>
  <c r="K487" i="8" s="1"/>
  <c r="C487" i="8"/>
  <c r="D487" i="8"/>
  <c r="A488" i="8"/>
  <c r="G488" i="8" s="1"/>
  <c r="B488" i="8"/>
  <c r="K488" i="8" s="1"/>
  <c r="C488" i="8"/>
  <c r="D488" i="8"/>
  <c r="A489" i="8"/>
  <c r="G489" i="8" s="1"/>
  <c r="B489" i="8"/>
  <c r="K489" i="8" s="1"/>
  <c r="C489" i="8"/>
  <c r="D489" i="8"/>
  <c r="A490" i="8"/>
  <c r="G490" i="8" s="1"/>
  <c r="B490" i="8"/>
  <c r="K490" i="8" s="1"/>
  <c r="C490" i="8"/>
  <c r="D490" i="8"/>
  <c r="A491" i="8"/>
  <c r="G491" i="8" s="1"/>
  <c r="B491" i="8"/>
  <c r="K491" i="8" s="1"/>
  <c r="C491" i="8"/>
  <c r="D491" i="8"/>
  <c r="A492" i="8"/>
  <c r="G492" i="8" s="1"/>
  <c r="B492" i="8"/>
  <c r="K492" i="8" s="1"/>
  <c r="C492" i="8"/>
  <c r="D492" i="8"/>
  <c r="A493" i="8"/>
  <c r="G493" i="8" s="1"/>
  <c r="B493" i="8"/>
  <c r="K493" i="8" s="1"/>
  <c r="C493" i="8"/>
  <c r="D493" i="8"/>
  <c r="A494" i="8"/>
  <c r="G494" i="8" s="1"/>
  <c r="B494" i="8"/>
  <c r="K494" i="8" s="1"/>
  <c r="C494" i="8"/>
  <c r="D494" i="8"/>
  <c r="A495" i="8"/>
  <c r="G495" i="8" s="1"/>
  <c r="B495" i="8"/>
  <c r="K495" i="8" s="1"/>
  <c r="C495" i="8"/>
  <c r="D495" i="8"/>
  <c r="A496" i="8"/>
  <c r="G496" i="8" s="1"/>
  <c r="B496" i="8"/>
  <c r="K496" i="8" s="1"/>
  <c r="C496" i="8"/>
  <c r="D496" i="8"/>
  <c r="A497" i="8"/>
  <c r="G497" i="8" s="1"/>
  <c r="B497" i="8"/>
  <c r="K497" i="8" s="1"/>
  <c r="C497" i="8"/>
  <c r="D497" i="8"/>
  <c r="A498" i="8"/>
  <c r="G498" i="8" s="1"/>
  <c r="B498" i="8"/>
  <c r="K498" i="8" s="1"/>
  <c r="C498" i="8"/>
  <c r="D498" i="8"/>
  <c r="A499" i="8"/>
  <c r="G499" i="8" s="1"/>
  <c r="B499" i="8"/>
  <c r="K499" i="8" s="1"/>
  <c r="C499" i="8"/>
  <c r="D499" i="8"/>
  <c r="A500" i="8"/>
  <c r="G500" i="8" s="1"/>
  <c r="B500" i="8"/>
  <c r="K500" i="8" s="1"/>
  <c r="C500" i="8"/>
  <c r="D500" i="8"/>
  <c r="A501" i="8"/>
  <c r="G501" i="8" s="1"/>
  <c r="B501" i="8"/>
  <c r="K501" i="8" s="1"/>
  <c r="C501" i="8"/>
  <c r="D501" i="8"/>
  <c r="A502" i="8"/>
  <c r="G502" i="8" s="1"/>
  <c r="B502" i="8"/>
  <c r="K502" i="8" s="1"/>
  <c r="C502" i="8"/>
  <c r="D502" i="8"/>
  <c r="A503" i="8"/>
  <c r="G503" i="8" s="1"/>
  <c r="B503" i="8"/>
  <c r="K503" i="8" s="1"/>
  <c r="C503" i="8"/>
  <c r="D503" i="8"/>
  <c r="A504" i="8"/>
  <c r="G504" i="8" s="1"/>
  <c r="B504" i="8"/>
  <c r="K504" i="8" s="1"/>
  <c r="C504" i="8"/>
  <c r="D504" i="8"/>
  <c r="A505" i="8"/>
  <c r="G505" i="8" s="1"/>
  <c r="B505" i="8"/>
  <c r="K505" i="8" s="1"/>
  <c r="C505" i="8"/>
  <c r="D505" i="8"/>
  <c r="A506" i="8"/>
  <c r="G506" i="8" s="1"/>
  <c r="B506" i="8"/>
  <c r="K506" i="8" s="1"/>
  <c r="C506" i="8"/>
  <c r="D506" i="8"/>
  <c r="A507" i="8"/>
  <c r="G507" i="8" s="1"/>
  <c r="B507" i="8"/>
  <c r="K507" i="8" s="1"/>
  <c r="C507" i="8"/>
  <c r="D507" i="8"/>
  <c r="A508" i="8"/>
  <c r="G508" i="8" s="1"/>
  <c r="B508" i="8"/>
  <c r="K508" i="8" s="1"/>
  <c r="C508" i="8"/>
  <c r="D508" i="8"/>
  <c r="A509" i="8"/>
  <c r="G509" i="8" s="1"/>
  <c r="B509" i="8"/>
  <c r="K509" i="8" s="1"/>
  <c r="C509" i="8"/>
  <c r="D509" i="8"/>
  <c r="A510" i="8"/>
  <c r="G510" i="8" s="1"/>
  <c r="B510" i="8"/>
  <c r="K510" i="8" s="1"/>
  <c r="C510" i="8"/>
  <c r="D510" i="8"/>
  <c r="A511" i="8"/>
  <c r="G511" i="8" s="1"/>
  <c r="B511" i="8"/>
  <c r="K511" i="8" s="1"/>
  <c r="C511" i="8"/>
  <c r="D511" i="8"/>
  <c r="A512" i="8"/>
  <c r="G512" i="8" s="1"/>
  <c r="B512" i="8"/>
  <c r="K512" i="8" s="1"/>
  <c r="C512" i="8"/>
  <c r="D512" i="8"/>
  <c r="A513" i="8"/>
  <c r="G513" i="8" s="1"/>
  <c r="B513" i="8"/>
  <c r="K513" i="8" s="1"/>
  <c r="C513" i="8"/>
  <c r="D513" i="8"/>
  <c r="A514" i="8"/>
  <c r="G514" i="8" s="1"/>
  <c r="B514" i="8"/>
  <c r="K514" i="8" s="1"/>
  <c r="C514" i="8"/>
  <c r="D514" i="8"/>
  <c r="A515" i="8"/>
  <c r="G515" i="8" s="1"/>
  <c r="B515" i="8"/>
  <c r="K515" i="8" s="1"/>
  <c r="C515" i="8"/>
  <c r="D515" i="8"/>
  <c r="A516" i="8"/>
  <c r="G516" i="8" s="1"/>
  <c r="B516" i="8"/>
  <c r="K516" i="8" s="1"/>
  <c r="C516" i="8"/>
  <c r="D516" i="8"/>
  <c r="A517" i="8"/>
  <c r="G517" i="8" s="1"/>
  <c r="B517" i="8"/>
  <c r="K517" i="8" s="1"/>
  <c r="C517" i="8"/>
  <c r="D517" i="8"/>
  <c r="A518" i="8"/>
  <c r="G518" i="8" s="1"/>
  <c r="B518" i="8"/>
  <c r="K518" i="8" s="1"/>
  <c r="C518" i="8"/>
  <c r="D518" i="8"/>
  <c r="A519" i="8"/>
  <c r="G519" i="8" s="1"/>
  <c r="B519" i="8"/>
  <c r="K519" i="8" s="1"/>
  <c r="C519" i="8"/>
  <c r="D519" i="8"/>
  <c r="A520" i="8"/>
  <c r="G520" i="8" s="1"/>
  <c r="B520" i="8"/>
  <c r="K520" i="8" s="1"/>
  <c r="C520" i="8"/>
  <c r="D520" i="8"/>
  <c r="A521" i="8"/>
  <c r="E521" i="8" s="1"/>
  <c r="B521" i="8"/>
  <c r="K521" i="8" s="1"/>
  <c r="C521" i="8"/>
  <c r="D521" i="8"/>
  <c r="A522" i="8"/>
  <c r="H522" i="8" s="1"/>
  <c r="B522" i="8"/>
  <c r="K522" i="8" s="1"/>
  <c r="C522" i="8"/>
  <c r="D522" i="8"/>
  <c r="A523" i="8"/>
  <c r="B523" i="8"/>
  <c r="K523" i="8" s="1"/>
  <c r="C523" i="8"/>
  <c r="D523" i="8"/>
  <c r="A524" i="8"/>
  <c r="G524" i="8" s="1"/>
  <c r="B524" i="8"/>
  <c r="K524" i="8" s="1"/>
  <c r="C524" i="8"/>
  <c r="D524" i="8"/>
  <c r="A525" i="8"/>
  <c r="E525" i="8" s="1"/>
  <c r="B525" i="8"/>
  <c r="K525" i="8" s="1"/>
  <c r="C525" i="8"/>
  <c r="D525" i="8"/>
  <c r="A526" i="8"/>
  <c r="H526" i="8" s="1"/>
  <c r="B526" i="8"/>
  <c r="K526" i="8" s="1"/>
  <c r="C526" i="8"/>
  <c r="D526" i="8"/>
  <c r="A527" i="8"/>
  <c r="G527" i="8" s="1"/>
  <c r="B527" i="8"/>
  <c r="K527" i="8" s="1"/>
  <c r="C527" i="8"/>
  <c r="D527" i="8"/>
  <c r="A528" i="8"/>
  <c r="E528" i="8" s="1"/>
  <c r="B528" i="8"/>
  <c r="K528" i="8" s="1"/>
  <c r="C528" i="8"/>
  <c r="D528" i="8"/>
  <c r="A529" i="8"/>
  <c r="F529" i="8" s="1"/>
  <c r="B529" i="8"/>
  <c r="K529" i="8" s="1"/>
  <c r="C529" i="8"/>
  <c r="D529" i="8"/>
  <c r="A530" i="8"/>
  <c r="H530" i="8" s="1"/>
  <c r="B530" i="8"/>
  <c r="K530" i="8" s="1"/>
  <c r="C530" i="8"/>
  <c r="D530" i="8"/>
  <c r="A531" i="8"/>
  <c r="G531" i="8" s="1"/>
  <c r="B531" i="8"/>
  <c r="K531" i="8" s="1"/>
  <c r="C531" i="8"/>
  <c r="D531" i="8"/>
  <c r="A532" i="8"/>
  <c r="E532" i="8" s="1"/>
  <c r="B532" i="8"/>
  <c r="K532" i="8" s="1"/>
  <c r="C532" i="8"/>
  <c r="D532" i="8"/>
  <c r="A533" i="8"/>
  <c r="F533" i="8" s="1"/>
  <c r="B533" i="8"/>
  <c r="K533" i="8" s="1"/>
  <c r="C533" i="8"/>
  <c r="D533" i="8"/>
  <c r="A534" i="8"/>
  <c r="H534" i="8" s="1"/>
  <c r="B534" i="8"/>
  <c r="K534" i="8" s="1"/>
  <c r="C534" i="8"/>
  <c r="D534" i="8"/>
  <c r="A535" i="8"/>
  <c r="F535" i="8" s="1"/>
  <c r="B535" i="8"/>
  <c r="K535" i="8" s="1"/>
  <c r="C535" i="8"/>
  <c r="D535" i="8"/>
  <c r="A536" i="8"/>
  <c r="B536" i="8"/>
  <c r="K536" i="8" s="1"/>
  <c r="C536" i="8"/>
  <c r="D536" i="8"/>
  <c r="A537" i="8"/>
  <c r="E537" i="8" s="1"/>
  <c r="B537" i="8"/>
  <c r="K537" i="8" s="1"/>
  <c r="C537" i="8"/>
  <c r="D537" i="8"/>
  <c r="A538" i="8"/>
  <c r="H538" i="8" s="1"/>
  <c r="B538" i="8"/>
  <c r="K538" i="8" s="1"/>
  <c r="C538" i="8"/>
  <c r="D538" i="8"/>
  <c r="A539" i="8"/>
  <c r="F539" i="8" s="1"/>
  <c r="B539" i="8"/>
  <c r="K539" i="8" s="1"/>
  <c r="C539" i="8"/>
  <c r="D539" i="8"/>
  <c r="A540" i="8"/>
  <c r="G540" i="8" s="1"/>
  <c r="B540" i="8"/>
  <c r="K540" i="8" s="1"/>
  <c r="C540" i="8"/>
  <c r="D540" i="8"/>
  <c r="A541" i="8"/>
  <c r="E541" i="8" s="1"/>
  <c r="B541" i="8"/>
  <c r="K541" i="8" s="1"/>
  <c r="C541" i="8"/>
  <c r="D541" i="8"/>
  <c r="A542" i="8"/>
  <c r="H542" i="8" s="1"/>
  <c r="B542" i="8"/>
  <c r="K542" i="8" s="1"/>
  <c r="C542" i="8"/>
  <c r="D542" i="8"/>
  <c r="A543" i="8"/>
  <c r="B543" i="8"/>
  <c r="K543" i="8" s="1"/>
  <c r="C543" i="8"/>
  <c r="D543" i="8"/>
  <c r="A544" i="8"/>
  <c r="E544" i="8" s="1"/>
  <c r="B544" i="8"/>
  <c r="K544" i="8" s="1"/>
  <c r="C544" i="8"/>
  <c r="D544" i="8"/>
  <c r="A545" i="8"/>
  <c r="F545" i="8" s="1"/>
  <c r="B545" i="8"/>
  <c r="K545" i="8" s="1"/>
  <c r="C545" i="8"/>
  <c r="D545" i="8"/>
  <c r="A546" i="8"/>
  <c r="H546" i="8" s="1"/>
  <c r="B546" i="8"/>
  <c r="K546" i="8" s="1"/>
  <c r="C546" i="8"/>
  <c r="D546" i="8"/>
  <c r="A547" i="8"/>
  <c r="G547" i="8" s="1"/>
  <c r="B547" i="8"/>
  <c r="K547" i="8" s="1"/>
  <c r="C547" i="8"/>
  <c r="D547" i="8"/>
  <c r="A548" i="8"/>
  <c r="E548" i="8" s="1"/>
  <c r="B548" i="8"/>
  <c r="K548" i="8" s="1"/>
  <c r="C548" i="8"/>
  <c r="D548" i="8"/>
  <c r="A549" i="8"/>
  <c r="F549" i="8" s="1"/>
  <c r="B549" i="8"/>
  <c r="K549" i="8" s="1"/>
  <c r="C549" i="8"/>
  <c r="D549" i="8"/>
  <c r="A550" i="8"/>
  <c r="H550" i="8" s="1"/>
  <c r="B550" i="8"/>
  <c r="K550" i="8" s="1"/>
  <c r="C550" i="8"/>
  <c r="D550" i="8"/>
  <c r="A551" i="8"/>
  <c r="F551" i="8" s="1"/>
  <c r="B551" i="8"/>
  <c r="K551" i="8" s="1"/>
  <c r="C551" i="8"/>
  <c r="D551" i="8"/>
  <c r="A552" i="8"/>
  <c r="G552" i="8" s="1"/>
  <c r="B552" i="8"/>
  <c r="K552" i="8" s="1"/>
  <c r="C552" i="8"/>
  <c r="D552" i="8"/>
  <c r="A553" i="8"/>
  <c r="E553" i="8" s="1"/>
  <c r="B553" i="8"/>
  <c r="K553" i="8" s="1"/>
  <c r="C553" i="8"/>
  <c r="D553" i="8"/>
  <c r="A554" i="8"/>
  <c r="H554" i="8" s="1"/>
  <c r="B554" i="8"/>
  <c r="K554" i="8" s="1"/>
  <c r="C554" i="8"/>
  <c r="D554" i="8"/>
  <c r="A555" i="8"/>
  <c r="F555" i="8" s="1"/>
  <c r="B555" i="8"/>
  <c r="K555" i="8" s="1"/>
  <c r="C555" i="8"/>
  <c r="D555" i="8"/>
  <c r="A556" i="8"/>
  <c r="G556" i="8" s="1"/>
  <c r="B556" i="8"/>
  <c r="K556" i="8" s="1"/>
  <c r="C556" i="8"/>
  <c r="D556" i="8"/>
  <c r="A557" i="8"/>
  <c r="E557" i="8" s="1"/>
  <c r="B557" i="8"/>
  <c r="K557" i="8" s="1"/>
  <c r="C557" i="8"/>
  <c r="D557" i="8"/>
  <c r="A558" i="8"/>
  <c r="H558" i="8" s="1"/>
  <c r="B558" i="8"/>
  <c r="K558" i="8" s="1"/>
  <c r="C558" i="8"/>
  <c r="D558" i="8"/>
  <c r="A559" i="8"/>
  <c r="G559" i="8" s="1"/>
  <c r="B559" i="8"/>
  <c r="K559" i="8" s="1"/>
  <c r="C559" i="8"/>
  <c r="D559" i="8"/>
  <c r="A560" i="8"/>
  <c r="E560" i="8" s="1"/>
  <c r="B560" i="8"/>
  <c r="K560" i="8" s="1"/>
  <c r="C560" i="8"/>
  <c r="D560" i="8"/>
  <c r="A561" i="8"/>
  <c r="F561" i="8" s="1"/>
  <c r="B561" i="8"/>
  <c r="K561" i="8" s="1"/>
  <c r="C561" i="8"/>
  <c r="D561" i="8"/>
  <c r="A562" i="8"/>
  <c r="H562" i="8" s="1"/>
  <c r="B562" i="8"/>
  <c r="K562" i="8" s="1"/>
  <c r="C562" i="8"/>
  <c r="D562" i="8"/>
  <c r="A563" i="8"/>
  <c r="G563" i="8" s="1"/>
  <c r="B563" i="8"/>
  <c r="K563" i="8" s="1"/>
  <c r="C563" i="8"/>
  <c r="D563" i="8"/>
  <c r="A564" i="8"/>
  <c r="F564" i="8" s="1"/>
  <c r="B564" i="8"/>
  <c r="K564" i="8" s="1"/>
  <c r="C564" i="8"/>
  <c r="D564" i="8"/>
  <c r="A565" i="8"/>
  <c r="G565" i="8" s="1"/>
  <c r="B565" i="8"/>
  <c r="K565" i="8" s="1"/>
  <c r="C565" i="8"/>
  <c r="D565" i="8"/>
  <c r="A566" i="8"/>
  <c r="E566" i="8" s="1"/>
  <c r="B566" i="8"/>
  <c r="K566" i="8" s="1"/>
  <c r="C566" i="8"/>
  <c r="D566" i="8"/>
  <c r="A567" i="8"/>
  <c r="H567" i="8" s="1"/>
  <c r="B567" i="8"/>
  <c r="K567" i="8" s="1"/>
  <c r="C567" i="8"/>
  <c r="D567" i="8"/>
  <c r="A568" i="8"/>
  <c r="G568" i="8" s="1"/>
  <c r="B568" i="8"/>
  <c r="K568" i="8" s="1"/>
  <c r="C568" i="8"/>
  <c r="D568" i="8"/>
  <c r="A569" i="8"/>
  <c r="E569" i="8" s="1"/>
  <c r="B569" i="8"/>
  <c r="K569" i="8" s="1"/>
  <c r="C569" i="8"/>
  <c r="D569" i="8"/>
  <c r="A570" i="8"/>
  <c r="F570" i="8" s="1"/>
  <c r="B570" i="8"/>
  <c r="K570" i="8" s="1"/>
  <c r="C570" i="8"/>
  <c r="D570" i="8"/>
  <c r="A571" i="8"/>
  <c r="E571" i="8" s="1"/>
  <c r="B571" i="8"/>
  <c r="K571" i="8" s="1"/>
  <c r="C571" i="8"/>
  <c r="D571" i="8"/>
  <c r="A572" i="8"/>
  <c r="B572" i="8"/>
  <c r="K572" i="8" s="1"/>
  <c r="C572" i="8"/>
  <c r="D572" i="8"/>
  <c r="A573" i="8"/>
  <c r="E573" i="8" s="1"/>
  <c r="B573" i="8"/>
  <c r="K573" i="8" s="1"/>
  <c r="C573" i="8"/>
  <c r="D573" i="8"/>
  <c r="A574" i="8"/>
  <c r="E574" i="8" s="1"/>
  <c r="B574" i="8"/>
  <c r="K574" i="8" s="1"/>
  <c r="C574" i="8"/>
  <c r="D574" i="8"/>
  <c r="A575" i="8"/>
  <c r="G575" i="8" s="1"/>
  <c r="B575" i="8"/>
  <c r="K575" i="8" s="1"/>
  <c r="C575" i="8"/>
  <c r="D575" i="8"/>
  <c r="A576" i="8"/>
  <c r="F576" i="8" s="1"/>
  <c r="B576" i="8"/>
  <c r="K576" i="8" s="1"/>
  <c r="C576" i="8"/>
  <c r="D576" i="8"/>
  <c r="A577" i="8"/>
  <c r="G577" i="8" s="1"/>
  <c r="B577" i="8"/>
  <c r="K577" i="8" s="1"/>
  <c r="C577" i="8"/>
  <c r="D577" i="8"/>
  <c r="A578" i="8"/>
  <c r="F578" i="8" s="1"/>
  <c r="B578" i="8"/>
  <c r="K578" i="8" s="1"/>
  <c r="C578" i="8"/>
  <c r="D578" i="8"/>
  <c r="A579" i="8"/>
  <c r="E579" i="8" s="1"/>
  <c r="B579" i="8"/>
  <c r="K579" i="8" s="1"/>
  <c r="C579" i="8"/>
  <c r="D579" i="8"/>
  <c r="A580" i="8"/>
  <c r="B580" i="8"/>
  <c r="K580" i="8" s="1"/>
  <c r="C580" i="8"/>
  <c r="D580" i="8"/>
  <c r="A581" i="8"/>
  <c r="G581" i="8" s="1"/>
  <c r="B581" i="8"/>
  <c r="K581" i="8" s="1"/>
  <c r="C581" i="8"/>
  <c r="D581" i="8"/>
  <c r="A582" i="8"/>
  <c r="B582" i="8"/>
  <c r="K582" i="8" s="1"/>
  <c r="C582" i="8"/>
  <c r="D582" i="8"/>
  <c r="A583" i="8"/>
  <c r="E583" i="8" s="1"/>
  <c r="B583" i="8"/>
  <c r="K583" i="8" s="1"/>
  <c r="C583" i="8"/>
  <c r="D583" i="8"/>
  <c r="A584" i="8"/>
  <c r="B584" i="8"/>
  <c r="K584" i="8" s="1"/>
  <c r="C584" i="8"/>
  <c r="D584" i="8"/>
  <c r="A585" i="8"/>
  <c r="G585" i="8" s="1"/>
  <c r="B585" i="8"/>
  <c r="K585" i="8" s="1"/>
  <c r="C585" i="8"/>
  <c r="D585" i="8"/>
  <c r="A586" i="8"/>
  <c r="F586" i="8" s="1"/>
  <c r="B586" i="8"/>
  <c r="K586" i="8" s="1"/>
  <c r="C586" i="8"/>
  <c r="D586" i="8"/>
  <c r="A587" i="8"/>
  <c r="B587" i="8"/>
  <c r="K587" i="8" s="1"/>
  <c r="C587" i="8"/>
  <c r="D587" i="8"/>
  <c r="A588" i="8"/>
  <c r="F588" i="8" s="1"/>
  <c r="B588" i="8"/>
  <c r="K588" i="8" s="1"/>
  <c r="C588" i="8"/>
  <c r="D588" i="8"/>
  <c r="A589" i="8"/>
  <c r="E589" i="8" s="1"/>
  <c r="B589" i="8"/>
  <c r="K589" i="8" s="1"/>
  <c r="C589" i="8"/>
  <c r="D589" i="8"/>
  <c r="A590" i="8"/>
  <c r="B590" i="8"/>
  <c r="K590" i="8" s="1"/>
  <c r="C590" i="8"/>
  <c r="D590" i="8"/>
  <c r="A591" i="8"/>
  <c r="G591" i="8" s="1"/>
  <c r="B591" i="8"/>
  <c r="K591" i="8" s="1"/>
  <c r="C591" i="8"/>
  <c r="D591" i="8"/>
  <c r="A592" i="8"/>
  <c r="F592" i="8" s="1"/>
  <c r="B592" i="8"/>
  <c r="K592" i="8" s="1"/>
  <c r="C592" i="8"/>
  <c r="D592" i="8"/>
  <c r="A593" i="8"/>
  <c r="G593" i="8" s="1"/>
  <c r="B593" i="8"/>
  <c r="K593" i="8" s="1"/>
  <c r="C593" i="8"/>
  <c r="D593" i="8"/>
  <c r="A594" i="8"/>
  <c r="B594" i="8"/>
  <c r="K594" i="8" s="1"/>
  <c r="C594" i="8"/>
  <c r="D594" i="8"/>
  <c r="A595" i="8"/>
  <c r="E595" i="8" s="1"/>
  <c r="B595" i="8"/>
  <c r="K595" i="8" s="1"/>
  <c r="C595" i="8"/>
  <c r="D595" i="8"/>
  <c r="A596" i="8"/>
  <c r="F596" i="8" s="1"/>
  <c r="B596" i="8"/>
  <c r="K596" i="8" s="1"/>
  <c r="C596" i="8"/>
  <c r="D596" i="8"/>
  <c r="A597" i="8"/>
  <c r="E597" i="8" s="1"/>
  <c r="B597" i="8"/>
  <c r="K597" i="8" s="1"/>
  <c r="C597" i="8"/>
  <c r="D597" i="8"/>
  <c r="A598" i="8"/>
  <c r="B598" i="8"/>
  <c r="K598" i="8" s="1"/>
  <c r="C598" i="8"/>
  <c r="D598" i="8"/>
  <c r="A599" i="8"/>
  <c r="G599" i="8" s="1"/>
  <c r="B599" i="8"/>
  <c r="K599" i="8" s="1"/>
  <c r="C599" i="8"/>
  <c r="D599" i="8"/>
  <c r="A600" i="8"/>
  <c r="F600" i="8" s="1"/>
  <c r="B600" i="8"/>
  <c r="K600" i="8" s="1"/>
  <c r="C600" i="8"/>
  <c r="D600" i="8"/>
  <c r="A601" i="8"/>
  <c r="B601" i="8"/>
  <c r="K601" i="8" s="1"/>
  <c r="C601" i="8"/>
  <c r="D601" i="8"/>
  <c r="A602" i="8"/>
  <c r="F602" i="8" s="1"/>
  <c r="B602" i="8"/>
  <c r="K602" i="8" s="1"/>
  <c r="C602" i="8"/>
  <c r="D602" i="8"/>
  <c r="A603" i="8"/>
  <c r="E603" i="8" s="1"/>
  <c r="B603" i="8"/>
  <c r="K603" i="8" s="1"/>
  <c r="C603" i="8"/>
  <c r="D603" i="8"/>
  <c r="A604" i="8"/>
  <c r="F604" i="8" s="1"/>
  <c r="B604" i="8"/>
  <c r="K604" i="8" s="1"/>
  <c r="C604" i="8"/>
  <c r="D604" i="8"/>
  <c r="A605" i="8"/>
  <c r="G605" i="8" s="1"/>
  <c r="B605" i="8"/>
  <c r="K605" i="8" s="1"/>
  <c r="C605" i="8"/>
  <c r="D605" i="8"/>
  <c r="A606" i="8"/>
  <c r="B606" i="8"/>
  <c r="K606" i="8" s="1"/>
  <c r="C606" i="8"/>
  <c r="D606" i="8"/>
  <c r="A607" i="8"/>
  <c r="E607" i="8" s="1"/>
  <c r="B607" i="8"/>
  <c r="K607" i="8" s="1"/>
  <c r="C607" i="8"/>
  <c r="D607" i="8"/>
  <c r="A608" i="8"/>
  <c r="B608" i="8"/>
  <c r="K608" i="8" s="1"/>
  <c r="C608" i="8"/>
  <c r="D608" i="8"/>
  <c r="A609" i="8"/>
  <c r="B609" i="8"/>
  <c r="K609" i="8" s="1"/>
  <c r="C609" i="8"/>
  <c r="D609" i="8"/>
  <c r="A610" i="8"/>
  <c r="F610" i="8" s="1"/>
  <c r="B610" i="8"/>
  <c r="K610" i="8" s="1"/>
  <c r="C610" i="8"/>
  <c r="D610" i="8"/>
  <c r="A611" i="8"/>
  <c r="E611" i="8" s="1"/>
  <c r="B611" i="8"/>
  <c r="K611" i="8" s="1"/>
  <c r="C611" i="8"/>
  <c r="D611" i="8"/>
  <c r="A612" i="8"/>
  <c r="B612" i="8"/>
  <c r="K612" i="8" s="1"/>
  <c r="C612" i="8"/>
  <c r="D612" i="8"/>
  <c r="A613" i="8"/>
  <c r="G613" i="8" s="1"/>
  <c r="B613" i="8"/>
  <c r="K613" i="8" s="1"/>
  <c r="C613" i="8"/>
  <c r="D613" i="8"/>
  <c r="A614" i="8"/>
  <c r="B614" i="8"/>
  <c r="K614" i="8" s="1"/>
  <c r="C614" i="8"/>
  <c r="D614" i="8"/>
  <c r="A615" i="8"/>
  <c r="E615" i="8" s="1"/>
  <c r="B615" i="8"/>
  <c r="K615" i="8" s="1"/>
  <c r="C615" i="8"/>
  <c r="D615" i="8"/>
  <c r="A616" i="8"/>
  <c r="F616" i="8" s="1"/>
  <c r="B616" i="8"/>
  <c r="K616" i="8" s="1"/>
  <c r="C616" i="8"/>
  <c r="D616" i="8"/>
  <c r="A617" i="8"/>
  <c r="G617" i="8" s="1"/>
  <c r="B617" i="8"/>
  <c r="K617" i="8" s="1"/>
  <c r="C617" i="8"/>
  <c r="D617" i="8"/>
  <c r="A618" i="8"/>
  <c r="F618" i="8" s="1"/>
  <c r="B618" i="8"/>
  <c r="K618" i="8" s="1"/>
  <c r="C618" i="8"/>
  <c r="D618" i="8"/>
  <c r="A619" i="8"/>
  <c r="B619" i="8"/>
  <c r="K619" i="8" s="1"/>
  <c r="C619" i="8"/>
  <c r="D619" i="8"/>
  <c r="A620" i="8"/>
  <c r="F620" i="8" s="1"/>
  <c r="B620" i="8"/>
  <c r="K620" i="8" s="1"/>
  <c r="C620" i="8"/>
  <c r="D620" i="8"/>
  <c r="A621" i="8"/>
  <c r="E621" i="8" s="1"/>
  <c r="B621" i="8"/>
  <c r="K621" i="8" s="1"/>
  <c r="C621" i="8"/>
  <c r="D621" i="8"/>
  <c r="A622" i="8"/>
  <c r="B622" i="8"/>
  <c r="K622" i="8" s="1"/>
  <c r="C622" i="8"/>
  <c r="D622" i="8"/>
  <c r="A623" i="8"/>
  <c r="G623" i="8" s="1"/>
  <c r="B623" i="8"/>
  <c r="K623" i="8" s="1"/>
  <c r="C623" i="8"/>
  <c r="D623" i="8"/>
  <c r="A624" i="8"/>
  <c r="F624" i="8" s="1"/>
  <c r="B624" i="8"/>
  <c r="K624" i="8" s="1"/>
  <c r="C624" i="8"/>
  <c r="D624" i="8"/>
  <c r="A625" i="8"/>
  <c r="G625" i="8" s="1"/>
  <c r="B625" i="8"/>
  <c r="K625" i="8" s="1"/>
  <c r="C625" i="8"/>
  <c r="D625" i="8"/>
  <c r="A626" i="8"/>
  <c r="B626" i="8"/>
  <c r="K626" i="8" s="1"/>
  <c r="C626" i="8"/>
  <c r="D626" i="8"/>
  <c r="A627" i="8"/>
  <c r="E627" i="8" s="1"/>
  <c r="B627" i="8"/>
  <c r="K627" i="8" s="1"/>
  <c r="C627" i="8"/>
  <c r="D627" i="8"/>
  <c r="A628" i="8"/>
  <c r="G628" i="8" s="1"/>
  <c r="B628" i="8"/>
  <c r="K628" i="8" s="1"/>
  <c r="C628" i="8"/>
  <c r="D628" i="8"/>
  <c r="A629" i="8"/>
  <c r="G629" i="8" s="1"/>
  <c r="B629" i="8"/>
  <c r="K629" i="8" s="1"/>
  <c r="C629" i="8"/>
  <c r="D629" i="8"/>
  <c r="A630" i="8"/>
  <c r="B630" i="8"/>
  <c r="K630" i="8" s="1"/>
  <c r="C630" i="8"/>
  <c r="D630" i="8"/>
  <c r="A631" i="8"/>
  <c r="B631" i="8"/>
  <c r="K631" i="8" s="1"/>
  <c r="C631" i="8"/>
  <c r="D631" i="8"/>
  <c r="A632" i="8"/>
  <c r="H632" i="8" s="1"/>
  <c r="B632" i="8"/>
  <c r="K632" i="8" s="1"/>
  <c r="C632" i="8"/>
  <c r="D632" i="8"/>
  <c r="A633" i="8"/>
  <c r="H633" i="8" s="1"/>
  <c r="B633" i="8"/>
  <c r="K633" i="8" s="1"/>
  <c r="C633" i="8"/>
  <c r="D633" i="8"/>
  <c r="A634" i="8"/>
  <c r="B634" i="8"/>
  <c r="K634" i="8" s="1"/>
  <c r="C634" i="8"/>
  <c r="D634" i="8"/>
  <c r="A635" i="8"/>
  <c r="B635" i="8"/>
  <c r="K635" i="8" s="1"/>
  <c r="C635" i="8"/>
  <c r="D635" i="8"/>
  <c r="A636" i="8"/>
  <c r="G636" i="8" s="1"/>
  <c r="B636" i="8"/>
  <c r="K636" i="8" s="1"/>
  <c r="C636" i="8"/>
  <c r="D636" i="8"/>
  <c r="A637" i="8"/>
  <c r="G637" i="8" s="1"/>
  <c r="B637" i="8"/>
  <c r="K637" i="8" s="1"/>
  <c r="C637" i="8"/>
  <c r="D637" i="8"/>
  <c r="A638" i="8"/>
  <c r="B638" i="8"/>
  <c r="K638" i="8" s="1"/>
  <c r="C638" i="8"/>
  <c r="D638" i="8"/>
  <c r="A639" i="8"/>
  <c r="F639" i="8" s="1"/>
  <c r="B639" i="8"/>
  <c r="K639" i="8" s="1"/>
  <c r="C639" i="8"/>
  <c r="D639" i="8"/>
  <c r="A640" i="8"/>
  <c r="H640" i="8" s="1"/>
  <c r="B640" i="8"/>
  <c r="K640" i="8" s="1"/>
  <c r="C640" i="8"/>
  <c r="D640" i="8"/>
  <c r="A641" i="8"/>
  <c r="B641" i="8"/>
  <c r="K641" i="8" s="1"/>
  <c r="C641" i="8"/>
  <c r="D641" i="8"/>
  <c r="A642" i="8"/>
  <c r="H642" i="8" s="1"/>
  <c r="B642" i="8"/>
  <c r="K642" i="8" s="1"/>
  <c r="C642" i="8"/>
  <c r="D642" i="8"/>
  <c r="A643" i="8"/>
  <c r="G643" i="8" s="1"/>
  <c r="B643" i="8"/>
  <c r="K643" i="8" s="1"/>
  <c r="C643" i="8"/>
  <c r="D643" i="8"/>
  <c r="A644" i="8"/>
  <c r="B644" i="8"/>
  <c r="K644" i="8" s="1"/>
  <c r="C644" i="8"/>
  <c r="D644" i="8"/>
  <c r="A645" i="8"/>
  <c r="B645" i="8"/>
  <c r="K645" i="8" s="1"/>
  <c r="C645" i="8"/>
  <c r="D645" i="8"/>
  <c r="A646" i="8"/>
  <c r="F646" i="8" s="1"/>
  <c r="B646" i="8"/>
  <c r="K646" i="8" s="1"/>
  <c r="C646" i="8"/>
  <c r="D646" i="8"/>
  <c r="A647" i="8"/>
  <c r="F647" i="8" s="1"/>
  <c r="B647" i="8"/>
  <c r="K647" i="8" s="1"/>
  <c r="C647" i="8"/>
  <c r="D647" i="8"/>
  <c r="A648" i="8"/>
  <c r="F648" i="8" s="1"/>
  <c r="B648" i="8"/>
  <c r="K648" i="8" s="1"/>
  <c r="C648" i="8"/>
  <c r="D648" i="8"/>
  <c r="A649" i="8"/>
  <c r="B649" i="8"/>
  <c r="K649" i="8" s="1"/>
  <c r="C649" i="8"/>
  <c r="D649" i="8"/>
  <c r="A650" i="8"/>
  <c r="H650" i="8" s="1"/>
  <c r="B650" i="8"/>
  <c r="K650" i="8" s="1"/>
  <c r="C650" i="8"/>
  <c r="D650" i="8"/>
  <c r="A651" i="8"/>
  <c r="G651" i="8" s="1"/>
  <c r="B651" i="8"/>
  <c r="K651" i="8" s="1"/>
  <c r="C651" i="8"/>
  <c r="D651" i="8"/>
  <c r="A652" i="8"/>
  <c r="B652" i="8"/>
  <c r="K652" i="8" s="1"/>
  <c r="C652" i="8"/>
  <c r="D652" i="8"/>
  <c r="A653" i="8"/>
  <c r="G653" i="8" s="1"/>
  <c r="B653" i="8"/>
  <c r="K653" i="8" s="1"/>
  <c r="C653" i="8"/>
  <c r="D653" i="8"/>
  <c r="A654" i="8"/>
  <c r="B654" i="8"/>
  <c r="K654" i="8" s="1"/>
  <c r="C654" i="8"/>
  <c r="D654" i="8"/>
  <c r="A655" i="8"/>
  <c r="F655" i="8" s="1"/>
  <c r="B655" i="8"/>
  <c r="K655" i="8" s="1"/>
  <c r="C655" i="8"/>
  <c r="D655" i="8"/>
  <c r="A656" i="8"/>
  <c r="H656" i="8" s="1"/>
  <c r="B656" i="8"/>
  <c r="K656" i="8" s="1"/>
  <c r="C656" i="8"/>
  <c r="D656" i="8"/>
  <c r="A657" i="8"/>
  <c r="H657" i="8" s="1"/>
  <c r="B657" i="8"/>
  <c r="K657" i="8" s="1"/>
  <c r="C657" i="8"/>
  <c r="D657" i="8"/>
  <c r="A658" i="8"/>
  <c r="B658" i="8"/>
  <c r="K658" i="8" s="1"/>
  <c r="C658" i="8"/>
  <c r="D658" i="8"/>
  <c r="A659" i="8"/>
  <c r="B659" i="8"/>
  <c r="K659" i="8" s="1"/>
  <c r="C659" i="8"/>
  <c r="D659" i="8"/>
  <c r="A660" i="8"/>
  <c r="G660" i="8" s="1"/>
  <c r="B660" i="8"/>
  <c r="K660" i="8" s="1"/>
  <c r="C660" i="8"/>
  <c r="D660" i="8"/>
  <c r="A661" i="8"/>
  <c r="G661" i="8" s="1"/>
  <c r="B661" i="8"/>
  <c r="K661" i="8" s="1"/>
  <c r="C661" i="8"/>
  <c r="D661" i="8"/>
  <c r="A662" i="8"/>
  <c r="F662" i="8" s="1"/>
  <c r="B662" i="8"/>
  <c r="K662" i="8" s="1"/>
  <c r="C662" i="8"/>
  <c r="D662" i="8"/>
  <c r="A663" i="8"/>
  <c r="B663" i="8"/>
  <c r="K663" i="8" s="1"/>
  <c r="C663" i="8"/>
  <c r="D663" i="8"/>
  <c r="A664" i="8"/>
  <c r="H664" i="8" s="1"/>
  <c r="B664" i="8"/>
  <c r="K664" i="8" s="1"/>
  <c r="C664" i="8"/>
  <c r="D664" i="8"/>
  <c r="A665" i="8"/>
  <c r="H665" i="8" s="1"/>
  <c r="B665" i="8"/>
  <c r="K665" i="8" s="1"/>
  <c r="C665" i="8"/>
  <c r="D665" i="8"/>
  <c r="A666" i="8"/>
  <c r="B666" i="8"/>
  <c r="K666" i="8" s="1"/>
  <c r="C666" i="8"/>
  <c r="D666" i="8"/>
  <c r="A667" i="8"/>
  <c r="G667" i="8" s="1"/>
  <c r="B667" i="8"/>
  <c r="K667" i="8" s="1"/>
  <c r="C667" i="8"/>
  <c r="D667" i="8"/>
  <c r="A668" i="8"/>
  <c r="B668" i="8"/>
  <c r="K668" i="8" s="1"/>
  <c r="C668" i="8"/>
  <c r="D668" i="8"/>
  <c r="A669" i="8"/>
  <c r="B669" i="8"/>
  <c r="K669" i="8" s="1"/>
  <c r="C669" i="8"/>
  <c r="D669" i="8"/>
  <c r="A670" i="8"/>
  <c r="B670" i="8"/>
  <c r="K670" i="8" s="1"/>
  <c r="C670" i="8"/>
  <c r="D670" i="8"/>
  <c r="A671" i="8"/>
  <c r="B671" i="8"/>
  <c r="K671" i="8" s="1"/>
  <c r="C671" i="8"/>
  <c r="D671" i="8"/>
  <c r="A672" i="8"/>
  <c r="B672" i="8"/>
  <c r="K672" i="8" s="1"/>
  <c r="C672" i="8"/>
  <c r="D672" i="8"/>
  <c r="A673" i="8"/>
  <c r="B673" i="8"/>
  <c r="K673" i="8" s="1"/>
  <c r="C673" i="8"/>
  <c r="D673" i="8"/>
  <c r="A674" i="8"/>
  <c r="G674" i="8" s="1"/>
  <c r="B674" i="8"/>
  <c r="K674" i="8" s="1"/>
  <c r="C674" i="8"/>
  <c r="D674" i="8"/>
  <c r="A675" i="8"/>
  <c r="B675" i="8"/>
  <c r="K675" i="8" s="1"/>
  <c r="C675" i="8"/>
  <c r="D675" i="8"/>
  <c r="A676" i="8"/>
  <c r="B676" i="8"/>
  <c r="K676" i="8" s="1"/>
  <c r="C676" i="8"/>
  <c r="D676" i="8"/>
  <c r="A677" i="8"/>
  <c r="F677" i="8" s="1"/>
  <c r="B677" i="8"/>
  <c r="K677" i="8" s="1"/>
  <c r="C677" i="8"/>
  <c r="D677" i="8"/>
  <c r="A678" i="8"/>
  <c r="B678" i="8"/>
  <c r="K678" i="8" s="1"/>
  <c r="C678" i="8"/>
  <c r="D678" i="8"/>
  <c r="A679" i="8"/>
  <c r="B679" i="8"/>
  <c r="K679" i="8" s="1"/>
  <c r="C679" i="8"/>
  <c r="D679" i="8"/>
  <c r="A680" i="8"/>
  <c r="B680" i="8"/>
  <c r="K680" i="8" s="1"/>
  <c r="C680" i="8"/>
  <c r="D680" i="8"/>
  <c r="A681" i="8"/>
  <c r="B681" i="8"/>
  <c r="K681" i="8" s="1"/>
  <c r="C681" i="8"/>
  <c r="D681" i="8"/>
  <c r="A682" i="8"/>
  <c r="B682" i="8"/>
  <c r="K682" i="8" s="1"/>
  <c r="C682" i="8"/>
  <c r="D682" i="8"/>
  <c r="A683" i="8"/>
  <c r="B683" i="8"/>
  <c r="K683" i="8" s="1"/>
  <c r="C683" i="8"/>
  <c r="D683" i="8"/>
  <c r="A684" i="8"/>
  <c r="B684" i="8"/>
  <c r="K684" i="8" s="1"/>
  <c r="C684" i="8"/>
  <c r="D684" i="8"/>
  <c r="A685" i="8"/>
  <c r="E685" i="8" s="1"/>
  <c r="B685" i="8"/>
  <c r="K685" i="8" s="1"/>
  <c r="C685" i="8"/>
  <c r="D685" i="8"/>
  <c r="A686" i="8"/>
  <c r="B686" i="8"/>
  <c r="K686" i="8" s="1"/>
  <c r="C686" i="8"/>
  <c r="D686" i="8"/>
  <c r="A687" i="8"/>
  <c r="F687" i="8" s="1"/>
  <c r="B687" i="8"/>
  <c r="K687" i="8" s="1"/>
  <c r="C687" i="8"/>
  <c r="D687" i="8"/>
  <c r="A688" i="8"/>
  <c r="B688" i="8"/>
  <c r="K688" i="8" s="1"/>
  <c r="C688" i="8"/>
  <c r="D688" i="8"/>
  <c r="A689" i="8"/>
  <c r="B689" i="8"/>
  <c r="K689" i="8" s="1"/>
  <c r="C689" i="8"/>
  <c r="D689" i="8"/>
  <c r="A690" i="8"/>
  <c r="G690" i="8" s="1"/>
  <c r="B690" i="8"/>
  <c r="K690" i="8" s="1"/>
  <c r="C690" i="8"/>
  <c r="D690" i="8"/>
  <c r="A691" i="8"/>
  <c r="B691" i="8"/>
  <c r="K691" i="8" s="1"/>
  <c r="C691" i="8"/>
  <c r="D691" i="8"/>
  <c r="A692" i="8"/>
  <c r="B692" i="8"/>
  <c r="K692" i="8" s="1"/>
  <c r="C692" i="8"/>
  <c r="D692" i="8"/>
  <c r="A693" i="8"/>
  <c r="B693" i="8"/>
  <c r="K693" i="8" s="1"/>
  <c r="C693" i="8"/>
  <c r="D693" i="8"/>
  <c r="A694" i="8"/>
  <c r="B694" i="8"/>
  <c r="K694" i="8" s="1"/>
  <c r="C694" i="8"/>
  <c r="D694" i="8"/>
  <c r="A695" i="8"/>
  <c r="B695" i="8"/>
  <c r="K695" i="8" s="1"/>
  <c r="C695" i="8"/>
  <c r="D695" i="8"/>
  <c r="A696" i="8"/>
  <c r="B696" i="8"/>
  <c r="K696" i="8" s="1"/>
  <c r="C696" i="8"/>
  <c r="D696" i="8"/>
  <c r="A697" i="8"/>
  <c r="B697" i="8"/>
  <c r="K697" i="8" s="1"/>
  <c r="C697" i="8"/>
  <c r="D697" i="8"/>
  <c r="A698" i="8"/>
  <c r="B698" i="8"/>
  <c r="K698" i="8" s="1"/>
  <c r="C698" i="8"/>
  <c r="D698" i="8"/>
  <c r="A699" i="8"/>
  <c r="B699" i="8"/>
  <c r="K699" i="8" s="1"/>
  <c r="C699" i="8"/>
  <c r="D699" i="8"/>
  <c r="A700" i="8"/>
  <c r="B700" i="8"/>
  <c r="K700" i="8" s="1"/>
  <c r="C700" i="8"/>
  <c r="D700" i="8"/>
  <c r="A701" i="8"/>
  <c r="E701" i="8" s="1"/>
  <c r="B701" i="8"/>
  <c r="K701" i="8" s="1"/>
  <c r="C701" i="8"/>
  <c r="D701" i="8"/>
  <c r="A702" i="8"/>
  <c r="B702" i="8"/>
  <c r="K702" i="8" s="1"/>
  <c r="C702" i="8"/>
  <c r="D702" i="8"/>
  <c r="A703" i="8"/>
  <c r="B703" i="8"/>
  <c r="K703" i="8" s="1"/>
  <c r="C703" i="8"/>
  <c r="D703" i="8"/>
  <c r="A704" i="8"/>
  <c r="G704" i="8" s="1"/>
  <c r="B704" i="8"/>
  <c r="K704" i="8" s="1"/>
  <c r="C704" i="8"/>
  <c r="D704" i="8"/>
  <c r="A705" i="8"/>
  <c r="B705" i="8"/>
  <c r="K705" i="8" s="1"/>
  <c r="C705" i="8"/>
  <c r="D705" i="8"/>
  <c r="A706" i="8"/>
  <c r="B706" i="8"/>
  <c r="K706" i="8" s="1"/>
  <c r="C706" i="8"/>
  <c r="D706" i="8"/>
  <c r="A707" i="8"/>
  <c r="B707" i="8"/>
  <c r="K707" i="8" s="1"/>
  <c r="C707" i="8"/>
  <c r="D707" i="8"/>
  <c r="A708" i="8"/>
  <c r="B708" i="8"/>
  <c r="K708" i="8" s="1"/>
  <c r="C708" i="8"/>
  <c r="D708" i="8"/>
  <c r="A709" i="8"/>
  <c r="B709" i="8"/>
  <c r="K709" i="8" s="1"/>
  <c r="C709" i="8"/>
  <c r="D709" i="8"/>
  <c r="A710" i="8"/>
  <c r="E710" i="8" s="1"/>
  <c r="B710" i="8"/>
  <c r="K710" i="8" s="1"/>
  <c r="C710" i="8"/>
  <c r="D710" i="8"/>
  <c r="A711" i="8"/>
  <c r="B711" i="8"/>
  <c r="K711" i="8" s="1"/>
  <c r="C711" i="8"/>
  <c r="D711" i="8"/>
  <c r="A712" i="8"/>
  <c r="B712" i="8"/>
  <c r="K712" i="8" s="1"/>
  <c r="C712" i="8"/>
  <c r="D712" i="8"/>
  <c r="A713" i="8"/>
  <c r="B713" i="8"/>
  <c r="K713" i="8" s="1"/>
  <c r="C713" i="8"/>
  <c r="D713" i="8"/>
  <c r="A714" i="8"/>
  <c r="B714" i="8"/>
  <c r="K714" i="8" s="1"/>
  <c r="C714" i="8"/>
  <c r="D714" i="8"/>
  <c r="A715" i="8"/>
  <c r="G715" i="8" s="1"/>
  <c r="B715" i="8"/>
  <c r="K715" i="8" s="1"/>
  <c r="C715" i="8"/>
  <c r="D715" i="8"/>
  <c r="A716" i="8"/>
  <c r="B716" i="8"/>
  <c r="K716" i="8" s="1"/>
  <c r="C716" i="8"/>
  <c r="D716" i="8"/>
  <c r="A717" i="8"/>
  <c r="B717" i="8"/>
  <c r="K717" i="8" s="1"/>
  <c r="C717" i="8"/>
  <c r="D717" i="8"/>
  <c r="A718" i="8"/>
  <c r="B718" i="8"/>
  <c r="K718" i="8" s="1"/>
  <c r="C718" i="8"/>
  <c r="D718" i="8"/>
  <c r="A719" i="8"/>
  <c r="B719" i="8"/>
  <c r="K719" i="8" s="1"/>
  <c r="C719" i="8"/>
  <c r="D719" i="8"/>
  <c r="A720" i="8"/>
  <c r="B720" i="8"/>
  <c r="K720" i="8" s="1"/>
  <c r="C720" i="8"/>
  <c r="D720" i="8"/>
  <c r="A721" i="8"/>
  <c r="B721" i="8"/>
  <c r="K721" i="8" s="1"/>
  <c r="C721" i="8"/>
  <c r="D721" i="8"/>
  <c r="A722" i="8"/>
  <c r="G722" i="8" s="1"/>
  <c r="B722" i="8"/>
  <c r="K722" i="8" s="1"/>
  <c r="C722" i="8"/>
  <c r="D722" i="8"/>
  <c r="A723" i="8"/>
  <c r="B723" i="8"/>
  <c r="K723" i="8" s="1"/>
  <c r="C723" i="8"/>
  <c r="D723" i="8"/>
  <c r="A724" i="8"/>
  <c r="B724" i="8"/>
  <c r="K724" i="8" s="1"/>
  <c r="C724" i="8"/>
  <c r="D724" i="8"/>
  <c r="A725" i="8"/>
  <c r="B725" i="8"/>
  <c r="K725" i="8" s="1"/>
  <c r="C725" i="8"/>
  <c r="D725" i="8"/>
  <c r="A726" i="8"/>
  <c r="E726" i="8" s="1"/>
  <c r="B726" i="8"/>
  <c r="K726" i="8" s="1"/>
  <c r="C726" i="8"/>
  <c r="D726" i="8"/>
  <c r="A727" i="8"/>
  <c r="B727" i="8"/>
  <c r="K727" i="8" s="1"/>
  <c r="C727" i="8"/>
  <c r="D727" i="8"/>
  <c r="A728" i="8"/>
  <c r="B728" i="8"/>
  <c r="K728" i="8" s="1"/>
  <c r="C728" i="8"/>
  <c r="D728" i="8"/>
  <c r="A729" i="8"/>
  <c r="B729" i="8"/>
  <c r="K729" i="8" s="1"/>
  <c r="C729" i="8"/>
  <c r="D729" i="8"/>
  <c r="A730" i="8"/>
  <c r="B730" i="8"/>
  <c r="K730" i="8" s="1"/>
  <c r="C730" i="8"/>
  <c r="C28" i="11" s="1"/>
  <c r="D730" i="8"/>
  <c r="A731" i="8"/>
  <c r="B731" i="8"/>
  <c r="K731" i="8" s="1"/>
  <c r="C731" i="8"/>
  <c r="D731" i="8"/>
  <c r="A732" i="8"/>
  <c r="B732" i="8"/>
  <c r="K732" i="8" s="1"/>
  <c r="C732" i="8"/>
  <c r="D732" i="8"/>
  <c r="A733" i="8"/>
  <c r="B733" i="8"/>
  <c r="K733" i="8" s="1"/>
  <c r="C733" i="8"/>
  <c r="D733" i="8"/>
  <c r="A734" i="8"/>
  <c r="G734" i="8" s="1"/>
  <c r="B734" i="8"/>
  <c r="K734" i="8" s="1"/>
  <c r="C734" i="8"/>
  <c r="D734" i="8"/>
  <c r="A735" i="8"/>
  <c r="B735" i="8"/>
  <c r="K735" i="8" s="1"/>
  <c r="C735" i="8"/>
  <c r="D735" i="8"/>
  <c r="A736" i="8"/>
  <c r="B736" i="8"/>
  <c r="K736" i="8" s="1"/>
  <c r="C736" i="8"/>
  <c r="D736" i="8"/>
  <c r="A737" i="8"/>
  <c r="B737" i="8"/>
  <c r="K737" i="8" s="1"/>
  <c r="C737" i="8"/>
  <c r="D737" i="8"/>
  <c r="A738" i="8"/>
  <c r="F738" i="8" s="1"/>
  <c r="B738" i="8"/>
  <c r="K738" i="8" s="1"/>
  <c r="C738" i="8"/>
  <c r="D738" i="8"/>
  <c r="A739" i="8"/>
  <c r="B739" i="8"/>
  <c r="K739" i="8" s="1"/>
  <c r="C739" i="8"/>
  <c r="D739" i="8"/>
  <c r="A740" i="8"/>
  <c r="B740" i="8"/>
  <c r="K740" i="8" s="1"/>
  <c r="C740" i="8"/>
  <c r="D740" i="8"/>
  <c r="A741" i="8"/>
  <c r="B741" i="8"/>
  <c r="K741" i="8" s="1"/>
  <c r="C741" i="8"/>
  <c r="D741" i="8"/>
  <c r="A742" i="8"/>
  <c r="E742" i="8" s="1"/>
  <c r="B742" i="8"/>
  <c r="K742" i="8" s="1"/>
  <c r="C742" i="8"/>
  <c r="D742" i="8"/>
  <c r="A743" i="8"/>
  <c r="B743" i="8"/>
  <c r="K743" i="8" s="1"/>
  <c r="C743" i="8"/>
  <c r="D743" i="8"/>
  <c r="A744" i="8"/>
  <c r="B744" i="8"/>
  <c r="K744" i="8" s="1"/>
  <c r="C744" i="8"/>
  <c r="D744" i="8"/>
  <c r="A745" i="8"/>
  <c r="B745" i="8"/>
  <c r="K745" i="8" s="1"/>
  <c r="C745" i="8"/>
  <c r="D745" i="8"/>
  <c r="A746" i="8"/>
  <c r="B746" i="8"/>
  <c r="K746" i="8" s="1"/>
  <c r="C746" i="8"/>
  <c r="D746" i="8"/>
  <c r="A747" i="8"/>
  <c r="B747" i="8"/>
  <c r="K747" i="8" s="1"/>
  <c r="C747" i="8"/>
  <c r="D747" i="8"/>
  <c r="A748" i="8"/>
  <c r="F748" i="8" s="1"/>
  <c r="B748" i="8"/>
  <c r="K748" i="8" s="1"/>
  <c r="C748" i="8"/>
  <c r="D748" i="8"/>
  <c r="A749" i="8"/>
  <c r="B749" i="8"/>
  <c r="K749" i="8" s="1"/>
  <c r="C749" i="8"/>
  <c r="D749" i="8"/>
  <c r="A750" i="8"/>
  <c r="E750" i="8" s="1"/>
  <c r="B750" i="8"/>
  <c r="K750" i="8" s="1"/>
  <c r="C750" i="8"/>
  <c r="D750" i="8"/>
  <c r="A751" i="8"/>
  <c r="B751" i="8"/>
  <c r="K751" i="8" s="1"/>
  <c r="C751" i="8"/>
  <c r="D751" i="8"/>
  <c r="A752" i="8"/>
  <c r="G752" i="8" s="1"/>
  <c r="B752" i="8"/>
  <c r="K752" i="8" s="1"/>
  <c r="C752" i="8"/>
  <c r="D752" i="8"/>
  <c r="A753" i="8"/>
  <c r="B753" i="8"/>
  <c r="K753" i="8" s="1"/>
  <c r="C753" i="8"/>
  <c r="D753" i="8"/>
  <c r="A754" i="8"/>
  <c r="F754" i="8" s="1"/>
  <c r="B754" i="8"/>
  <c r="K754" i="8" s="1"/>
  <c r="C754" i="8"/>
  <c r="D754" i="8"/>
  <c r="A755" i="8"/>
  <c r="B755" i="8"/>
  <c r="K755" i="8" s="1"/>
  <c r="C755" i="8"/>
  <c r="D755" i="8"/>
  <c r="A756" i="8"/>
  <c r="F756" i="8" s="1"/>
  <c r="B756" i="8"/>
  <c r="K756" i="8" s="1"/>
  <c r="C756" i="8"/>
  <c r="D756" i="8"/>
  <c r="A757" i="8"/>
  <c r="E757" i="8" s="1"/>
  <c r="B757" i="8"/>
  <c r="K757" i="8" s="1"/>
  <c r="C757" i="8"/>
  <c r="D757" i="8"/>
  <c r="A758" i="8"/>
  <c r="B758" i="8"/>
  <c r="K758" i="8" s="1"/>
  <c r="C758" i="8"/>
  <c r="D758" i="8"/>
  <c r="A759" i="8"/>
  <c r="B759" i="8"/>
  <c r="K759" i="8" s="1"/>
  <c r="C759" i="8"/>
  <c r="D759" i="8"/>
  <c r="A760" i="8"/>
  <c r="B760" i="8"/>
  <c r="K760" i="8" s="1"/>
  <c r="C760" i="8"/>
  <c r="D760" i="8"/>
  <c r="A761" i="8"/>
  <c r="G761" i="8" s="1"/>
  <c r="B761" i="8"/>
  <c r="K761" i="8" s="1"/>
  <c r="C761" i="8"/>
  <c r="D761" i="8"/>
  <c r="A762" i="8"/>
  <c r="B762" i="8"/>
  <c r="K762" i="8" s="1"/>
  <c r="C762" i="8"/>
  <c r="D762" i="8"/>
  <c r="A763" i="8"/>
  <c r="B763" i="8"/>
  <c r="K763" i="8" s="1"/>
  <c r="C763" i="8"/>
  <c r="D763" i="8"/>
  <c r="A764" i="8"/>
  <c r="F764" i="8" s="1"/>
  <c r="B764" i="8"/>
  <c r="K764" i="8" s="1"/>
  <c r="C764" i="8"/>
  <c r="D764" i="8"/>
  <c r="A765" i="8"/>
  <c r="B765" i="8"/>
  <c r="K765" i="8" s="1"/>
  <c r="C765" i="8"/>
  <c r="D765" i="8"/>
  <c r="A766" i="8"/>
  <c r="E766" i="8" s="1"/>
  <c r="B766" i="8"/>
  <c r="K766" i="8" s="1"/>
  <c r="C766" i="8"/>
  <c r="D766" i="8"/>
  <c r="A767" i="8"/>
  <c r="B767" i="8"/>
  <c r="K767" i="8" s="1"/>
  <c r="C767" i="8"/>
  <c r="D767" i="8"/>
  <c r="A768" i="8"/>
  <c r="G768" i="8" s="1"/>
  <c r="B768" i="8"/>
  <c r="K768" i="8" s="1"/>
  <c r="C768" i="8"/>
  <c r="D768" i="8"/>
  <c r="A769" i="8"/>
  <c r="B769" i="8"/>
  <c r="K769" i="8" s="1"/>
  <c r="C769" i="8"/>
  <c r="D769" i="8"/>
  <c r="A770" i="8"/>
  <c r="F770" i="8" s="1"/>
  <c r="B770" i="8"/>
  <c r="K770" i="8" s="1"/>
  <c r="C770" i="8"/>
  <c r="D770" i="8"/>
  <c r="A771" i="8"/>
  <c r="B771" i="8"/>
  <c r="K771" i="8" s="1"/>
  <c r="C771" i="8"/>
  <c r="D771" i="8"/>
  <c r="A772" i="8"/>
  <c r="B772" i="8"/>
  <c r="K772" i="8" s="1"/>
  <c r="C772" i="8"/>
  <c r="D772" i="8"/>
  <c r="A773" i="8"/>
  <c r="B773" i="8"/>
  <c r="K773" i="8" s="1"/>
  <c r="C773" i="8"/>
  <c r="D773" i="8"/>
  <c r="A774" i="8"/>
  <c r="B774" i="8"/>
  <c r="K774" i="8" s="1"/>
  <c r="C774" i="8"/>
  <c r="D774" i="8"/>
  <c r="A775" i="8"/>
  <c r="B775" i="8"/>
  <c r="K775" i="8" s="1"/>
  <c r="C775" i="8"/>
  <c r="D775" i="8"/>
  <c r="A776" i="8"/>
  <c r="B776" i="8"/>
  <c r="K776" i="8" s="1"/>
  <c r="C776" i="8"/>
  <c r="D776" i="8"/>
  <c r="A777" i="8"/>
  <c r="G777" i="8" s="1"/>
  <c r="B777" i="8"/>
  <c r="K777" i="8" s="1"/>
  <c r="C777" i="8"/>
  <c r="D777" i="8"/>
  <c r="A778" i="8"/>
  <c r="B778" i="8"/>
  <c r="K778" i="8" s="1"/>
  <c r="C778" i="8"/>
  <c r="D778" i="8"/>
  <c r="A779" i="8"/>
  <c r="B779" i="8"/>
  <c r="K779" i="8" s="1"/>
  <c r="C779" i="8"/>
  <c r="D779" i="8"/>
  <c r="A780" i="8"/>
  <c r="F780" i="8" s="1"/>
  <c r="B780" i="8"/>
  <c r="K780" i="8" s="1"/>
  <c r="C780" i="8"/>
  <c r="D780" i="8"/>
  <c r="A781" i="8"/>
  <c r="G781" i="8" s="1"/>
  <c r="B781" i="8"/>
  <c r="K781" i="8" s="1"/>
  <c r="C781" i="8"/>
  <c r="D781" i="8"/>
  <c r="A782" i="8"/>
  <c r="E782" i="8" s="1"/>
  <c r="B782" i="8"/>
  <c r="K782" i="8" s="1"/>
  <c r="C782" i="8"/>
  <c r="D782" i="8"/>
  <c r="A783" i="8"/>
  <c r="B783" i="8"/>
  <c r="K783" i="8" s="1"/>
  <c r="C783" i="8"/>
  <c r="D783" i="8"/>
  <c r="A784" i="8"/>
  <c r="B784" i="8"/>
  <c r="K784" i="8" s="1"/>
  <c r="C784" i="8"/>
  <c r="D784" i="8"/>
  <c r="A785" i="8"/>
  <c r="B785" i="8"/>
  <c r="K785" i="8" s="1"/>
  <c r="C785" i="8"/>
  <c r="D785" i="8"/>
  <c r="A786" i="8"/>
  <c r="F786" i="8" s="1"/>
  <c r="B786" i="8"/>
  <c r="K786" i="8" s="1"/>
  <c r="C786" i="8"/>
  <c r="D786" i="8"/>
  <c r="A787" i="8"/>
  <c r="F787" i="8" s="1"/>
  <c r="B787" i="8"/>
  <c r="K787" i="8" s="1"/>
  <c r="C787" i="8"/>
  <c r="D787" i="8"/>
  <c r="A788" i="8"/>
  <c r="B788" i="8"/>
  <c r="K788" i="8" s="1"/>
  <c r="C788" i="8"/>
  <c r="D788" i="8"/>
  <c r="A789" i="8"/>
  <c r="B789" i="8"/>
  <c r="K789" i="8" s="1"/>
  <c r="C789" i="8"/>
  <c r="D789" i="8"/>
  <c r="A790" i="8"/>
  <c r="B790" i="8"/>
  <c r="K790" i="8" s="1"/>
  <c r="C790" i="8"/>
  <c r="D790" i="8"/>
  <c r="A791" i="8"/>
  <c r="B791" i="8"/>
  <c r="K791" i="8" s="1"/>
  <c r="C791" i="8"/>
  <c r="D791" i="8"/>
  <c r="A792" i="8"/>
  <c r="B792" i="8"/>
  <c r="K792" i="8" s="1"/>
  <c r="C792" i="8"/>
  <c r="D792" i="8"/>
  <c r="A793" i="8"/>
  <c r="F793" i="8" s="1"/>
  <c r="B793" i="8"/>
  <c r="K793" i="8" s="1"/>
  <c r="C793" i="8"/>
  <c r="D793" i="8"/>
  <c r="A794" i="8"/>
  <c r="F794" i="8" s="1"/>
  <c r="B794" i="8"/>
  <c r="K794" i="8" s="1"/>
  <c r="C794" i="8"/>
  <c r="D794" i="8"/>
  <c r="A795" i="8"/>
  <c r="B795" i="8"/>
  <c r="K795" i="8" s="1"/>
  <c r="C795" i="8"/>
  <c r="D795" i="8"/>
  <c r="A796" i="8"/>
  <c r="B796" i="8"/>
  <c r="K796" i="8" s="1"/>
  <c r="C796" i="8"/>
  <c r="D796" i="8"/>
  <c r="A797" i="8"/>
  <c r="B797" i="8"/>
  <c r="K797" i="8" s="1"/>
  <c r="C797" i="8"/>
  <c r="D797" i="8"/>
  <c r="A798" i="8"/>
  <c r="E798" i="8" s="1"/>
  <c r="B798" i="8"/>
  <c r="K798" i="8" s="1"/>
  <c r="C798" i="8"/>
  <c r="D798" i="8"/>
  <c r="A799" i="8"/>
  <c r="B799" i="8"/>
  <c r="K799" i="8" s="1"/>
  <c r="C799" i="8"/>
  <c r="D799" i="8"/>
  <c r="A800" i="8"/>
  <c r="G800" i="8" s="1"/>
  <c r="B800" i="8"/>
  <c r="K800" i="8" s="1"/>
  <c r="C800" i="8"/>
  <c r="D800" i="8"/>
  <c r="A801" i="8"/>
  <c r="F801" i="8" s="1"/>
  <c r="B801" i="8"/>
  <c r="K801" i="8" s="1"/>
  <c r="C801" i="8"/>
  <c r="D801" i="8"/>
  <c r="A802" i="8"/>
  <c r="B802" i="8"/>
  <c r="K802" i="8" s="1"/>
  <c r="C802" i="8"/>
  <c r="D802" i="8"/>
  <c r="A803" i="8"/>
  <c r="B803" i="8"/>
  <c r="K803" i="8" s="1"/>
  <c r="C803" i="8"/>
  <c r="D803" i="8"/>
  <c r="A804" i="8"/>
  <c r="B804" i="8"/>
  <c r="K804" i="8" s="1"/>
  <c r="C804" i="8"/>
  <c r="D804" i="8"/>
  <c r="A805" i="8"/>
  <c r="E805" i="8" s="1"/>
  <c r="B805" i="8"/>
  <c r="K805" i="8" s="1"/>
  <c r="C805" i="8"/>
  <c r="D805" i="8"/>
  <c r="A806" i="8"/>
  <c r="B806" i="8"/>
  <c r="K806" i="8" s="1"/>
  <c r="C806" i="8"/>
  <c r="D806" i="8"/>
  <c r="A807" i="8"/>
  <c r="G807" i="8" s="1"/>
  <c r="B807" i="8"/>
  <c r="K807" i="8" s="1"/>
  <c r="C807" i="8"/>
  <c r="D807" i="8"/>
  <c r="A808" i="8"/>
  <c r="G808" i="8" s="1"/>
  <c r="B808" i="8"/>
  <c r="K808" i="8" s="1"/>
  <c r="C808" i="8"/>
  <c r="D808" i="8"/>
  <c r="A809" i="8"/>
  <c r="F809" i="8" s="1"/>
  <c r="B809" i="8"/>
  <c r="K809" i="8" s="1"/>
  <c r="C809" i="8"/>
  <c r="D809" i="8"/>
  <c r="A810" i="8"/>
  <c r="E810" i="8" s="1"/>
  <c r="B810" i="8"/>
  <c r="K810" i="8" s="1"/>
  <c r="C810" i="8"/>
  <c r="D810" i="8"/>
  <c r="A811" i="8"/>
  <c r="G811" i="8" s="1"/>
  <c r="B811" i="8"/>
  <c r="K811" i="8" s="1"/>
  <c r="C811" i="8"/>
  <c r="D811" i="8"/>
  <c r="A812" i="8"/>
  <c r="E812" i="8" s="1"/>
  <c r="B812" i="8"/>
  <c r="K812" i="8" s="1"/>
  <c r="C812" i="8"/>
  <c r="D812" i="8"/>
  <c r="A813" i="8"/>
  <c r="F813" i="8" s="1"/>
  <c r="B813" i="8"/>
  <c r="K813" i="8" s="1"/>
  <c r="C813" i="8"/>
  <c r="D813" i="8"/>
  <c r="A814" i="8"/>
  <c r="B814" i="8"/>
  <c r="K814" i="8" s="1"/>
  <c r="C814" i="8"/>
  <c r="D814" i="8"/>
  <c r="A815" i="8"/>
  <c r="G815" i="8" s="1"/>
  <c r="B815" i="8"/>
  <c r="K815" i="8" s="1"/>
  <c r="C815" i="8"/>
  <c r="D815" i="8"/>
  <c r="A816" i="8"/>
  <c r="G816" i="8" s="1"/>
  <c r="B816" i="8"/>
  <c r="K816" i="8" s="1"/>
  <c r="C816" i="8"/>
  <c r="D816" i="8"/>
  <c r="A817" i="8"/>
  <c r="E817" i="8" s="1"/>
  <c r="B817" i="8"/>
  <c r="K817" i="8" s="1"/>
  <c r="C817" i="8"/>
  <c r="D817" i="8"/>
  <c r="A818" i="8"/>
  <c r="B818" i="8"/>
  <c r="K818" i="8" s="1"/>
  <c r="C818" i="8"/>
  <c r="D818" i="8"/>
  <c r="A819" i="8"/>
  <c r="F819" i="8" s="1"/>
  <c r="B819" i="8"/>
  <c r="K819" i="8" s="1"/>
  <c r="C819" i="8"/>
  <c r="D819" i="8"/>
  <c r="A820" i="8"/>
  <c r="G820" i="8" s="1"/>
  <c r="B820" i="8"/>
  <c r="K820" i="8" s="1"/>
  <c r="C820" i="8"/>
  <c r="D820" i="8"/>
  <c r="A821" i="8"/>
  <c r="E821" i="8" s="1"/>
  <c r="B821" i="8"/>
  <c r="K821" i="8" s="1"/>
  <c r="C821" i="8"/>
  <c r="D821" i="8"/>
  <c r="A822" i="8"/>
  <c r="B822" i="8"/>
  <c r="K822" i="8" s="1"/>
  <c r="C822" i="8"/>
  <c r="D822" i="8"/>
  <c r="A823" i="8"/>
  <c r="G823" i="8" s="1"/>
  <c r="B823" i="8"/>
  <c r="K823" i="8" s="1"/>
  <c r="C823" i="8"/>
  <c r="D823" i="8"/>
  <c r="A824" i="8"/>
  <c r="E824" i="8" s="1"/>
  <c r="B824" i="8"/>
  <c r="K824" i="8" s="1"/>
  <c r="C824" i="8"/>
  <c r="D824" i="8"/>
  <c r="A825" i="8"/>
  <c r="F825" i="8" s="1"/>
  <c r="B825" i="8"/>
  <c r="K825" i="8" s="1"/>
  <c r="C825" i="8"/>
  <c r="D825" i="8"/>
  <c r="A826" i="8"/>
  <c r="B826" i="8"/>
  <c r="K826" i="8" s="1"/>
  <c r="C826" i="8"/>
  <c r="D826" i="8"/>
  <c r="A827" i="8"/>
  <c r="G827" i="8" s="1"/>
  <c r="B827" i="8"/>
  <c r="K827" i="8" s="1"/>
  <c r="C827" i="8"/>
  <c r="D827" i="8"/>
  <c r="A828" i="8"/>
  <c r="E828" i="8" s="1"/>
  <c r="B828" i="8"/>
  <c r="K828" i="8" s="1"/>
  <c r="C828" i="8"/>
  <c r="D828" i="8"/>
  <c r="A829" i="8"/>
  <c r="E829" i="8" s="1"/>
  <c r="B829" i="8"/>
  <c r="K829" i="8" s="1"/>
  <c r="C829" i="8"/>
  <c r="D829" i="8"/>
  <c r="A830" i="8"/>
  <c r="B830" i="8"/>
  <c r="K830" i="8" s="1"/>
  <c r="C830" i="8"/>
  <c r="D830" i="8"/>
  <c r="A831" i="8"/>
  <c r="F831" i="8" s="1"/>
  <c r="B831" i="8"/>
  <c r="K831" i="8" s="1"/>
  <c r="C831" i="8"/>
  <c r="D831" i="8"/>
  <c r="A832" i="8"/>
  <c r="G832" i="8" s="1"/>
  <c r="B832" i="8"/>
  <c r="K832" i="8" s="1"/>
  <c r="C832" i="8"/>
  <c r="D832" i="8"/>
  <c r="A833" i="8"/>
  <c r="B833" i="8"/>
  <c r="K833" i="8" s="1"/>
  <c r="C833" i="8"/>
  <c r="D833" i="8"/>
  <c r="A834" i="8"/>
  <c r="G834" i="8" s="1"/>
  <c r="B834" i="8"/>
  <c r="K834" i="8" s="1"/>
  <c r="C834" i="8"/>
  <c r="D834" i="8"/>
  <c r="A835" i="8"/>
  <c r="F835" i="8" s="1"/>
  <c r="B835" i="8"/>
  <c r="K835" i="8" s="1"/>
  <c r="C835" i="8"/>
  <c r="D835" i="8"/>
  <c r="A836" i="8"/>
  <c r="E836" i="8" s="1"/>
  <c r="B836" i="8"/>
  <c r="K836" i="8" s="1"/>
  <c r="C836" i="8"/>
  <c r="D836" i="8"/>
  <c r="A837" i="8"/>
  <c r="E837" i="8" s="1"/>
  <c r="B837" i="8"/>
  <c r="K837" i="8" s="1"/>
  <c r="C837" i="8"/>
  <c r="D837" i="8"/>
  <c r="A838" i="8"/>
  <c r="B838" i="8"/>
  <c r="K838" i="8" s="1"/>
  <c r="C838" i="8"/>
  <c r="D838" i="8"/>
  <c r="A839" i="8"/>
  <c r="G839" i="8" s="1"/>
  <c r="B839" i="8"/>
  <c r="K839" i="8" s="1"/>
  <c r="C839" i="8"/>
  <c r="D839" i="8"/>
  <c r="A840" i="8"/>
  <c r="B840" i="8"/>
  <c r="K840" i="8" s="1"/>
  <c r="C840" i="8"/>
  <c r="D840" i="8"/>
  <c r="A841" i="8"/>
  <c r="B841" i="8"/>
  <c r="K841" i="8" s="1"/>
  <c r="C841" i="8"/>
  <c r="D841" i="8"/>
  <c r="A842" i="8"/>
  <c r="B842" i="8"/>
  <c r="K842" i="8" s="1"/>
  <c r="C842" i="8"/>
  <c r="D842" i="8"/>
  <c r="A843" i="8"/>
  <c r="F843" i="8" s="1"/>
  <c r="B843" i="8"/>
  <c r="K843" i="8" s="1"/>
  <c r="C843" i="8"/>
  <c r="D843" i="8"/>
  <c r="A844" i="8"/>
  <c r="E844" i="8" s="1"/>
  <c r="B844" i="8"/>
  <c r="K844" i="8" s="1"/>
  <c r="C844" i="8"/>
  <c r="D844" i="8"/>
  <c r="A845" i="8"/>
  <c r="B845" i="8"/>
  <c r="K845" i="8" s="1"/>
  <c r="C845" i="8"/>
  <c r="D845" i="8"/>
  <c r="A846" i="8"/>
  <c r="G846" i="8" s="1"/>
  <c r="B846" i="8"/>
  <c r="K846" i="8" s="1"/>
  <c r="C846" i="8"/>
  <c r="D846" i="8"/>
  <c r="A847" i="8"/>
  <c r="B847" i="8"/>
  <c r="K847" i="8" s="1"/>
  <c r="C847" i="8"/>
  <c r="D847" i="8"/>
  <c r="A848" i="8"/>
  <c r="B848" i="8"/>
  <c r="K848" i="8" s="1"/>
  <c r="C848" i="8"/>
  <c r="D848" i="8"/>
  <c r="A849" i="8"/>
  <c r="B849" i="8"/>
  <c r="K849" i="8" s="1"/>
  <c r="C849" i="8"/>
  <c r="D849" i="8"/>
  <c r="A850" i="8"/>
  <c r="F850" i="8" s="1"/>
  <c r="B850" i="8"/>
  <c r="K850" i="8" s="1"/>
  <c r="C850" i="8"/>
  <c r="D850" i="8"/>
  <c r="A851" i="8"/>
  <c r="F851" i="8" s="1"/>
  <c r="B851" i="8"/>
  <c r="K851" i="8" s="1"/>
  <c r="C851" i="8"/>
  <c r="D851" i="8"/>
  <c r="A852" i="8"/>
  <c r="B852" i="8"/>
  <c r="K852" i="8" s="1"/>
  <c r="C852" i="8"/>
  <c r="D852" i="8"/>
  <c r="A853" i="8"/>
  <c r="B853" i="8"/>
  <c r="K853" i="8" s="1"/>
  <c r="C853" i="8"/>
  <c r="D853" i="8"/>
  <c r="A854" i="8"/>
  <c r="B854" i="8"/>
  <c r="K854" i="8" s="1"/>
  <c r="C854" i="8"/>
  <c r="D854" i="8"/>
  <c r="A855" i="8"/>
  <c r="B855" i="8"/>
  <c r="K855" i="8" s="1"/>
  <c r="C855" i="8"/>
  <c r="D855" i="8"/>
  <c r="A856" i="8"/>
  <c r="G856" i="8" s="1"/>
  <c r="B856" i="8"/>
  <c r="K856" i="8" s="1"/>
  <c r="C856" i="8"/>
  <c r="D856" i="8"/>
  <c r="A857" i="8"/>
  <c r="B857" i="8"/>
  <c r="K857" i="8" s="1"/>
  <c r="C857" i="8"/>
  <c r="D857" i="8"/>
  <c r="A858" i="8"/>
  <c r="G858" i="8" s="1"/>
  <c r="B858" i="8"/>
  <c r="K858" i="8" s="1"/>
  <c r="C858" i="8"/>
  <c r="D858" i="8"/>
  <c r="A859" i="8"/>
  <c r="B859" i="8"/>
  <c r="K859" i="8" s="1"/>
  <c r="C859" i="8"/>
  <c r="D859" i="8"/>
  <c r="A860" i="8"/>
  <c r="B860" i="8"/>
  <c r="K860" i="8" s="1"/>
  <c r="C860" i="8"/>
  <c r="D860" i="8"/>
  <c r="A861" i="8"/>
  <c r="G861" i="8" s="1"/>
  <c r="B861" i="8"/>
  <c r="K861" i="8" s="1"/>
  <c r="C861" i="8"/>
  <c r="D861" i="8"/>
  <c r="A862" i="8"/>
  <c r="B862" i="8"/>
  <c r="K862" i="8" s="1"/>
  <c r="C862" i="8"/>
  <c r="D862" i="8"/>
  <c r="A863" i="8"/>
  <c r="B863" i="8"/>
  <c r="K863" i="8" s="1"/>
  <c r="C863" i="8"/>
  <c r="D863" i="8"/>
  <c r="A864" i="8"/>
  <c r="B864" i="8"/>
  <c r="K864" i="8" s="1"/>
  <c r="C864" i="8"/>
  <c r="D864" i="8"/>
  <c r="A865" i="8"/>
  <c r="G865" i="8" s="1"/>
  <c r="B865" i="8"/>
  <c r="K865" i="8" s="1"/>
  <c r="C865" i="8"/>
  <c r="D865" i="8"/>
  <c r="A866" i="8"/>
  <c r="B866" i="8"/>
  <c r="K866" i="8" s="1"/>
  <c r="C866" i="8"/>
  <c r="D866" i="8"/>
  <c r="A867" i="8"/>
  <c r="B867" i="8"/>
  <c r="K867" i="8" s="1"/>
  <c r="C867" i="8"/>
  <c r="D867" i="8"/>
  <c r="A868" i="8"/>
  <c r="H868" i="8" s="1"/>
  <c r="B868" i="8"/>
  <c r="K868" i="8" s="1"/>
  <c r="C868" i="8"/>
  <c r="D868" i="8"/>
  <c r="A869" i="8"/>
  <c r="B869" i="8"/>
  <c r="K869" i="8" s="1"/>
  <c r="C869" i="8"/>
  <c r="D869" i="8"/>
  <c r="A870" i="8"/>
  <c r="G870" i="8" s="1"/>
  <c r="B870" i="8"/>
  <c r="K870" i="8" s="1"/>
  <c r="C870" i="8"/>
  <c r="D870" i="8"/>
  <c r="A871" i="8"/>
  <c r="B871" i="8"/>
  <c r="K871" i="8" s="1"/>
  <c r="C871" i="8"/>
  <c r="D871" i="8"/>
  <c r="A872" i="8"/>
  <c r="B872" i="8"/>
  <c r="K872" i="8" s="1"/>
  <c r="C872" i="8"/>
  <c r="D872" i="8"/>
  <c r="A873" i="8"/>
  <c r="B873" i="8"/>
  <c r="K873" i="8" s="1"/>
  <c r="C873" i="8"/>
  <c r="D873" i="8"/>
  <c r="A874" i="8"/>
  <c r="B874" i="8"/>
  <c r="K874" i="8" s="1"/>
  <c r="C874" i="8"/>
  <c r="D874" i="8"/>
  <c r="A875" i="8"/>
  <c r="H875" i="8" s="1"/>
  <c r="B875" i="8"/>
  <c r="K875" i="8" s="1"/>
  <c r="C875" i="8"/>
  <c r="D875" i="8"/>
  <c r="A876" i="8"/>
  <c r="F876" i="8" s="1"/>
  <c r="B876" i="8"/>
  <c r="K876" i="8" s="1"/>
  <c r="C876" i="8"/>
  <c r="D876" i="8"/>
  <c r="A877" i="8"/>
  <c r="B877" i="8"/>
  <c r="K877" i="8" s="1"/>
  <c r="C877" i="8"/>
  <c r="D877" i="8"/>
  <c r="A878" i="8"/>
  <c r="B878" i="8"/>
  <c r="K878" i="8" s="1"/>
  <c r="C878" i="8"/>
  <c r="D878" i="8"/>
  <c r="A879" i="8"/>
  <c r="H879" i="8" s="1"/>
  <c r="B879" i="8"/>
  <c r="K879" i="8" s="1"/>
  <c r="C879" i="8"/>
  <c r="D879" i="8"/>
  <c r="A880" i="8"/>
  <c r="F880" i="8" s="1"/>
  <c r="B880" i="8"/>
  <c r="K880" i="8" s="1"/>
  <c r="C880" i="8"/>
  <c r="D880" i="8"/>
  <c r="A881" i="8"/>
  <c r="B881" i="8"/>
  <c r="K881" i="8" s="1"/>
  <c r="C881" i="8"/>
  <c r="D881" i="8"/>
  <c r="A882" i="8"/>
  <c r="H882" i="8" s="1"/>
  <c r="B882" i="8"/>
  <c r="K882" i="8" s="1"/>
  <c r="C882" i="8"/>
  <c r="D882" i="8"/>
  <c r="A883" i="8"/>
  <c r="H883" i="8" s="1"/>
  <c r="B883" i="8"/>
  <c r="K883" i="8" s="1"/>
  <c r="C883" i="8"/>
  <c r="C29" i="1" s="1"/>
  <c r="D883" i="8"/>
  <c r="A884" i="8"/>
  <c r="F884" i="8" s="1"/>
  <c r="B884" i="8"/>
  <c r="K884" i="8" s="1"/>
  <c r="C884" i="8"/>
  <c r="D884" i="8"/>
  <c r="A885" i="8"/>
  <c r="F885" i="8" s="1"/>
  <c r="B885" i="8"/>
  <c r="K885" i="8" s="1"/>
  <c r="C885" i="8"/>
  <c r="D885" i="8"/>
  <c r="A886" i="8"/>
  <c r="B886" i="8"/>
  <c r="K886" i="8" s="1"/>
  <c r="C886" i="8"/>
  <c r="D886" i="8"/>
  <c r="A887" i="8"/>
  <c r="H887" i="8" s="1"/>
  <c r="B887" i="8"/>
  <c r="K887" i="8" s="1"/>
  <c r="C887" i="8"/>
  <c r="D887" i="8"/>
  <c r="A888" i="8"/>
  <c r="F888" i="8" s="1"/>
  <c r="B888" i="8"/>
  <c r="K888" i="8" s="1"/>
  <c r="C888" i="8"/>
  <c r="D888" i="8"/>
  <c r="A889" i="8"/>
  <c r="F889" i="8" s="1"/>
  <c r="B889" i="8"/>
  <c r="K889" i="8" s="1"/>
  <c r="C889" i="8"/>
  <c r="D889" i="8"/>
  <c r="A890" i="8"/>
  <c r="B890" i="8"/>
  <c r="K890" i="8" s="1"/>
  <c r="C890" i="8"/>
  <c r="D890" i="8"/>
  <c r="A891" i="8"/>
  <c r="H891" i="8" s="1"/>
  <c r="B891" i="8"/>
  <c r="K891" i="8" s="1"/>
  <c r="C891" i="8"/>
  <c r="D891" i="8"/>
  <c r="A892" i="8"/>
  <c r="F892" i="8" s="1"/>
  <c r="B892" i="8"/>
  <c r="K892" i="8" s="1"/>
  <c r="C892" i="8"/>
  <c r="D892" i="8"/>
  <c r="A893" i="8"/>
  <c r="B893" i="8"/>
  <c r="K893" i="8" s="1"/>
  <c r="C893" i="8"/>
  <c r="D893" i="8"/>
  <c r="A894" i="8"/>
  <c r="G894" i="8" s="1"/>
  <c r="B894" i="8"/>
  <c r="K894" i="8" s="1"/>
  <c r="C894" i="8"/>
  <c r="D894" i="8"/>
  <c r="A895" i="8"/>
  <c r="H895" i="8" s="1"/>
  <c r="B895" i="8"/>
  <c r="K895" i="8" s="1"/>
  <c r="C895" i="8"/>
  <c r="D895" i="8"/>
  <c r="A896" i="8"/>
  <c r="F896" i="8" s="1"/>
  <c r="B896" i="8"/>
  <c r="K896" i="8" s="1"/>
  <c r="C896" i="8"/>
  <c r="D896" i="8"/>
  <c r="A897" i="8"/>
  <c r="B897" i="8"/>
  <c r="K897" i="8" s="1"/>
  <c r="C897" i="8"/>
  <c r="D897" i="8"/>
  <c r="A898" i="8"/>
  <c r="H898" i="8" s="1"/>
  <c r="B898" i="8"/>
  <c r="K898" i="8" s="1"/>
  <c r="C898" i="8"/>
  <c r="D898" i="8"/>
  <c r="A899" i="8"/>
  <c r="F899" i="8" s="1"/>
  <c r="B899" i="8"/>
  <c r="K899" i="8" s="1"/>
  <c r="C899" i="8"/>
  <c r="D899" i="8"/>
  <c r="A900" i="8"/>
  <c r="G900" i="8" s="1"/>
  <c r="B900" i="8"/>
  <c r="K900" i="8" s="1"/>
  <c r="C900" i="8"/>
  <c r="D900" i="8"/>
  <c r="A901" i="8"/>
  <c r="F901" i="8" s="1"/>
  <c r="B901" i="8"/>
  <c r="K901" i="8" s="1"/>
  <c r="C901" i="8"/>
  <c r="D901" i="8"/>
  <c r="A902" i="8"/>
  <c r="H902" i="8" s="1"/>
  <c r="B902" i="8"/>
  <c r="K902" i="8" s="1"/>
  <c r="C902" i="8"/>
  <c r="D902" i="8"/>
  <c r="A903" i="8"/>
  <c r="B903" i="8"/>
  <c r="K903" i="8" s="1"/>
  <c r="C903" i="8"/>
  <c r="D903" i="8"/>
  <c r="A904" i="8"/>
  <c r="B904" i="8"/>
  <c r="K904" i="8" s="1"/>
  <c r="C904" i="8"/>
  <c r="D904" i="8"/>
  <c r="A905" i="8"/>
  <c r="H905" i="8" s="1"/>
  <c r="B905" i="8"/>
  <c r="K905" i="8" s="1"/>
  <c r="C905" i="8"/>
  <c r="D905" i="8"/>
  <c r="A906" i="8"/>
  <c r="G906" i="8" s="1"/>
  <c r="B906" i="8"/>
  <c r="K906" i="8" s="1"/>
  <c r="C906" i="8"/>
  <c r="D906" i="8"/>
  <c r="A907" i="8"/>
  <c r="H907" i="8" s="1"/>
  <c r="B907" i="8"/>
  <c r="K907" i="8" s="1"/>
  <c r="C907" i="8"/>
  <c r="D907" i="8"/>
  <c r="A908" i="8"/>
  <c r="F908" i="8" s="1"/>
  <c r="B908" i="8"/>
  <c r="K908" i="8" s="1"/>
  <c r="C908" i="8"/>
  <c r="D908" i="8"/>
  <c r="A909" i="8"/>
  <c r="B909" i="8"/>
  <c r="K909" i="8" s="1"/>
  <c r="C909" i="8"/>
  <c r="D909" i="8"/>
  <c r="A910" i="8"/>
  <c r="B910" i="8"/>
  <c r="K910" i="8" s="1"/>
  <c r="C910" i="8"/>
  <c r="D910" i="8"/>
  <c r="A911" i="8"/>
  <c r="F911" i="8" s="1"/>
  <c r="B911" i="8"/>
  <c r="K911" i="8" s="1"/>
  <c r="C911" i="8"/>
  <c r="D911" i="8"/>
  <c r="A912" i="8"/>
  <c r="B912" i="8"/>
  <c r="K912" i="8" s="1"/>
  <c r="C912" i="8"/>
  <c r="D912" i="8"/>
  <c r="A913" i="8"/>
  <c r="G913" i="8" s="1"/>
  <c r="B913" i="8"/>
  <c r="K913" i="8" s="1"/>
  <c r="C913" i="8"/>
  <c r="D913" i="8"/>
  <c r="A914" i="8"/>
  <c r="H914" i="8" s="1"/>
  <c r="B914" i="8"/>
  <c r="K914" i="8" s="1"/>
  <c r="C914" i="8"/>
  <c r="D914" i="8"/>
  <c r="A915" i="8"/>
  <c r="F915" i="8" s="1"/>
  <c r="B915" i="8"/>
  <c r="K915" i="8" s="1"/>
  <c r="C915" i="8"/>
  <c r="D915" i="8"/>
  <c r="A916" i="8"/>
  <c r="G916" i="8" s="1"/>
  <c r="B916" i="8"/>
  <c r="K916" i="8" s="1"/>
  <c r="C916" i="8"/>
  <c r="D916" i="8"/>
  <c r="A917" i="8"/>
  <c r="G917" i="8" s="1"/>
  <c r="B917" i="8"/>
  <c r="K917" i="8" s="1"/>
  <c r="C917" i="8"/>
  <c r="D917" i="8"/>
  <c r="A918" i="8"/>
  <c r="B918" i="8"/>
  <c r="K918" i="8" s="1"/>
  <c r="C918" i="8"/>
  <c r="D918" i="8"/>
  <c r="A919" i="8"/>
  <c r="B919" i="8"/>
  <c r="K919" i="8" s="1"/>
  <c r="C919" i="8"/>
  <c r="D919" i="8"/>
  <c r="A920" i="8"/>
  <c r="B920" i="8"/>
  <c r="K920" i="8" s="1"/>
  <c r="C920" i="8"/>
  <c r="D920" i="8"/>
  <c r="A921" i="8"/>
  <c r="B921" i="8"/>
  <c r="K921" i="8" s="1"/>
  <c r="C921" i="8"/>
  <c r="D921" i="8"/>
  <c r="A922" i="8"/>
  <c r="B922" i="8"/>
  <c r="K922" i="8" s="1"/>
  <c r="C922" i="8"/>
  <c r="D922" i="8"/>
  <c r="A923" i="8"/>
  <c r="G923" i="8" s="1"/>
  <c r="B923" i="8"/>
  <c r="K923" i="8" s="1"/>
  <c r="C923" i="8"/>
  <c r="D923" i="8"/>
  <c r="A924" i="8"/>
  <c r="G924" i="8" s="1"/>
  <c r="B924" i="8"/>
  <c r="K924" i="8" s="1"/>
  <c r="C924" i="8"/>
  <c r="D924" i="8"/>
  <c r="A925" i="8"/>
  <c r="B925" i="8"/>
  <c r="K925" i="8" s="1"/>
  <c r="C925" i="8"/>
  <c r="D925" i="8"/>
  <c r="A926" i="8"/>
  <c r="H926" i="8" s="1"/>
  <c r="B926" i="8"/>
  <c r="K926" i="8" s="1"/>
  <c r="C926" i="8"/>
  <c r="D926" i="8"/>
  <c r="A927" i="8"/>
  <c r="B927" i="8"/>
  <c r="K927" i="8" s="1"/>
  <c r="C927" i="8"/>
  <c r="D927" i="8"/>
  <c r="A928" i="8"/>
  <c r="B928" i="8"/>
  <c r="K928" i="8" s="1"/>
  <c r="C928" i="8"/>
  <c r="D928" i="8"/>
  <c r="A929" i="8"/>
  <c r="B929" i="8"/>
  <c r="K929" i="8" s="1"/>
  <c r="C929" i="8"/>
  <c r="D929" i="8"/>
  <c r="A930" i="8"/>
  <c r="H930" i="8" s="1"/>
  <c r="B930" i="8"/>
  <c r="K930" i="8" s="1"/>
  <c r="C930" i="8"/>
  <c r="D930" i="8"/>
  <c r="A931" i="8"/>
  <c r="G931" i="8" s="1"/>
  <c r="B931" i="8"/>
  <c r="K931" i="8" s="1"/>
  <c r="C931" i="8"/>
  <c r="D931" i="8"/>
  <c r="A932" i="8"/>
  <c r="B932" i="8"/>
  <c r="K932" i="8" s="1"/>
  <c r="C932" i="8"/>
  <c r="D932" i="8"/>
  <c r="A933" i="8"/>
  <c r="B933" i="8"/>
  <c r="K933" i="8" s="1"/>
  <c r="C933" i="8"/>
  <c r="D933" i="8"/>
  <c r="A934" i="8"/>
  <c r="B934" i="8"/>
  <c r="K934" i="8" s="1"/>
  <c r="C934" i="8"/>
  <c r="D934" i="8"/>
  <c r="A935" i="8"/>
  <c r="G935" i="8" s="1"/>
  <c r="B935" i="8"/>
  <c r="K935" i="8" s="1"/>
  <c r="C935" i="8"/>
  <c r="D935" i="8"/>
  <c r="A936" i="8"/>
  <c r="F936" i="8" s="1"/>
  <c r="B936" i="8"/>
  <c r="K936" i="8" s="1"/>
  <c r="C936" i="8"/>
  <c r="D936" i="8"/>
  <c r="A937" i="8"/>
  <c r="H937" i="8" s="1"/>
  <c r="B937" i="8"/>
  <c r="K937" i="8" s="1"/>
  <c r="C937" i="8"/>
  <c r="D937" i="8"/>
  <c r="A938" i="8"/>
  <c r="H938" i="8" s="1"/>
  <c r="B938" i="8"/>
  <c r="K938" i="8" s="1"/>
  <c r="C938" i="8"/>
  <c r="D938" i="8"/>
  <c r="A939" i="8"/>
  <c r="B939" i="8"/>
  <c r="K939" i="8" s="1"/>
  <c r="C939" i="8"/>
  <c r="D939" i="8"/>
  <c r="A940" i="8"/>
  <c r="B940" i="8"/>
  <c r="K940" i="8" s="1"/>
  <c r="C940" i="8"/>
  <c r="D940" i="8"/>
  <c r="A941" i="8"/>
  <c r="B941" i="8"/>
  <c r="K941" i="8" s="1"/>
  <c r="C941" i="8"/>
  <c r="D941" i="8"/>
  <c r="A942" i="8"/>
  <c r="H942" i="8" s="1"/>
  <c r="B942" i="8"/>
  <c r="K942" i="8" s="1"/>
  <c r="C942" i="8"/>
  <c r="D942" i="8"/>
  <c r="A943" i="8"/>
  <c r="F943" i="8" s="1"/>
  <c r="B943" i="8"/>
  <c r="K943" i="8" s="1"/>
  <c r="C943" i="8"/>
  <c r="D943" i="8"/>
  <c r="A944" i="8"/>
  <c r="H944" i="8" s="1"/>
  <c r="B944" i="8"/>
  <c r="K944" i="8" s="1"/>
  <c r="C944" i="8"/>
  <c r="D944" i="8"/>
  <c r="A945" i="8"/>
  <c r="H945" i="8" s="1"/>
  <c r="B945" i="8"/>
  <c r="K945" i="8" s="1"/>
  <c r="C945" i="8"/>
  <c r="D945" i="8"/>
  <c r="A946" i="8"/>
  <c r="B946" i="8"/>
  <c r="K946" i="8" s="1"/>
  <c r="C946" i="8"/>
  <c r="D946" i="8"/>
  <c r="A947" i="8"/>
  <c r="G947" i="8" s="1"/>
  <c r="B947" i="8"/>
  <c r="K947" i="8" s="1"/>
  <c r="C947" i="8"/>
  <c r="D947" i="8"/>
  <c r="A948" i="8"/>
  <c r="F948" i="8" s="1"/>
  <c r="B948" i="8"/>
  <c r="K948" i="8" s="1"/>
  <c r="C948" i="8"/>
  <c r="D948" i="8"/>
  <c r="A949" i="8"/>
  <c r="H949" i="8" s="1"/>
  <c r="B949" i="8"/>
  <c r="K949" i="8" s="1"/>
  <c r="C949" i="8"/>
  <c r="D949" i="8"/>
  <c r="A950" i="8"/>
  <c r="F950" i="8" s="1"/>
  <c r="B950" i="8"/>
  <c r="K950" i="8" s="1"/>
  <c r="C950" i="8"/>
  <c r="D950" i="8"/>
  <c r="A951" i="8"/>
  <c r="B951" i="8"/>
  <c r="K951" i="8" s="1"/>
  <c r="C951" i="8"/>
  <c r="D951" i="8"/>
  <c r="A952" i="8"/>
  <c r="B952" i="8"/>
  <c r="K952" i="8" s="1"/>
  <c r="C952" i="8"/>
  <c r="D952" i="8"/>
  <c r="A953" i="8"/>
  <c r="B953" i="8"/>
  <c r="K953" i="8" s="1"/>
  <c r="C953" i="8"/>
  <c r="D953" i="8"/>
  <c r="A954" i="8"/>
  <c r="H954" i="8" s="1"/>
  <c r="B954" i="8"/>
  <c r="K954" i="8" s="1"/>
  <c r="C954" i="8"/>
  <c r="D954" i="8"/>
  <c r="A955" i="8"/>
  <c r="F955" i="8" s="1"/>
  <c r="B955" i="8"/>
  <c r="K955" i="8" s="1"/>
  <c r="C955" i="8"/>
  <c r="D955" i="8"/>
  <c r="A956" i="8"/>
  <c r="H956" i="8" s="1"/>
  <c r="B956" i="8"/>
  <c r="K956" i="8" s="1"/>
  <c r="C956" i="8"/>
  <c r="D956" i="8"/>
  <c r="A957" i="8"/>
  <c r="G957" i="8" s="1"/>
  <c r="B957" i="8"/>
  <c r="K957" i="8" s="1"/>
  <c r="C957" i="8"/>
  <c r="D957" i="8"/>
  <c r="A958" i="8"/>
  <c r="B958" i="8"/>
  <c r="K958" i="8" s="1"/>
  <c r="C958" i="8"/>
  <c r="D958" i="8"/>
  <c r="A959" i="8"/>
  <c r="F959" i="8" s="1"/>
  <c r="B959" i="8"/>
  <c r="K959" i="8" s="1"/>
  <c r="C959" i="8"/>
  <c r="D959" i="8"/>
  <c r="A960" i="8"/>
  <c r="F960" i="8" s="1"/>
  <c r="B960" i="8"/>
  <c r="K960" i="8" s="1"/>
  <c r="C960" i="8"/>
  <c r="D960" i="8"/>
  <c r="A961" i="8"/>
  <c r="H961" i="8" s="1"/>
  <c r="B961" i="8"/>
  <c r="K961" i="8" s="1"/>
  <c r="C961" i="8"/>
  <c r="D961" i="8"/>
  <c r="A962" i="8"/>
  <c r="F962" i="8" s="1"/>
  <c r="B962" i="8"/>
  <c r="K962" i="8" s="1"/>
  <c r="C962" i="8"/>
  <c r="D962" i="8"/>
  <c r="A963" i="8"/>
  <c r="B963" i="8"/>
  <c r="K963" i="8" s="1"/>
  <c r="C963" i="8"/>
  <c r="D963" i="8"/>
  <c r="A964" i="8"/>
  <c r="F964" i="8" s="1"/>
  <c r="B964" i="8"/>
  <c r="K964" i="8" s="1"/>
  <c r="C964" i="8"/>
  <c r="D964" i="8"/>
  <c r="A965" i="8"/>
  <c r="B965" i="8"/>
  <c r="K965" i="8" s="1"/>
  <c r="C965" i="8"/>
  <c r="D965" i="8"/>
  <c r="A966" i="8"/>
  <c r="F966" i="8" s="1"/>
  <c r="B966" i="8"/>
  <c r="K966" i="8" s="1"/>
  <c r="C966" i="8"/>
  <c r="D966" i="8"/>
  <c r="A967" i="8"/>
  <c r="F967" i="8" s="1"/>
  <c r="B967" i="8"/>
  <c r="K967" i="8" s="1"/>
  <c r="C967" i="8"/>
  <c r="D967" i="8"/>
  <c r="A968" i="8"/>
  <c r="H968" i="8" s="1"/>
  <c r="B968" i="8"/>
  <c r="K968" i="8" s="1"/>
  <c r="C968" i="8"/>
  <c r="D968" i="8"/>
  <c r="A969" i="8"/>
  <c r="G969" i="8" s="1"/>
  <c r="B969" i="8"/>
  <c r="K969" i="8" s="1"/>
  <c r="C969" i="8"/>
  <c r="D969" i="8"/>
  <c r="A970" i="8"/>
  <c r="B970" i="8"/>
  <c r="K970" i="8" s="1"/>
  <c r="C970" i="8"/>
  <c r="D970" i="8"/>
  <c r="A971" i="8"/>
  <c r="E971" i="8" s="1"/>
  <c r="B971" i="8"/>
  <c r="K971" i="8" s="1"/>
  <c r="C971" i="8"/>
  <c r="D971" i="8"/>
  <c r="A972" i="8"/>
  <c r="B972" i="8"/>
  <c r="K972" i="8" s="1"/>
  <c r="C972" i="8"/>
  <c r="D972" i="8"/>
  <c r="A973" i="8"/>
  <c r="G973" i="8" s="1"/>
  <c r="B973" i="8"/>
  <c r="K973" i="8" s="1"/>
  <c r="C973" i="8"/>
  <c r="D973" i="8"/>
  <c r="A974" i="8"/>
  <c r="F974" i="8" s="1"/>
  <c r="B974" i="8"/>
  <c r="K974" i="8" s="1"/>
  <c r="C974" i="8"/>
  <c r="D974" i="8"/>
  <c r="A975" i="8"/>
  <c r="B975" i="8"/>
  <c r="K975" i="8" s="1"/>
  <c r="C975" i="8"/>
  <c r="D975" i="8"/>
  <c r="A976" i="8"/>
  <c r="B976" i="8"/>
  <c r="K976" i="8" s="1"/>
  <c r="C976" i="8"/>
  <c r="D976" i="8"/>
  <c r="A977" i="8"/>
  <c r="B977" i="8"/>
  <c r="K977" i="8" s="1"/>
  <c r="C977" i="8"/>
  <c r="D977" i="8"/>
  <c r="A978" i="8"/>
  <c r="B978" i="8"/>
  <c r="K978" i="8" s="1"/>
  <c r="C978" i="8"/>
  <c r="D978" i="8"/>
  <c r="A979" i="8"/>
  <c r="B979" i="8"/>
  <c r="K979" i="8" s="1"/>
  <c r="C979" i="8"/>
  <c r="D979" i="8"/>
  <c r="A980" i="8"/>
  <c r="G980" i="8" s="1"/>
  <c r="B980" i="8"/>
  <c r="K980" i="8" s="1"/>
  <c r="C980" i="8"/>
  <c r="D980" i="8"/>
  <c r="A981" i="8"/>
  <c r="G981" i="8" s="1"/>
  <c r="B981" i="8"/>
  <c r="K981" i="8" s="1"/>
  <c r="C981" i="8"/>
  <c r="D981" i="8"/>
  <c r="A982" i="8"/>
  <c r="B982" i="8"/>
  <c r="K982" i="8" s="1"/>
  <c r="C982" i="8"/>
  <c r="D982" i="8"/>
  <c r="A983" i="8"/>
  <c r="B983" i="8"/>
  <c r="K983" i="8" s="1"/>
  <c r="C983" i="8"/>
  <c r="D983" i="8"/>
  <c r="A984" i="8"/>
  <c r="B984" i="8"/>
  <c r="K984" i="8" s="1"/>
  <c r="C984" i="8"/>
  <c r="D984" i="8"/>
  <c r="A985" i="8"/>
  <c r="B985" i="8"/>
  <c r="K985" i="8" s="1"/>
  <c r="C985" i="8"/>
  <c r="D985" i="8"/>
  <c r="A986" i="8"/>
  <c r="B986" i="8"/>
  <c r="K986" i="8" s="1"/>
  <c r="C986" i="8"/>
  <c r="D986" i="8"/>
  <c r="A987" i="8"/>
  <c r="G987" i="8" s="1"/>
  <c r="B987" i="8"/>
  <c r="K987" i="8" s="1"/>
  <c r="C987" i="8"/>
  <c r="D987" i="8"/>
  <c r="A988" i="8"/>
  <c r="G988" i="8" s="1"/>
  <c r="B988" i="8"/>
  <c r="K988" i="8" s="1"/>
  <c r="C988" i="8"/>
  <c r="D988" i="8"/>
  <c r="A989" i="8"/>
  <c r="B989" i="8"/>
  <c r="K989" i="8" s="1"/>
  <c r="C989" i="8"/>
  <c r="D989" i="8"/>
  <c r="A990" i="8"/>
  <c r="B990" i="8"/>
  <c r="K990" i="8" s="1"/>
  <c r="C990" i="8"/>
  <c r="D990" i="8"/>
  <c r="A991" i="8"/>
  <c r="B991" i="8"/>
  <c r="K991" i="8" s="1"/>
  <c r="C991" i="8"/>
  <c r="D991" i="8"/>
  <c r="A992" i="8"/>
  <c r="G992" i="8" s="1"/>
  <c r="B992" i="8"/>
  <c r="K992" i="8" s="1"/>
  <c r="C992" i="8"/>
  <c r="D992" i="8"/>
  <c r="A993" i="8"/>
  <c r="B993" i="8"/>
  <c r="K993" i="8" s="1"/>
  <c r="C993" i="8"/>
  <c r="D993" i="8"/>
  <c r="A994" i="8"/>
  <c r="H994" i="8" s="1"/>
  <c r="B994" i="8"/>
  <c r="K994" i="8" s="1"/>
  <c r="C994" i="8"/>
  <c r="D994" i="8"/>
  <c r="A995" i="8"/>
  <c r="G995" i="8" s="1"/>
  <c r="B995" i="8"/>
  <c r="K995" i="8" s="1"/>
  <c r="C995" i="8"/>
  <c r="D995" i="8"/>
  <c r="A996" i="8"/>
  <c r="B996" i="8"/>
  <c r="K996" i="8" s="1"/>
  <c r="C996" i="8"/>
  <c r="D996" i="8"/>
  <c r="A997" i="8"/>
  <c r="E997" i="8" s="1"/>
  <c r="B997" i="8"/>
  <c r="K997" i="8" s="1"/>
  <c r="C997" i="8"/>
  <c r="D997" i="8"/>
  <c r="A998" i="8"/>
  <c r="B998" i="8"/>
  <c r="K998" i="8" s="1"/>
  <c r="C998" i="8"/>
  <c r="D998" i="8"/>
  <c r="A999" i="8"/>
  <c r="G999" i="8" s="1"/>
  <c r="B999" i="8"/>
  <c r="K999" i="8" s="1"/>
  <c r="C999" i="8"/>
  <c r="D999" i="8"/>
  <c r="A1000" i="8"/>
  <c r="F1000" i="8" s="1"/>
  <c r="B1000" i="8"/>
  <c r="K1000" i="8" s="1"/>
  <c r="C1000" i="8"/>
  <c r="D1000" i="8"/>
  <c r="A1001" i="8"/>
  <c r="H1001" i="8" s="1"/>
  <c r="B1001" i="8"/>
  <c r="K1001" i="8" s="1"/>
  <c r="C1001" i="8"/>
  <c r="D1001" i="8"/>
  <c r="E773" i="8"/>
  <c r="E670" i="8"/>
  <c r="E613" i="8"/>
  <c r="G609" i="8"/>
  <c r="F584" i="8"/>
  <c r="G572" i="8"/>
  <c r="G558" i="8"/>
  <c r="F554" i="8"/>
  <c r="G544" i="8"/>
  <c r="G543" i="8"/>
  <c r="G536" i="8"/>
  <c r="E533" i="8"/>
  <c r="E526" i="8"/>
  <c r="F523" i="8"/>
  <c r="F517" i="8"/>
  <c r="H516" i="8"/>
  <c r="F511" i="8"/>
  <c r="H508" i="8"/>
  <c r="F503" i="8"/>
  <c r="F501" i="8"/>
  <c r="E496" i="8"/>
  <c r="F495" i="8"/>
  <c r="E490" i="8"/>
  <c r="E488" i="8"/>
  <c r="H484" i="8"/>
  <c r="H482" i="8"/>
  <c r="F479" i="8"/>
  <c r="F477" i="8"/>
  <c r="E474" i="8"/>
  <c r="E472" i="8"/>
  <c r="H468" i="8"/>
  <c r="H466" i="8"/>
  <c r="F463" i="8"/>
  <c r="E462" i="8"/>
  <c r="E460" i="8"/>
  <c r="H458" i="8"/>
  <c r="F456" i="8"/>
  <c r="E455" i="8"/>
  <c r="F453" i="8"/>
  <c r="F452" i="8"/>
  <c r="H450" i="8"/>
  <c r="H449" i="8"/>
  <c r="E448" i="8"/>
  <c r="E447" i="8"/>
  <c r="H446" i="8"/>
  <c r="F445" i="8"/>
  <c r="F444" i="8"/>
  <c r="E444" i="8"/>
  <c r="H442" i="8"/>
  <c r="H441" i="8"/>
  <c r="F441" i="8"/>
  <c r="E440" i="8"/>
  <c r="E439" i="8"/>
  <c r="H438" i="8"/>
  <c r="F437" i="8"/>
  <c r="F436" i="8"/>
  <c r="E436" i="8"/>
  <c r="H434" i="8"/>
  <c r="H433" i="8"/>
  <c r="F433" i="8"/>
  <c r="F432" i="8"/>
  <c r="G431" i="8"/>
  <c r="F431" i="8"/>
  <c r="F430" i="8"/>
  <c r="G429" i="8"/>
  <c r="F429" i="8"/>
  <c r="F428" i="8"/>
  <c r="G427" i="8"/>
  <c r="F427" i="8"/>
  <c r="F426" i="8"/>
  <c r="G425" i="8"/>
  <c r="F425" i="8"/>
  <c r="F424" i="8"/>
  <c r="G423" i="8"/>
  <c r="F423" i="8"/>
  <c r="F422" i="8"/>
  <c r="G422" i="8" l="1"/>
  <c r="G424" i="8"/>
  <c r="G426" i="8"/>
  <c r="G428" i="8"/>
  <c r="G430" i="8"/>
  <c r="G432" i="8"/>
  <c r="E435" i="8"/>
  <c r="H437" i="8"/>
  <c r="F440" i="8"/>
  <c r="E443" i="8"/>
  <c r="H445" i="8"/>
  <c r="F448" i="8"/>
  <c r="E451" i="8"/>
  <c r="H453" i="8"/>
  <c r="H456" i="8"/>
  <c r="F460" i="8"/>
  <c r="E464" i="8"/>
  <c r="F469" i="8"/>
  <c r="H474" i="8"/>
  <c r="E480" i="8"/>
  <c r="F485" i="8"/>
  <c r="H490" i="8"/>
  <c r="E498" i="8"/>
  <c r="E506" i="8"/>
  <c r="E512" i="8"/>
  <c r="F519" i="8"/>
  <c r="F537" i="8"/>
  <c r="C30" i="11"/>
  <c r="C28" i="12"/>
  <c r="C29" i="11"/>
  <c r="F449" i="8"/>
  <c r="E452" i="8"/>
  <c r="H454" i="8"/>
  <c r="E458" i="8"/>
  <c r="H461" i="8"/>
  <c r="E466" i="8"/>
  <c r="F471" i="8"/>
  <c r="H476" i="8"/>
  <c r="E482" i="8"/>
  <c r="F487" i="8"/>
  <c r="H492" i="8"/>
  <c r="H500" i="8"/>
  <c r="H506" i="8"/>
  <c r="E514" i="8"/>
  <c r="F522" i="8"/>
  <c r="F530" i="8"/>
  <c r="E540" i="8"/>
  <c r="E567" i="8"/>
  <c r="C45" i="1"/>
  <c r="C30" i="12"/>
  <c r="C31" i="1"/>
  <c r="C56" i="12"/>
  <c r="C19" i="12"/>
  <c r="C49" i="11"/>
  <c r="C48" i="12"/>
  <c r="C10" i="12"/>
  <c r="C47" i="11"/>
  <c r="C58" i="11"/>
  <c r="C18" i="12"/>
  <c r="C18" i="11"/>
  <c r="C48" i="10"/>
  <c r="C8" i="10"/>
  <c r="C30" i="10"/>
  <c r="C47" i="12"/>
  <c r="C57" i="10"/>
  <c r="C24" i="10"/>
  <c r="C17" i="11"/>
  <c r="C20" i="11"/>
  <c r="C6" i="10"/>
  <c r="C4" i="11"/>
  <c r="C8" i="11"/>
  <c r="C4" i="10"/>
  <c r="C19" i="11"/>
  <c r="C7" i="12"/>
  <c r="C21" i="11"/>
  <c r="C53" i="10"/>
  <c r="C18" i="10"/>
  <c r="C53" i="12"/>
  <c r="C5" i="11"/>
  <c r="C49" i="10"/>
  <c r="C50" i="12"/>
  <c r="C8" i="12"/>
  <c r="C57" i="12"/>
  <c r="C40" i="12"/>
  <c r="C6" i="12"/>
  <c r="C55" i="12"/>
  <c r="C20" i="12"/>
  <c r="C54" i="11"/>
  <c r="C46" i="11"/>
  <c r="C7" i="11"/>
  <c r="C40" i="10"/>
  <c r="C46" i="12"/>
  <c r="C4" i="12"/>
  <c r="C58" i="12"/>
  <c r="C57" i="11"/>
  <c r="C49" i="12"/>
  <c r="C9" i="12"/>
  <c r="C48" i="11"/>
  <c r="C31" i="11"/>
  <c r="C58" i="10"/>
  <c r="C9" i="11"/>
  <c r="C50" i="11"/>
  <c r="C10" i="11"/>
  <c r="C47" i="10"/>
  <c r="C7" i="10"/>
  <c r="C56" i="11"/>
  <c r="C46" i="10"/>
  <c r="C55" i="10"/>
  <c r="C10" i="10"/>
  <c r="C5" i="10"/>
  <c r="C6" i="11"/>
  <c r="C17" i="12"/>
  <c r="C45" i="11"/>
  <c r="C20" i="10"/>
  <c r="C24" i="12"/>
  <c r="C50" i="10"/>
  <c r="C55" i="11"/>
  <c r="C54" i="12"/>
  <c r="C21" i="12"/>
  <c r="C53" i="11"/>
  <c r="C45" i="12"/>
  <c r="C5" i="12"/>
  <c r="C31" i="12"/>
  <c r="C24" i="11"/>
  <c r="C54" i="10"/>
  <c r="C19" i="10"/>
  <c r="C56" i="10"/>
  <c r="C9" i="10"/>
  <c r="C40" i="11"/>
  <c r="C21" i="10"/>
  <c r="C17" i="10"/>
  <c r="C45" i="10"/>
  <c r="N4" i="8"/>
  <c r="F493" i="8"/>
  <c r="H498" i="8"/>
  <c r="E504" i="8"/>
  <c r="F509" i="8"/>
  <c r="H514" i="8"/>
  <c r="E520" i="8"/>
  <c r="G526" i="8"/>
  <c r="E534" i="8"/>
  <c r="E549" i="8"/>
  <c r="E599" i="8"/>
  <c r="I61" i="11"/>
  <c r="I61" i="12"/>
  <c r="J61" i="10"/>
  <c r="C17" i="1"/>
  <c r="H423" i="8"/>
  <c r="H425" i="8"/>
  <c r="H427" i="8"/>
  <c r="H429" i="8"/>
  <c r="H431" i="8"/>
  <c r="E434" i="8"/>
  <c r="H436" i="8"/>
  <c r="E438" i="8"/>
  <c r="H440" i="8"/>
  <c r="F443" i="8"/>
  <c r="E446" i="8"/>
  <c r="F447" i="8"/>
  <c r="E450" i="8"/>
  <c r="H452" i="8"/>
  <c r="F455" i="8"/>
  <c r="E459" i="8"/>
  <c r="H460" i="8"/>
  <c r="H464" i="8"/>
  <c r="E470" i="8"/>
  <c r="F475" i="8"/>
  <c r="H480" i="8"/>
  <c r="E486" i="8"/>
  <c r="F491" i="8"/>
  <c r="H496" i="8"/>
  <c r="E502" i="8"/>
  <c r="F507" i="8"/>
  <c r="H512" i="8"/>
  <c r="E518" i="8"/>
  <c r="E524" i="8"/>
  <c r="G534" i="8"/>
  <c r="H422" i="8"/>
  <c r="H424" i="8"/>
  <c r="H426" i="8"/>
  <c r="H428" i="8"/>
  <c r="H430" i="8"/>
  <c r="H432" i="8"/>
  <c r="F435" i="8"/>
  <c r="F439" i="8"/>
  <c r="E442" i="8"/>
  <c r="H444" i="8"/>
  <c r="H448" i="8"/>
  <c r="F451" i="8"/>
  <c r="E454" i="8"/>
  <c r="F457" i="8"/>
  <c r="H462" i="8"/>
  <c r="F467" i="8"/>
  <c r="H472" i="8"/>
  <c r="E478" i="8"/>
  <c r="F483" i="8"/>
  <c r="H488" i="8"/>
  <c r="E494" i="8"/>
  <c r="F499" i="8"/>
  <c r="H504" i="8"/>
  <c r="E510" i="8"/>
  <c r="F515" i="8"/>
  <c r="H520" i="8"/>
  <c r="F531" i="8"/>
  <c r="F538" i="8"/>
  <c r="E542" i="8"/>
  <c r="G550" i="8"/>
  <c r="G589" i="8"/>
  <c r="E433" i="8"/>
  <c r="F434" i="8"/>
  <c r="H435" i="8"/>
  <c r="E437" i="8"/>
  <c r="F438" i="8"/>
  <c r="H439" i="8"/>
  <c r="E441" i="8"/>
  <c r="F442" i="8"/>
  <c r="H443" i="8"/>
  <c r="E445" i="8"/>
  <c r="F446" i="8"/>
  <c r="H447" i="8"/>
  <c r="E449" i="8"/>
  <c r="F450" i="8"/>
  <c r="H451" i="8"/>
  <c r="E453" i="8"/>
  <c r="F454" i="8"/>
  <c r="E456" i="8"/>
  <c r="H457" i="8"/>
  <c r="F459" i="8"/>
  <c r="F461" i="8"/>
  <c r="E463" i="8"/>
  <c r="F465" i="8"/>
  <c r="E468" i="8"/>
  <c r="H470" i="8"/>
  <c r="F473" i="8"/>
  <c r="E476" i="8"/>
  <c r="H478" i="8"/>
  <c r="F481" i="8"/>
  <c r="E484" i="8"/>
  <c r="H486" i="8"/>
  <c r="F489" i="8"/>
  <c r="E492" i="8"/>
  <c r="H494" i="8"/>
  <c r="F497" i="8"/>
  <c r="E500" i="8"/>
  <c r="H502" i="8"/>
  <c r="F505" i="8"/>
  <c r="E508" i="8"/>
  <c r="H510" i="8"/>
  <c r="F513" i="8"/>
  <c r="E516" i="8"/>
  <c r="H518" i="8"/>
  <c r="F521" i="8"/>
  <c r="G528" i="8"/>
  <c r="G535" i="8"/>
  <c r="G542" i="8"/>
  <c r="F547" i="8"/>
  <c r="G551" i="8"/>
  <c r="E556" i="8"/>
  <c r="F563" i="8"/>
  <c r="F571" i="8"/>
  <c r="E581" i="8"/>
  <c r="L536" i="8"/>
  <c r="M536" i="8" s="1"/>
  <c r="L518" i="8"/>
  <c r="M518" i="8" s="1"/>
  <c r="L505" i="8"/>
  <c r="M505" i="8" s="1"/>
  <c r="L498" i="8"/>
  <c r="M498" i="8" s="1"/>
  <c r="L485" i="8"/>
  <c r="M485" i="8" s="1"/>
  <c r="L477" i="8"/>
  <c r="M477" i="8" s="1"/>
  <c r="L462" i="8"/>
  <c r="M462" i="8" s="1"/>
  <c r="L454" i="8"/>
  <c r="M454" i="8" s="1"/>
  <c r="L439" i="8"/>
  <c r="M439" i="8" s="1"/>
  <c r="L433" i="8"/>
  <c r="M433" i="8" s="1"/>
  <c r="L997" i="8"/>
  <c r="M997" i="8" s="1"/>
  <c r="L986" i="8"/>
  <c r="M986" i="8" s="1"/>
  <c r="L971" i="8"/>
  <c r="M971" i="8" s="1"/>
  <c r="L962" i="8"/>
  <c r="M962" i="8" s="1"/>
  <c r="L944" i="8"/>
  <c r="M944" i="8" s="1"/>
  <c r="L934" i="8"/>
  <c r="M934" i="8" s="1"/>
  <c r="L917" i="8"/>
  <c r="M917" i="8" s="1"/>
  <c r="L541" i="8"/>
  <c r="M541" i="8" s="1"/>
  <c r="L530" i="8"/>
  <c r="M530" i="8" s="1"/>
  <c r="L527" i="8"/>
  <c r="M527" i="8" s="1"/>
  <c r="L512" i="8"/>
  <c r="M512" i="8" s="1"/>
  <c r="L503" i="8"/>
  <c r="M503" i="8" s="1"/>
  <c r="L486" i="8"/>
  <c r="M486" i="8" s="1"/>
  <c r="L475" i="8"/>
  <c r="M475" i="8" s="1"/>
  <c r="L458" i="8"/>
  <c r="M458" i="8" s="1"/>
  <c r="L449" i="8"/>
  <c r="M449" i="8" s="1"/>
  <c r="L426" i="8"/>
  <c r="M426" i="8" s="1"/>
  <c r="L539" i="8"/>
  <c r="M539" i="8" s="1"/>
  <c r="L874" i="8"/>
  <c r="M874" i="8" s="1"/>
  <c r="L863" i="8"/>
  <c r="M863" i="8" s="1"/>
  <c r="L826" i="8"/>
  <c r="M826" i="8" s="1"/>
  <c r="L816" i="8"/>
  <c r="M816" i="8" s="1"/>
  <c r="L781" i="8"/>
  <c r="M781" i="8" s="1"/>
  <c r="L769" i="8"/>
  <c r="M769" i="8" s="1"/>
  <c r="L734" i="8"/>
  <c r="M734" i="8" s="1"/>
  <c r="L718" i="8"/>
  <c r="M718" i="8" s="1"/>
  <c r="L682" i="8"/>
  <c r="M682" i="8" s="1"/>
  <c r="L671" i="8"/>
  <c r="M671" i="8" s="1"/>
  <c r="L647" i="8"/>
  <c r="M647" i="8" s="1"/>
  <c r="L635" i="8"/>
  <c r="M635" i="8" s="1"/>
  <c r="L623" i="8"/>
  <c r="M623" i="8" s="1"/>
  <c r="L599" i="8"/>
  <c r="M599" i="8" s="1"/>
  <c r="L587" i="8"/>
  <c r="M587" i="8" s="1"/>
  <c r="L575" i="8"/>
  <c r="M575" i="8" s="1"/>
  <c r="L549" i="8"/>
  <c r="M549" i="8" s="1"/>
  <c r="E558" i="8"/>
  <c r="F562" i="8"/>
  <c r="G567" i="8"/>
  <c r="E575" i="8"/>
  <c r="F632" i="8"/>
  <c r="L907" i="8"/>
  <c r="M907" i="8" s="1"/>
  <c r="L883" i="8"/>
  <c r="M883" i="8" s="1"/>
  <c r="L871" i="8"/>
  <c r="M871" i="8" s="1"/>
  <c r="L859" i="8"/>
  <c r="M859" i="8" s="1"/>
  <c r="L837" i="8"/>
  <c r="M837" i="8" s="1"/>
  <c r="L823" i="8"/>
  <c r="M823" i="8" s="1"/>
  <c r="L813" i="8"/>
  <c r="M813" i="8" s="1"/>
  <c r="L790" i="8"/>
  <c r="M790" i="8" s="1"/>
  <c r="L779" i="8"/>
  <c r="M779" i="8" s="1"/>
  <c r="L768" i="8"/>
  <c r="M768" i="8" s="1"/>
  <c r="L744" i="8"/>
  <c r="M744" i="8" s="1"/>
  <c r="L732" i="8"/>
  <c r="M732" i="8" s="1"/>
  <c r="L720" i="8"/>
  <c r="M720" i="8" s="1"/>
  <c r="L696" i="8"/>
  <c r="M696" i="8" s="1"/>
  <c r="L684" i="8"/>
  <c r="M684" i="8" s="1"/>
  <c r="L672" i="8"/>
  <c r="M672" i="8" s="1"/>
  <c r="L646" i="8"/>
  <c r="M646" i="8" s="1"/>
  <c r="L634" i="8"/>
  <c r="M634" i="8" s="1"/>
  <c r="L622" i="8"/>
  <c r="M622" i="8" s="1"/>
  <c r="L598" i="8"/>
  <c r="M598" i="8" s="1"/>
  <c r="L595" i="8"/>
  <c r="M595" i="8" s="1"/>
  <c r="L586" i="8"/>
  <c r="M586" i="8" s="1"/>
  <c r="L574" i="8"/>
  <c r="M574" i="8" s="1"/>
  <c r="L571" i="8"/>
  <c r="M571" i="8" s="1"/>
  <c r="L563" i="8"/>
  <c r="M563" i="8" s="1"/>
  <c r="L551" i="8"/>
  <c r="M551" i="8" s="1"/>
  <c r="L548" i="8"/>
  <c r="M548" i="8" s="1"/>
  <c r="L905" i="8"/>
  <c r="M905" i="8" s="1"/>
  <c r="L893" i="8"/>
  <c r="M893" i="8" s="1"/>
  <c r="L890" i="8"/>
  <c r="M890" i="8" s="1"/>
  <c r="L879" i="8"/>
  <c r="M879" i="8" s="1"/>
  <c r="L867" i="8"/>
  <c r="M867" i="8" s="1"/>
  <c r="L864" i="8"/>
  <c r="M864" i="8" s="1"/>
  <c r="L855" i="8"/>
  <c r="M855" i="8" s="1"/>
  <c r="L841" i="8"/>
  <c r="M841" i="8" s="1"/>
  <c r="L838" i="8"/>
  <c r="M838" i="8" s="1"/>
  <c r="L831" i="8"/>
  <c r="M831" i="8" s="1"/>
  <c r="L819" i="8"/>
  <c r="M819" i="8" s="1"/>
  <c r="L814" i="8"/>
  <c r="M814" i="8" s="1"/>
  <c r="L805" i="8"/>
  <c r="M805" i="8" s="1"/>
  <c r="L789" i="8"/>
  <c r="M789" i="8" s="1"/>
  <c r="L786" i="8"/>
  <c r="M786" i="8" s="1"/>
  <c r="L777" i="8"/>
  <c r="M777" i="8" s="1"/>
  <c r="L763" i="8"/>
  <c r="M763" i="8" s="1"/>
  <c r="L760" i="8"/>
  <c r="M760" i="8" s="1"/>
  <c r="L751" i="8"/>
  <c r="M751" i="8" s="1"/>
  <c r="L739" i="8"/>
  <c r="M739" i="8" s="1"/>
  <c r="L736" i="8"/>
  <c r="M736" i="8" s="1"/>
  <c r="L730" i="8"/>
  <c r="M730" i="8" s="1"/>
  <c r="L719" i="8"/>
  <c r="M719" i="8" s="1"/>
  <c r="L716" i="8"/>
  <c r="M716" i="8" s="1"/>
  <c r="L707" i="8"/>
  <c r="M707" i="8" s="1"/>
  <c r="L695" i="8"/>
  <c r="M695" i="8" s="1"/>
  <c r="L692" i="8"/>
  <c r="M692" i="8" s="1"/>
  <c r="L683" i="8"/>
  <c r="M683" i="8" s="1"/>
  <c r="L670" i="8"/>
  <c r="M670" i="8" s="1"/>
  <c r="L667" i="8"/>
  <c r="M667" i="8" s="1"/>
  <c r="L658" i="8"/>
  <c r="M658" i="8" s="1"/>
  <c r="L648" i="8"/>
  <c r="M648" i="8" s="1"/>
  <c r="L645" i="8"/>
  <c r="M645" i="8" s="1"/>
  <c r="L636" i="8"/>
  <c r="M636" i="8" s="1"/>
  <c r="L624" i="8"/>
  <c r="M624" i="8" s="1"/>
  <c r="L621" i="8"/>
  <c r="M621" i="8" s="1"/>
  <c r="L612" i="8"/>
  <c r="M612" i="8" s="1"/>
  <c r="L600" i="8"/>
  <c r="M600" i="8" s="1"/>
  <c r="L597" i="8"/>
  <c r="M597" i="8" s="1"/>
  <c r="L589" i="8"/>
  <c r="M589" i="8" s="1"/>
  <c r="L576" i="8"/>
  <c r="M576" i="8" s="1"/>
  <c r="L573" i="8"/>
  <c r="M573" i="8" s="1"/>
  <c r="L565" i="8"/>
  <c r="M565" i="8" s="1"/>
  <c r="L562" i="8"/>
  <c r="M562" i="8" s="1"/>
  <c r="L553" i="8"/>
  <c r="M553" i="8" s="1"/>
  <c r="L550" i="8"/>
  <c r="M550" i="8" s="1"/>
  <c r="L542" i="8"/>
  <c r="M542" i="8" s="1"/>
  <c r="L525" i="8"/>
  <c r="M525" i="8" s="1"/>
  <c r="F546" i="8"/>
  <c r="E550" i="8"/>
  <c r="F553" i="8"/>
  <c r="G560" i="8"/>
  <c r="G607" i="8"/>
  <c r="G621" i="8"/>
  <c r="E990" i="8"/>
  <c r="H990" i="8"/>
  <c r="E978" i="8"/>
  <c r="H978" i="8"/>
  <c r="H940" i="8"/>
  <c r="G940" i="8"/>
  <c r="G928" i="8"/>
  <c r="H928" i="8"/>
  <c r="G886" i="8"/>
  <c r="H886" i="8"/>
  <c r="G874" i="8"/>
  <c r="H874" i="8"/>
  <c r="H872" i="8"/>
  <c r="G872" i="8"/>
  <c r="G869" i="8"/>
  <c r="H869" i="8"/>
  <c r="G867" i="8"/>
  <c r="H867" i="8"/>
  <c r="G864" i="8"/>
  <c r="H864" i="8"/>
  <c r="H862" i="8"/>
  <c r="G862" i="8"/>
  <c r="H860" i="8"/>
  <c r="G860" i="8"/>
  <c r="G857" i="8"/>
  <c r="H857" i="8"/>
  <c r="E854" i="8"/>
  <c r="H854" i="8"/>
  <c r="F854" i="8"/>
  <c r="E852" i="8"/>
  <c r="G852" i="8"/>
  <c r="F849" i="8"/>
  <c r="E849" i="8"/>
  <c r="F847" i="8"/>
  <c r="G847" i="8"/>
  <c r="E845" i="8"/>
  <c r="F845" i="8"/>
  <c r="E985" i="8"/>
  <c r="H985" i="8"/>
  <c r="F952" i="8"/>
  <c r="H952" i="8"/>
  <c r="E921" i="8"/>
  <c r="H921" i="8"/>
  <c r="F893" i="8"/>
  <c r="G893" i="8"/>
  <c r="H890" i="8"/>
  <c r="G890" i="8"/>
  <c r="G877" i="8"/>
  <c r="F877" i="8"/>
  <c r="F913" i="8"/>
  <c r="F811" i="8"/>
  <c r="H455" i="8"/>
  <c r="E457" i="8"/>
  <c r="F458" i="8"/>
  <c r="H459" i="8"/>
  <c r="E461" i="8"/>
  <c r="F462" i="8"/>
  <c r="H463" i="8"/>
  <c r="E465" i="8"/>
  <c r="F466" i="8"/>
  <c r="H467" i="8"/>
  <c r="E469" i="8"/>
  <c r="F470" i="8"/>
  <c r="H471" i="8"/>
  <c r="E473" i="8"/>
  <c r="F474" i="8"/>
  <c r="H475" i="8"/>
  <c r="E477" i="8"/>
  <c r="F478" i="8"/>
  <c r="H479" i="8"/>
  <c r="E481" i="8"/>
  <c r="F482" i="8"/>
  <c r="H483" i="8"/>
  <c r="E485" i="8"/>
  <c r="F486" i="8"/>
  <c r="H487" i="8"/>
  <c r="E489" i="8"/>
  <c r="F490" i="8"/>
  <c r="H491" i="8"/>
  <c r="E493" i="8"/>
  <c r="F494" i="8"/>
  <c r="H495" i="8"/>
  <c r="E497" i="8"/>
  <c r="F498" i="8"/>
  <c r="H499" i="8"/>
  <c r="E501" i="8"/>
  <c r="F502" i="8"/>
  <c r="H503" i="8"/>
  <c r="E505" i="8"/>
  <c r="F506" i="8"/>
  <c r="H507" i="8"/>
  <c r="E509" i="8"/>
  <c r="F510" i="8"/>
  <c r="H511" i="8"/>
  <c r="E513" i="8"/>
  <c r="F514" i="8"/>
  <c r="H515" i="8"/>
  <c r="E517" i="8"/>
  <c r="F518" i="8"/>
  <c r="H519" i="8"/>
  <c r="G522" i="8"/>
  <c r="F526" i="8"/>
  <c r="E530" i="8"/>
  <c r="G538" i="8"/>
  <c r="F542" i="8"/>
  <c r="E546" i="8"/>
  <c r="G554" i="8"/>
  <c r="F558" i="8"/>
  <c r="E562" i="8"/>
  <c r="G756" i="8"/>
  <c r="E781" i="8"/>
  <c r="F842" i="8"/>
  <c r="E842" i="8"/>
  <c r="E840" i="8"/>
  <c r="G840" i="8"/>
  <c r="H838" i="8"/>
  <c r="F838" i="8"/>
  <c r="E833" i="8"/>
  <c r="F833" i="8"/>
  <c r="G830" i="8"/>
  <c r="E830" i="8"/>
  <c r="E826" i="8"/>
  <c r="F826" i="8"/>
  <c r="H822" i="8"/>
  <c r="G822" i="8"/>
  <c r="E822" i="8"/>
  <c r="G818" i="8"/>
  <c r="F818" i="8"/>
  <c r="E814" i="8"/>
  <c r="G814" i="8"/>
  <c r="H806" i="8"/>
  <c r="F806" i="8"/>
  <c r="G804" i="8"/>
  <c r="E804" i="8"/>
  <c r="F802" i="8"/>
  <c r="G802" i="8"/>
  <c r="G799" i="8"/>
  <c r="F799" i="8"/>
  <c r="F797" i="8"/>
  <c r="E797" i="8"/>
  <c r="F795" i="8"/>
  <c r="G795" i="8"/>
  <c r="G792" i="8"/>
  <c r="E792" i="8"/>
  <c r="H790" i="8"/>
  <c r="F790" i="8"/>
  <c r="G790" i="8"/>
  <c r="E790" i="8"/>
  <c r="E788" i="8"/>
  <c r="G788" i="8"/>
  <c r="E785" i="8"/>
  <c r="F785" i="8"/>
  <c r="H783" i="8"/>
  <c r="G783" i="8"/>
  <c r="F783" i="8"/>
  <c r="E783" i="8"/>
  <c r="H779" i="8"/>
  <c r="F779" i="8"/>
  <c r="G779" i="8"/>
  <c r="F778" i="8"/>
  <c r="E778" i="8"/>
  <c r="G776" i="8"/>
  <c r="F776" i="8"/>
  <c r="H775" i="8"/>
  <c r="E775" i="8"/>
  <c r="G775" i="8"/>
  <c r="F774" i="8"/>
  <c r="E774" i="8"/>
  <c r="F772" i="8"/>
  <c r="G772" i="8"/>
  <c r="H771" i="8"/>
  <c r="E771" i="8"/>
  <c r="F771" i="8"/>
  <c r="G769" i="8"/>
  <c r="E769" i="8"/>
  <c r="H767" i="8"/>
  <c r="F767" i="8"/>
  <c r="G767" i="8"/>
  <c r="E767" i="8"/>
  <c r="E765" i="8"/>
  <c r="G765" i="8"/>
  <c r="H763" i="8"/>
  <c r="F763" i="8"/>
  <c r="G763" i="8"/>
  <c r="F762" i="8"/>
  <c r="E762" i="8"/>
  <c r="F760" i="8"/>
  <c r="G760" i="8"/>
  <c r="H759" i="8"/>
  <c r="G759" i="8"/>
  <c r="E759" i="8"/>
  <c r="E758" i="8"/>
  <c r="F758" i="8"/>
  <c r="H755" i="8"/>
  <c r="F755" i="8"/>
  <c r="E755" i="8"/>
  <c r="E753" i="8"/>
  <c r="G753" i="8"/>
  <c r="H751" i="8"/>
  <c r="E751" i="8"/>
  <c r="F751" i="8"/>
  <c r="G751" i="8"/>
  <c r="E749" i="8"/>
  <c r="G749" i="8"/>
  <c r="H747" i="8"/>
  <c r="F747" i="8"/>
  <c r="H746" i="8"/>
  <c r="F746" i="8"/>
  <c r="G746" i="8"/>
  <c r="E746" i="8"/>
  <c r="H745" i="8"/>
  <c r="E745" i="8"/>
  <c r="F745" i="8"/>
  <c r="H744" i="8"/>
  <c r="G744" i="8"/>
  <c r="E744" i="8"/>
  <c r="H743" i="8"/>
  <c r="F743" i="8"/>
  <c r="G743" i="8"/>
  <c r="H742" i="8"/>
  <c r="G742" i="8"/>
  <c r="F742" i="8"/>
  <c r="H741" i="8"/>
  <c r="E741" i="8"/>
  <c r="F741" i="8"/>
  <c r="H740" i="8"/>
  <c r="G740" i="8"/>
  <c r="E740" i="8"/>
  <c r="H739" i="8"/>
  <c r="F739" i="8"/>
  <c r="G739" i="8"/>
  <c r="H738" i="8"/>
  <c r="E738" i="8"/>
  <c r="G738" i="8"/>
  <c r="H737" i="8"/>
  <c r="F737" i="8"/>
  <c r="E737" i="8"/>
  <c r="H736" i="8"/>
  <c r="E736" i="8"/>
  <c r="G736" i="8"/>
  <c r="H735" i="8"/>
  <c r="G735" i="8"/>
  <c r="F735" i="8"/>
  <c r="H734" i="8"/>
  <c r="E734" i="8"/>
  <c r="F734" i="8"/>
  <c r="H733" i="8"/>
  <c r="F733" i="8"/>
  <c r="E733" i="8"/>
  <c r="H732" i="8"/>
  <c r="E732" i="8"/>
  <c r="G732" i="8"/>
  <c r="H731" i="8"/>
  <c r="G731" i="8"/>
  <c r="F731" i="8"/>
  <c r="H730" i="8"/>
  <c r="F730" i="8"/>
  <c r="G730" i="8"/>
  <c r="E730" i="8"/>
  <c r="H729" i="8"/>
  <c r="E729" i="8"/>
  <c r="H728" i="8"/>
  <c r="G728" i="8"/>
  <c r="E728" i="8"/>
  <c r="H727" i="8"/>
  <c r="F727" i="8"/>
  <c r="G727" i="8"/>
  <c r="H726" i="8"/>
  <c r="G726" i="8"/>
  <c r="F726" i="8"/>
  <c r="H725" i="8"/>
  <c r="E725" i="8"/>
  <c r="F725" i="8"/>
  <c r="H724" i="8"/>
  <c r="G724" i="8"/>
  <c r="E724" i="8"/>
  <c r="H723" i="8"/>
  <c r="F723" i="8"/>
  <c r="G723" i="8"/>
  <c r="H722" i="8"/>
  <c r="E722" i="8"/>
  <c r="F722" i="8"/>
  <c r="H721" i="8"/>
  <c r="F721" i="8"/>
  <c r="E721" i="8"/>
  <c r="H720" i="8"/>
  <c r="E720" i="8"/>
  <c r="G720" i="8"/>
  <c r="H719" i="8"/>
  <c r="G719" i="8"/>
  <c r="F719" i="8"/>
  <c r="H718" i="8"/>
  <c r="E718" i="8"/>
  <c r="F718" i="8"/>
  <c r="G718" i="8"/>
  <c r="H717" i="8"/>
  <c r="F717" i="8"/>
  <c r="E717" i="8"/>
  <c r="H716" i="8"/>
  <c r="E716" i="8"/>
  <c r="G716" i="8"/>
  <c r="H715" i="8"/>
  <c r="F715" i="8"/>
  <c r="H714" i="8"/>
  <c r="F714" i="8"/>
  <c r="G714" i="8"/>
  <c r="E714" i="8"/>
  <c r="H713" i="8"/>
  <c r="E713" i="8"/>
  <c r="H712" i="8"/>
  <c r="G712" i="8"/>
  <c r="E712" i="8"/>
  <c r="H711" i="8"/>
  <c r="F711" i="8"/>
  <c r="G711" i="8"/>
  <c r="H710" i="8"/>
  <c r="G710" i="8"/>
  <c r="F710" i="8"/>
  <c r="H709" i="8"/>
  <c r="E709" i="8"/>
  <c r="F709" i="8"/>
  <c r="H708" i="8"/>
  <c r="E708" i="8"/>
  <c r="G708" i="8"/>
  <c r="H707" i="8"/>
  <c r="F707" i="8"/>
  <c r="G707" i="8"/>
  <c r="H706" i="8"/>
  <c r="E706" i="8"/>
  <c r="G706" i="8"/>
  <c r="F706" i="8"/>
  <c r="H705" i="8"/>
  <c r="F705" i="8"/>
  <c r="E705" i="8"/>
  <c r="H704" i="8"/>
  <c r="E704" i="8"/>
  <c r="H703" i="8"/>
  <c r="G703" i="8"/>
  <c r="F703" i="8"/>
  <c r="H702" i="8"/>
  <c r="E702" i="8"/>
  <c r="F702" i="8"/>
  <c r="G702" i="8"/>
  <c r="H701" i="8"/>
  <c r="F701" i="8"/>
  <c r="H700" i="8"/>
  <c r="E700" i="8"/>
  <c r="G700" i="8"/>
  <c r="H699" i="8"/>
  <c r="G699" i="8"/>
  <c r="F699" i="8"/>
  <c r="H698" i="8"/>
  <c r="F698" i="8"/>
  <c r="G698" i="8"/>
  <c r="E698" i="8"/>
  <c r="H697" i="8"/>
  <c r="E697" i="8"/>
  <c r="H696" i="8"/>
  <c r="G696" i="8"/>
  <c r="E696" i="8"/>
  <c r="H695" i="8"/>
  <c r="F695" i="8"/>
  <c r="G695" i="8"/>
  <c r="H694" i="8"/>
  <c r="G694" i="8"/>
  <c r="E694" i="8"/>
  <c r="F694" i="8"/>
  <c r="H693" i="8"/>
  <c r="E693" i="8"/>
  <c r="F693" i="8"/>
  <c r="H692" i="8"/>
  <c r="G692" i="8"/>
  <c r="E692" i="8"/>
  <c r="H691" i="8"/>
  <c r="F691" i="8"/>
  <c r="G691" i="8"/>
  <c r="H690" i="8"/>
  <c r="E690" i="8"/>
  <c r="F690" i="8"/>
  <c r="H689" i="8"/>
  <c r="F689" i="8"/>
  <c r="E689" i="8"/>
  <c r="H688" i="8"/>
  <c r="E688" i="8"/>
  <c r="G688" i="8"/>
  <c r="H687" i="8"/>
  <c r="G687" i="8"/>
  <c r="H686" i="8"/>
  <c r="E686" i="8"/>
  <c r="F686" i="8"/>
  <c r="G686" i="8"/>
  <c r="H685" i="8"/>
  <c r="F685" i="8"/>
  <c r="H684" i="8"/>
  <c r="E684" i="8"/>
  <c r="G684" i="8"/>
  <c r="H683" i="8"/>
  <c r="G683" i="8"/>
  <c r="F683" i="8"/>
  <c r="H682" i="8"/>
  <c r="F682" i="8"/>
  <c r="G682" i="8"/>
  <c r="E682" i="8"/>
  <c r="H681" i="8"/>
  <c r="E681" i="8"/>
  <c r="F681" i="8"/>
  <c r="H680" i="8"/>
  <c r="G680" i="8"/>
  <c r="E680" i="8"/>
  <c r="F680" i="8"/>
  <c r="H679" i="8"/>
  <c r="F679" i="8"/>
  <c r="G679" i="8"/>
  <c r="E679" i="8"/>
  <c r="H678" i="8"/>
  <c r="E678" i="8"/>
  <c r="F678" i="8"/>
  <c r="H677" i="8"/>
  <c r="E677" i="8"/>
  <c r="G677" i="8"/>
  <c r="H676" i="8"/>
  <c r="G676" i="8"/>
  <c r="F676" i="8"/>
  <c r="E676" i="8"/>
  <c r="H675" i="8"/>
  <c r="F675" i="8"/>
  <c r="G675" i="8"/>
  <c r="E675" i="8"/>
  <c r="H674" i="8"/>
  <c r="E674" i="8"/>
  <c r="F674" i="8"/>
  <c r="H673" i="8"/>
  <c r="E673" i="8"/>
  <c r="G673" i="8"/>
  <c r="F673" i="8"/>
  <c r="H672" i="8"/>
  <c r="G672" i="8"/>
  <c r="F672" i="8"/>
  <c r="E672" i="8"/>
  <c r="H671" i="8"/>
  <c r="F671" i="8"/>
  <c r="G671" i="8"/>
  <c r="E671" i="8"/>
  <c r="H670" i="8"/>
  <c r="F670" i="8"/>
  <c r="G670" i="8"/>
  <c r="H669" i="8"/>
  <c r="F669" i="8"/>
  <c r="G669" i="8"/>
  <c r="E669" i="8"/>
  <c r="H668" i="8"/>
  <c r="E668" i="8"/>
  <c r="F668" i="8"/>
  <c r="E667" i="8"/>
  <c r="H667" i="8"/>
  <c r="F667" i="8"/>
  <c r="E666" i="8"/>
  <c r="G666" i="8"/>
  <c r="F666" i="8"/>
  <c r="H666" i="8"/>
  <c r="E665" i="8"/>
  <c r="F665" i="8"/>
  <c r="G665" i="8"/>
  <c r="E664" i="8"/>
  <c r="G664" i="8"/>
  <c r="E663" i="8"/>
  <c r="H663" i="8"/>
  <c r="G663" i="8"/>
  <c r="F663" i="8"/>
  <c r="E662" i="8"/>
  <c r="G662" i="8"/>
  <c r="H662" i="8"/>
  <c r="E661" i="8"/>
  <c r="F661" i="8"/>
  <c r="H661" i="8"/>
  <c r="E660" i="8"/>
  <c r="F660" i="8"/>
  <c r="H660" i="8"/>
  <c r="E659" i="8"/>
  <c r="H659" i="8"/>
  <c r="F659" i="8"/>
  <c r="G659" i="8"/>
  <c r="E658" i="8"/>
  <c r="G658" i="8"/>
  <c r="F658" i="8"/>
  <c r="E657" i="8"/>
  <c r="F657" i="8"/>
  <c r="G657" i="8"/>
  <c r="E656" i="8"/>
  <c r="G656" i="8"/>
  <c r="F656" i="8"/>
  <c r="E655" i="8"/>
  <c r="H655" i="8"/>
  <c r="G655" i="8"/>
  <c r="E654" i="8"/>
  <c r="G654" i="8"/>
  <c r="H654" i="8"/>
  <c r="E653" i="8"/>
  <c r="F653" i="8"/>
  <c r="H653" i="8"/>
  <c r="E652" i="8"/>
  <c r="H652" i="8"/>
  <c r="F652" i="8"/>
  <c r="G652" i="8"/>
  <c r="E651" i="8"/>
  <c r="H651" i="8"/>
  <c r="F651" i="8"/>
  <c r="E650" i="8"/>
  <c r="G650" i="8"/>
  <c r="F650" i="8"/>
  <c r="E649" i="8"/>
  <c r="F649" i="8"/>
  <c r="G649" i="8"/>
  <c r="E648" i="8"/>
  <c r="G648" i="8"/>
  <c r="H648" i="8"/>
  <c r="E647" i="8"/>
  <c r="H647" i="8"/>
  <c r="G647" i="8"/>
  <c r="E646" i="8"/>
  <c r="G646" i="8"/>
  <c r="H646" i="8"/>
  <c r="E645" i="8"/>
  <c r="F645" i="8"/>
  <c r="H645" i="8"/>
  <c r="G645" i="8"/>
  <c r="E644" i="8"/>
  <c r="F644" i="8"/>
  <c r="H644" i="8"/>
  <c r="E643" i="8"/>
  <c r="H643" i="8"/>
  <c r="F643" i="8"/>
  <c r="E642" i="8"/>
  <c r="G642" i="8"/>
  <c r="F642" i="8"/>
  <c r="E641" i="8"/>
  <c r="F641" i="8"/>
  <c r="G641" i="8"/>
  <c r="H641" i="8"/>
  <c r="E640" i="8"/>
  <c r="G640" i="8"/>
  <c r="E639" i="8"/>
  <c r="H639" i="8"/>
  <c r="G639" i="8"/>
  <c r="E638" i="8"/>
  <c r="G638" i="8"/>
  <c r="H638" i="8"/>
  <c r="F638" i="8"/>
  <c r="E637" i="8"/>
  <c r="F637" i="8"/>
  <c r="H637" i="8"/>
  <c r="E636" i="8"/>
  <c r="H636" i="8"/>
  <c r="F636" i="8"/>
  <c r="E635" i="8"/>
  <c r="H635" i="8"/>
  <c r="F635" i="8"/>
  <c r="E634" i="8"/>
  <c r="G634" i="8"/>
  <c r="F634" i="8"/>
  <c r="H634" i="8"/>
  <c r="E633" i="8"/>
  <c r="F633" i="8"/>
  <c r="G633" i="8"/>
  <c r="E632" i="8"/>
  <c r="G632" i="8"/>
  <c r="E631" i="8"/>
  <c r="H631" i="8"/>
  <c r="G631" i="8"/>
  <c r="F631" i="8"/>
  <c r="E630" i="8"/>
  <c r="G630" i="8"/>
  <c r="H630" i="8"/>
  <c r="E629" i="8"/>
  <c r="F629" i="8"/>
  <c r="H629" i="8"/>
  <c r="E628" i="8"/>
  <c r="F628" i="8"/>
  <c r="H628" i="8"/>
  <c r="H627" i="8"/>
  <c r="F627" i="8"/>
  <c r="G627" i="8"/>
  <c r="H626" i="8"/>
  <c r="G626" i="8"/>
  <c r="E626" i="8"/>
  <c r="H625" i="8"/>
  <c r="F625" i="8"/>
  <c r="E625" i="8"/>
  <c r="H624" i="8"/>
  <c r="E624" i="8"/>
  <c r="G624" i="8"/>
  <c r="H623" i="8"/>
  <c r="F623" i="8"/>
  <c r="H622" i="8"/>
  <c r="G622" i="8"/>
  <c r="E622" i="8"/>
  <c r="F622" i="8"/>
  <c r="H621" i="8"/>
  <c r="F621" i="8"/>
  <c r="H620" i="8"/>
  <c r="E620" i="8"/>
  <c r="G620" i="8"/>
  <c r="H619" i="8"/>
  <c r="F619" i="8"/>
  <c r="G619" i="8"/>
  <c r="H618" i="8"/>
  <c r="G618" i="8"/>
  <c r="E618" i="8"/>
  <c r="H617" i="8"/>
  <c r="F617" i="8"/>
  <c r="E617" i="8"/>
  <c r="H616" i="8"/>
  <c r="E616" i="8"/>
  <c r="G616" i="8"/>
  <c r="H615" i="8"/>
  <c r="F615" i="8"/>
  <c r="H614" i="8"/>
  <c r="G614" i="8"/>
  <c r="E614" i="8"/>
  <c r="F614" i="8"/>
  <c r="H613" i="8"/>
  <c r="F613" i="8"/>
  <c r="H612" i="8"/>
  <c r="E612" i="8"/>
  <c r="G612" i="8"/>
  <c r="H611" i="8"/>
  <c r="F611" i="8"/>
  <c r="G611" i="8"/>
  <c r="H610" i="8"/>
  <c r="G610" i="8"/>
  <c r="E610" i="8"/>
  <c r="H609" i="8"/>
  <c r="F609" i="8"/>
  <c r="E609" i="8"/>
  <c r="H608" i="8"/>
  <c r="E608" i="8"/>
  <c r="G608" i="8"/>
  <c r="H607" i="8"/>
  <c r="F607" i="8"/>
  <c r="H606" i="8"/>
  <c r="G606" i="8"/>
  <c r="E606" i="8"/>
  <c r="F606" i="8"/>
  <c r="H605" i="8"/>
  <c r="F605" i="8"/>
  <c r="H604" i="8"/>
  <c r="E604" i="8"/>
  <c r="G604" i="8"/>
  <c r="H603" i="8"/>
  <c r="F603" i="8"/>
  <c r="G603" i="8"/>
  <c r="H602" i="8"/>
  <c r="G602" i="8"/>
  <c r="E602" i="8"/>
  <c r="H601" i="8"/>
  <c r="F601" i="8"/>
  <c r="E601" i="8"/>
  <c r="H600" i="8"/>
  <c r="E600" i="8"/>
  <c r="G600" i="8"/>
  <c r="H599" i="8"/>
  <c r="F599" i="8"/>
  <c r="H598" i="8"/>
  <c r="G598" i="8"/>
  <c r="E598" i="8"/>
  <c r="F598" i="8"/>
  <c r="H597" i="8"/>
  <c r="F597" i="8"/>
  <c r="H596" i="8"/>
  <c r="E596" i="8"/>
  <c r="G596" i="8"/>
  <c r="H595" i="8"/>
  <c r="F595" i="8"/>
  <c r="G595" i="8"/>
  <c r="H594" i="8"/>
  <c r="G594" i="8"/>
  <c r="E594" i="8"/>
  <c r="H593" i="8"/>
  <c r="F593" i="8"/>
  <c r="E593" i="8"/>
  <c r="H592" i="8"/>
  <c r="E592" i="8"/>
  <c r="G592" i="8"/>
  <c r="H591" i="8"/>
  <c r="F591" i="8"/>
  <c r="H590" i="8"/>
  <c r="G590" i="8"/>
  <c r="E590" i="8"/>
  <c r="F590" i="8"/>
  <c r="H589" i="8"/>
  <c r="F589" i="8"/>
  <c r="H588" i="8"/>
  <c r="E588" i="8"/>
  <c r="G588" i="8"/>
  <c r="H587" i="8"/>
  <c r="F587" i="8"/>
  <c r="G587" i="8"/>
  <c r="H586" i="8"/>
  <c r="G586" i="8"/>
  <c r="E586" i="8"/>
  <c r="H585" i="8"/>
  <c r="F585" i="8"/>
  <c r="E585" i="8"/>
  <c r="H584" i="8"/>
  <c r="E584" i="8"/>
  <c r="G584" i="8"/>
  <c r="H583" i="8"/>
  <c r="F583" i="8"/>
  <c r="H582" i="8"/>
  <c r="G582" i="8"/>
  <c r="E582" i="8"/>
  <c r="F582" i="8"/>
  <c r="H581" i="8"/>
  <c r="F581" i="8"/>
  <c r="H580" i="8"/>
  <c r="E580" i="8"/>
  <c r="G580" i="8"/>
  <c r="H579" i="8"/>
  <c r="F579" i="8"/>
  <c r="G579" i="8"/>
  <c r="H578" i="8"/>
  <c r="G578" i="8"/>
  <c r="E578" i="8"/>
  <c r="H577" i="8"/>
  <c r="F577" i="8"/>
  <c r="E577" i="8"/>
  <c r="H576" i="8"/>
  <c r="E576" i="8"/>
  <c r="H575" i="8"/>
  <c r="F575" i="8"/>
  <c r="H574" i="8"/>
  <c r="G574" i="8"/>
  <c r="H573" i="8"/>
  <c r="F573" i="8"/>
  <c r="G573" i="8"/>
  <c r="H572" i="8"/>
  <c r="E572" i="8"/>
  <c r="H571" i="8"/>
  <c r="G571" i="8"/>
  <c r="H570" i="8"/>
  <c r="G570" i="8"/>
  <c r="E570" i="8"/>
  <c r="H569" i="8"/>
  <c r="F569" i="8"/>
  <c r="H568" i="8"/>
  <c r="E568" i="8"/>
  <c r="F568" i="8"/>
  <c r="H566" i="8"/>
  <c r="G566" i="8"/>
  <c r="F566" i="8"/>
  <c r="H565" i="8"/>
  <c r="F565" i="8"/>
  <c r="H564" i="8"/>
  <c r="E564" i="8"/>
  <c r="G564" i="8"/>
  <c r="H563" i="8"/>
  <c r="E563" i="8"/>
  <c r="H561" i="8"/>
  <c r="G561" i="8"/>
  <c r="H560" i="8"/>
  <c r="F560" i="8"/>
  <c r="H559" i="8"/>
  <c r="E559" i="8"/>
  <c r="H557" i="8"/>
  <c r="G557" i="8"/>
  <c r="H556" i="8"/>
  <c r="F556" i="8"/>
  <c r="H555" i="8"/>
  <c r="E555" i="8"/>
  <c r="H553" i="8"/>
  <c r="G553" i="8"/>
  <c r="H552" i="8"/>
  <c r="F552" i="8"/>
  <c r="H551" i="8"/>
  <c r="E551" i="8"/>
  <c r="H549" i="8"/>
  <c r="G549" i="8"/>
  <c r="H548" i="8"/>
  <c r="F548" i="8"/>
  <c r="H547" i="8"/>
  <c r="E547" i="8"/>
  <c r="H545" i="8"/>
  <c r="G545" i="8"/>
  <c r="H544" i="8"/>
  <c r="F544" i="8"/>
  <c r="H543" i="8"/>
  <c r="E543" i="8"/>
  <c r="H541" i="8"/>
  <c r="G541" i="8"/>
  <c r="H540" i="8"/>
  <c r="F540" i="8"/>
  <c r="H539" i="8"/>
  <c r="E539" i="8"/>
  <c r="H537" i="8"/>
  <c r="G537" i="8"/>
  <c r="H536" i="8"/>
  <c r="F536" i="8"/>
  <c r="H535" i="8"/>
  <c r="E535" i="8"/>
  <c r="H533" i="8"/>
  <c r="G533" i="8"/>
  <c r="H532" i="8"/>
  <c r="F532" i="8"/>
  <c r="H531" i="8"/>
  <c r="E531" i="8"/>
  <c r="H529" i="8"/>
  <c r="G529" i="8"/>
  <c r="H528" i="8"/>
  <c r="F528" i="8"/>
  <c r="H527" i="8"/>
  <c r="E527" i="8"/>
  <c r="H525" i="8"/>
  <c r="G525" i="8"/>
  <c r="H524" i="8"/>
  <c r="F524" i="8"/>
  <c r="H523" i="8"/>
  <c r="E523" i="8"/>
  <c r="H521" i="8"/>
  <c r="G521" i="8"/>
  <c r="F464" i="8"/>
  <c r="H465" i="8"/>
  <c r="E467" i="8"/>
  <c r="F468" i="8"/>
  <c r="H469" i="8"/>
  <c r="E471" i="8"/>
  <c r="F472" i="8"/>
  <c r="H473" i="8"/>
  <c r="E475" i="8"/>
  <c r="F476" i="8"/>
  <c r="H477" i="8"/>
  <c r="E479" i="8"/>
  <c r="F480" i="8"/>
  <c r="H481" i="8"/>
  <c r="E483" i="8"/>
  <c r="F484" i="8"/>
  <c r="H485" i="8"/>
  <c r="E487" i="8"/>
  <c r="F488" i="8"/>
  <c r="H489" i="8"/>
  <c r="E491" i="8"/>
  <c r="F492" i="8"/>
  <c r="H493" i="8"/>
  <c r="E495" i="8"/>
  <c r="F496" i="8"/>
  <c r="H497" i="8"/>
  <c r="E499" i="8"/>
  <c r="F500" i="8"/>
  <c r="H501" i="8"/>
  <c r="E503" i="8"/>
  <c r="F504" i="8"/>
  <c r="H505" i="8"/>
  <c r="E507" i="8"/>
  <c r="F508" i="8"/>
  <c r="H509" i="8"/>
  <c r="E511" i="8"/>
  <c r="F512" i="8"/>
  <c r="H513" i="8"/>
  <c r="E515" i="8"/>
  <c r="F516" i="8"/>
  <c r="H517" i="8"/>
  <c r="E519" i="8"/>
  <c r="F520" i="8"/>
  <c r="E522" i="8"/>
  <c r="G523" i="8"/>
  <c r="F525" i="8"/>
  <c r="F527" i="8"/>
  <c r="E529" i="8"/>
  <c r="G530" i="8"/>
  <c r="G532" i="8"/>
  <c r="F534" i="8"/>
  <c r="E536" i="8"/>
  <c r="E538" i="8"/>
  <c r="G539" i="8"/>
  <c r="F541" i="8"/>
  <c r="F543" i="8"/>
  <c r="E545" i="8"/>
  <c r="G546" i="8"/>
  <c r="G548" i="8"/>
  <c r="F550" i="8"/>
  <c r="E552" i="8"/>
  <c r="E554" i="8"/>
  <c r="G555" i="8"/>
  <c r="F557" i="8"/>
  <c r="F559" i="8"/>
  <c r="E561" i="8"/>
  <c r="G562" i="8"/>
  <c r="E565" i="8"/>
  <c r="F567" i="8"/>
  <c r="G569" i="8"/>
  <c r="F572" i="8"/>
  <c r="F574" i="8"/>
  <c r="G576" i="8"/>
  <c r="F580" i="8"/>
  <c r="G583" i="8"/>
  <c r="E587" i="8"/>
  <c r="E591" i="8"/>
  <c r="F594" i="8"/>
  <c r="G597" i="8"/>
  <c r="G601" i="8"/>
  <c r="E605" i="8"/>
  <c r="F608" i="8"/>
  <c r="F612" i="8"/>
  <c r="G615" i="8"/>
  <c r="E619" i="8"/>
  <c r="E623" i="8"/>
  <c r="F626" i="8"/>
  <c r="F630" i="8"/>
  <c r="G635" i="8"/>
  <c r="F640" i="8"/>
  <c r="G644" i="8"/>
  <c r="H649" i="8"/>
  <c r="F654" i="8"/>
  <c r="H658" i="8"/>
  <c r="F664" i="8"/>
  <c r="G668" i="8"/>
  <c r="G678" i="8"/>
  <c r="F697" i="8"/>
  <c r="F713" i="8"/>
  <c r="F729" i="8"/>
  <c r="G747" i="8"/>
  <c r="C18" i="1"/>
  <c r="C21" i="1"/>
  <c r="C20" i="1"/>
  <c r="C19" i="1"/>
  <c r="G997" i="8"/>
  <c r="G806" i="8"/>
  <c r="E838" i="8"/>
  <c r="G854" i="8"/>
  <c r="H858" i="8"/>
  <c r="G868" i="8"/>
  <c r="G885" i="8"/>
  <c r="G971" i="8"/>
  <c r="H992" i="8"/>
  <c r="E983" i="8"/>
  <c r="F983" i="8"/>
  <c r="G983" i="8"/>
  <c r="F976" i="8"/>
  <c r="G976" i="8"/>
  <c r="E933" i="8"/>
  <c r="H933" i="8"/>
  <c r="E926" i="8"/>
  <c r="F926" i="8"/>
  <c r="E919" i="8"/>
  <c r="G919" i="8"/>
  <c r="G909" i="8"/>
  <c r="H909" i="8"/>
  <c r="F904" i="8"/>
  <c r="G904" i="8"/>
  <c r="F897" i="8"/>
  <c r="G897" i="8"/>
  <c r="F881" i="8"/>
  <c r="G881" i="8"/>
  <c r="G878" i="8"/>
  <c r="H878" i="8"/>
  <c r="G873" i="8"/>
  <c r="H873" i="8"/>
  <c r="G871" i="8"/>
  <c r="H871" i="8"/>
  <c r="G866" i="8"/>
  <c r="H866" i="8"/>
  <c r="G863" i="8"/>
  <c r="H863" i="8"/>
  <c r="G859" i="8"/>
  <c r="H859" i="8"/>
  <c r="G855" i="8"/>
  <c r="H855" i="8"/>
  <c r="H853" i="8"/>
  <c r="G853" i="8"/>
  <c r="F853" i="8"/>
  <c r="H852" i="8"/>
  <c r="F852" i="8"/>
  <c r="H851" i="8"/>
  <c r="E851" i="8"/>
  <c r="G851" i="8"/>
  <c r="H850" i="8"/>
  <c r="E850" i="8"/>
  <c r="H849" i="8"/>
  <c r="G849" i="8"/>
  <c r="H848" i="8"/>
  <c r="F848" i="8"/>
  <c r="E848" i="8"/>
  <c r="H847" i="8"/>
  <c r="E847" i="8"/>
  <c r="H846" i="8"/>
  <c r="F846" i="8"/>
  <c r="H845" i="8"/>
  <c r="G845" i="8"/>
  <c r="H844" i="8"/>
  <c r="F844" i="8"/>
  <c r="G844" i="8"/>
  <c r="H843" i="8"/>
  <c r="E843" i="8"/>
  <c r="H842" i="8"/>
  <c r="G842" i="8"/>
  <c r="H841" i="8"/>
  <c r="G841" i="8"/>
  <c r="E841" i="8"/>
  <c r="H840" i="8"/>
  <c r="F840" i="8"/>
  <c r="H839" i="8"/>
  <c r="E839" i="8"/>
  <c r="F839" i="8"/>
  <c r="H837" i="8"/>
  <c r="G837" i="8"/>
  <c r="F837" i="8"/>
  <c r="H836" i="8"/>
  <c r="F836" i="8"/>
  <c r="H835" i="8"/>
  <c r="E835" i="8"/>
  <c r="G835" i="8"/>
  <c r="H834" i="8"/>
  <c r="E834" i="8"/>
  <c r="H833" i="8"/>
  <c r="G833" i="8"/>
  <c r="H832" i="8"/>
  <c r="F832" i="8"/>
  <c r="E832" i="8"/>
  <c r="H831" i="8"/>
  <c r="E831" i="8"/>
  <c r="H830" i="8"/>
  <c r="F830" i="8"/>
  <c r="H829" i="8"/>
  <c r="G829" i="8"/>
  <c r="H828" i="8"/>
  <c r="F828" i="8"/>
  <c r="G828" i="8"/>
  <c r="H827" i="8"/>
  <c r="E827" i="8"/>
  <c r="H826" i="8"/>
  <c r="G826" i="8"/>
  <c r="H825" i="8"/>
  <c r="G825" i="8"/>
  <c r="E825" i="8"/>
  <c r="H824" i="8"/>
  <c r="F824" i="8"/>
  <c r="H823" i="8"/>
  <c r="E823" i="8"/>
  <c r="F823" i="8"/>
  <c r="H821" i="8"/>
  <c r="G821" i="8"/>
  <c r="F821" i="8"/>
  <c r="H820" i="8"/>
  <c r="F820" i="8"/>
  <c r="H819" i="8"/>
  <c r="E819" i="8"/>
  <c r="G819" i="8"/>
  <c r="H818" i="8"/>
  <c r="E818" i="8"/>
  <c r="H817" i="8"/>
  <c r="G817" i="8"/>
  <c r="H816" i="8"/>
  <c r="F816" i="8"/>
  <c r="E816" i="8"/>
  <c r="H815" i="8"/>
  <c r="E815" i="8"/>
  <c r="H814" i="8"/>
  <c r="F814" i="8"/>
  <c r="H813" i="8"/>
  <c r="G813" i="8"/>
  <c r="H812" i="8"/>
  <c r="F812" i="8"/>
  <c r="G812" i="8"/>
  <c r="H811" i="8"/>
  <c r="E811" i="8"/>
  <c r="H810" i="8"/>
  <c r="G810" i="8"/>
  <c r="H809" i="8"/>
  <c r="G809" i="8"/>
  <c r="E809" i="8"/>
  <c r="H808" i="8"/>
  <c r="F808" i="8"/>
  <c r="H807" i="8"/>
  <c r="E807" i="8"/>
  <c r="F807" i="8"/>
  <c r="H805" i="8"/>
  <c r="G805" i="8"/>
  <c r="F805" i="8"/>
  <c r="H804" i="8"/>
  <c r="F804" i="8"/>
  <c r="H803" i="8"/>
  <c r="E803" i="8"/>
  <c r="G803" i="8"/>
  <c r="H802" i="8"/>
  <c r="E802" i="8"/>
  <c r="H801" i="8"/>
  <c r="G801" i="8"/>
  <c r="H800" i="8"/>
  <c r="F800" i="8"/>
  <c r="E800" i="8"/>
  <c r="H799" i="8"/>
  <c r="E799" i="8"/>
  <c r="H798" i="8"/>
  <c r="F798" i="8"/>
  <c r="H797" i="8"/>
  <c r="G797" i="8"/>
  <c r="H796" i="8"/>
  <c r="F796" i="8"/>
  <c r="G796" i="8"/>
  <c r="H795" i="8"/>
  <c r="E795" i="8"/>
  <c r="H794" i="8"/>
  <c r="G794" i="8"/>
  <c r="H793" i="8"/>
  <c r="G793" i="8"/>
  <c r="E793" i="8"/>
  <c r="H792" i="8"/>
  <c r="F792" i="8"/>
  <c r="H791" i="8"/>
  <c r="E791" i="8"/>
  <c r="F791" i="8"/>
  <c r="H789" i="8"/>
  <c r="G789" i="8"/>
  <c r="F789" i="8"/>
  <c r="H788" i="8"/>
  <c r="F788" i="8"/>
  <c r="H787" i="8"/>
  <c r="E787" i="8"/>
  <c r="G787" i="8"/>
  <c r="H786" i="8"/>
  <c r="E786" i="8"/>
  <c r="H785" i="8"/>
  <c r="G785" i="8"/>
  <c r="H784" i="8"/>
  <c r="F784" i="8"/>
  <c r="E784" i="8"/>
  <c r="H782" i="8"/>
  <c r="G782" i="8"/>
  <c r="H781" i="8"/>
  <c r="F781" i="8"/>
  <c r="H780" i="8"/>
  <c r="E780" i="8"/>
  <c r="H778" i="8"/>
  <c r="G778" i="8"/>
  <c r="H777" i="8"/>
  <c r="F777" i="8"/>
  <c r="H776" i="8"/>
  <c r="E776" i="8"/>
  <c r="H774" i="8"/>
  <c r="G774" i="8"/>
  <c r="H773" i="8"/>
  <c r="F773" i="8"/>
  <c r="H772" i="8"/>
  <c r="E772" i="8"/>
  <c r="H770" i="8"/>
  <c r="G770" i="8"/>
  <c r="H769" i="8"/>
  <c r="F769" i="8"/>
  <c r="H768" i="8"/>
  <c r="E768" i="8"/>
  <c r="H766" i="8"/>
  <c r="G766" i="8"/>
  <c r="H765" i="8"/>
  <c r="F765" i="8"/>
  <c r="H764" i="8"/>
  <c r="E764" i="8"/>
  <c r="H762" i="8"/>
  <c r="G762" i="8"/>
  <c r="H761" i="8"/>
  <c r="F761" i="8"/>
  <c r="H760" i="8"/>
  <c r="E760" i="8"/>
  <c r="H758" i="8"/>
  <c r="G758" i="8"/>
  <c r="H757" i="8"/>
  <c r="F757" i="8"/>
  <c r="H756" i="8"/>
  <c r="E756" i="8"/>
  <c r="H754" i="8"/>
  <c r="G754" i="8"/>
  <c r="H753" i="8"/>
  <c r="F753" i="8"/>
  <c r="H752" i="8"/>
  <c r="E752" i="8"/>
  <c r="H750" i="8"/>
  <c r="G750" i="8"/>
  <c r="H749" i="8"/>
  <c r="F749" i="8"/>
  <c r="H748" i="8"/>
  <c r="E748" i="8"/>
  <c r="G681" i="8"/>
  <c r="E683" i="8"/>
  <c r="F684" i="8"/>
  <c r="G685" i="8"/>
  <c r="E687" i="8"/>
  <c r="F688" i="8"/>
  <c r="G689" i="8"/>
  <c r="E691" i="8"/>
  <c r="F692" i="8"/>
  <c r="G693" i="8"/>
  <c r="E695" i="8"/>
  <c r="F696" i="8"/>
  <c r="G697" i="8"/>
  <c r="E699" i="8"/>
  <c r="F700" i="8"/>
  <c r="G701" i="8"/>
  <c r="E703" i="8"/>
  <c r="F704" i="8"/>
  <c r="G705" i="8"/>
  <c r="E707" i="8"/>
  <c r="F708" i="8"/>
  <c r="G709" i="8"/>
  <c r="E711" i="8"/>
  <c r="F712" i="8"/>
  <c r="G713" i="8"/>
  <c r="E715" i="8"/>
  <c r="F716" i="8"/>
  <c r="G717" i="8"/>
  <c r="E719" i="8"/>
  <c r="F720" i="8"/>
  <c r="G721" i="8"/>
  <c r="E723" i="8"/>
  <c r="F724" i="8"/>
  <c r="G725" i="8"/>
  <c r="E727" i="8"/>
  <c r="F728" i="8"/>
  <c r="G729" i="8"/>
  <c r="E731" i="8"/>
  <c r="F732" i="8"/>
  <c r="G733" i="8"/>
  <c r="E735" i="8"/>
  <c r="F736" i="8"/>
  <c r="G737" i="8"/>
  <c r="E739" i="8"/>
  <c r="F740" i="8"/>
  <c r="G741" i="8"/>
  <c r="E743" i="8"/>
  <c r="F744" i="8"/>
  <c r="G745" i="8"/>
  <c r="E747" i="8"/>
  <c r="G748" i="8"/>
  <c r="F750" i="8"/>
  <c r="F752" i="8"/>
  <c r="E754" i="8"/>
  <c r="G755" i="8"/>
  <c r="G757" i="8"/>
  <c r="F759" i="8"/>
  <c r="E761" i="8"/>
  <c r="E763" i="8"/>
  <c r="G764" i="8"/>
  <c r="F766" i="8"/>
  <c r="F768" i="8"/>
  <c r="E770" i="8"/>
  <c r="G771" i="8"/>
  <c r="G773" i="8"/>
  <c r="F775" i="8"/>
  <c r="E777" i="8"/>
  <c r="E779" i="8"/>
  <c r="G780" i="8"/>
  <c r="F782" i="8"/>
  <c r="G784" i="8"/>
  <c r="G786" i="8"/>
  <c r="E789" i="8"/>
  <c r="G791" i="8"/>
  <c r="E794" i="8"/>
  <c r="E796" i="8"/>
  <c r="G798" i="8"/>
  <c r="E801" i="8"/>
  <c r="F803" i="8"/>
  <c r="E806" i="8"/>
  <c r="E808" i="8"/>
  <c r="F810" i="8"/>
  <c r="E813" i="8"/>
  <c r="F815" i="8"/>
  <c r="F817" i="8"/>
  <c r="E820" i="8"/>
  <c r="F822" i="8"/>
  <c r="G824" i="8"/>
  <c r="F827" i="8"/>
  <c r="F829" i="8"/>
  <c r="G831" i="8"/>
  <c r="F834" i="8"/>
  <c r="G836" i="8"/>
  <c r="G838" i="8"/>
  <c r="F841" i="8"/>
  <c r="G843" i="8"/>
  <c r="E846" i="8"/>
  <c r="G848" i="8"/>
  <c r="G850" i="8"/>
  <c r="E853" i="8"/>
  <c r="H856" i="8"/>
  <c r="H861" i="8"/>
  <c r="H865" i="8"/>
  <c r="H870" i="8"/>
  <c r="G882" i="8"/>
  <c r="G889" i="8"/>
  <c r="H894" i="8"/>
  <c r="G902" i="8"/>
  <c r="H911" i="8"/>
  <c r="G921" i="8"/>
  <c r="G964" i="8"/>
  <c r="F978" i="8"/>
  <c r="H997" i="8"/>
  <c r="C53" i="1"/>
  <c r="C6" i="1"/>
  <c r="C9" i="1"/>
  <c r="C5" i="1"/>
  <c r="C7" i="1"/>
  <c r="C4" i="1"/>
  <c r="C10" i="1"/>
  <c r="F919" i="8"/>
  <c r="G933" i="8"/>
  <c r="F971" i="8"/>
  <c r="G985" i="8"/>
  <c r="F990" i="8"/>
  <c r="E1001" i="8"/>
  <c r="G1001" i="8"/>
  <c r="E1000" i="8"/>
  <c r="G1000" i="8"/>
  <c r="H1000" i="8"/>
  <c r="E999" i="8"/>
  <c r="F999" i="8"/>
  <c r="E998" i="8"/>
  <c r="H998" i="8"/>
  <c r="F998" i="8"/>
  <c r="E996" i="8"/>
  <c r="H996" i="8"/>
  <c r="G996" i="8"/>
  <c r="F996" i="8"/>
  <c r="E995" i="8"/>
  <c r="F995" i="8"/>
  <c r="E994" i="8"/>
  <c r="F994" i="8"/>
  <c r="E993" i="8"/>
  <c r="G993" i="8"/>
  <c r="H993" i="8"/>
  <c r="E992" i="8"/>
  <c r="F992" i="8"/>
  <c r="E991" i="8"/>
  <c r="G991" i="8"/>
  <c r="F991" i="8"/>
  <c r="E989" i="8"/>
  <c r="H989" i="8"/>
  <c r="G989" i="8"/>
  <c r="E988" i="8"/>
  <c r="F988" i="8"/>
  <c r="H988" i="8"/>
  <c r="E987" i="8"/>
  <c r="F987" i="8"/>
  <c r="E986" i="8"/>
  <c r="F986" i="8"/>
  <c r="H986" i="8"/>
  <c r="E984" i="8"/>
  <c r="G984" i="8"/>
  <c r="H984" i="8"/>
  <c r="F984" i="8"/>
  <c r="E982" i="8"/>
  <c r="H982" i="8"/>
  <c r="F982" i="8"/>
  <c r="E981" i="8"/>
  <c r="H981" i="8"/>
  <c r="E980" i="8"/>
  <c r="H980" i="8"/>
  <c r="F980" i="8"/>
  <c r="E979" i="8"/>
  <c r="F979" i="8"/>
  <c r="G979" i="8"/>
  <c r="E977" i="8"/>
  <c r="G977" i="8"/>
  <c r="H977" i="8"/>
  <c r="E976" i="8"/>
  <c r="H976" i="8"/>
  <c r="E975" i="8"/>
  <c r="G975" i="8"/>
  <c r="F975" i="8"/>
  <c r="E974" i="8"/>
  <c r="H974" i="8"/>
  <c r="E973" i="8"/>
  <c r="H973" i="8"/>
  <c r="E972" i="8"/>
  <c r="F972" i="8"/>
  <c r="H972" i="8"/>
  <c r="G972" i="8"/>
  <c r="E970" i="8"/>
  <c r="F970" i="8"/>
  <c r="H970" i="8"/>
  <c r="E969" i="8"/>
  <c r="H969" i="8"/>
  <c r="E968" i="8"/>
  <c r="G968" i="8"/>
  <c r="F968" i="8"/>
  <c r="E967" i="8"/>
  <c r="G967" i="8"/>
  <c r="E966" i="8"/>
  <c r="H966" i="8"/>
  <c r="E965" i="8"/>
  <c r="H965" i="8"/>
  <c r="G965" i="8"/>
  <c r="E964" i="8"/>
  <c r="H964" i="8"/>
  <c r="E963" i="8"/>
  <c r="F963" i="8"/>
  <c r="G963" i="8"/>
  <c r="E962" i="8"/>
  <c r="H962" i="8"/>
  <c r="E961" i="8"/>
  <c r="G961" i="8"/>
  <c r="E960" i="8"/>
  <c r="H960" i="8"/>
  <c r="G960" i="8"/>
  <c r="E959" i="8"/>
  <c r="G959" i="8"/>
  <c r="E958" i="8"/>
  <c r="H958" i="8"/>
  <c r="F958" i="8"/>
  <c r="E957" i="8"/>
  <c r="H957" i="8"/>
  <c r="E956" i="8"/>
  <c r="F956" i="8"/>
  <c r="G956" i="8"/>
  <c r="E955" i="8"/>
  <c r="G955" i="8"/>
  <c r="E954" i="8"/>
  <c r="F954" i="8"/>
  <c r="E953" i="8"/>
  <c r="H953" i="8"/>
  <c r="G953" i="8"/>
  <c r="E952" i="8"/>
  <c r="G952" i="8"/>
  <c r="E951" i="8"/>
  <c r="G951" i="8"/>
  <c r="F951" i="8"/>
  <c r="E950" i="8"/>
  <c r="H950" i="8"/>
  <c r="E949" i="8"/>
  <c r="G949" i="8"/>
  <c r="E948" i="8"/>
  <c r="H948" i="8"/>
  <c r="G948" i="8"/>
  <c r="E947" i="8"/>
  <c r="F947" i="8"/>
  <c r="E946" i="8"/>
  <c r="H946" i="8"/>
  <c r="F946" i="8"/>
  <c r="E945" i="8"/>
  <c r="G945" i="8"/>
  <c r="E944" i="8"/>
  <c r="G944" i="8"/>
  <c r="F944" i="8"/>
  <c r="E943" i="8"/>
  <c r="G943" i="8"/>
  <c r="E942" i="8"/>
  <c r="F942" i="8"/>
  <c r="E941" i="8"/>
  <c r="H941" i="8"/>
  <c r="G941" i="8"/>
  <c r="E940" i="8"/>
  <c r="F940" i="8"/>
  <c r="E939" i="8"/>
  <c r="G939" i="8"/>
  <c r="F939" i="8"/>
  <c r="E938" i="8"/>
  <c r="F938" i="8"/>
  <c r="E937" i="8"/>
  <c r="G937" i="8"/>
  <c r="E936" i="8"/>
  <c r="G936" i="8"/>
  <c r="H936" i="8"/>
  <c r="E935" i="8"/>
  <c r="F935" i="8"/>
  <c r="E934" i="8"/>
  <c r="H934" i="8"/>
  <c r="F934" i="8"/>
  <c r="E932" i="8"/>
  <c r="H932" i="8"/>
  <c r="G932" i="8"/>
  <c r="F932" i="8"/>
  <c r="E931" i="8"/>
  <c r="F931" i="8"/>
  <c r="E930" i="8"/>
  <c r="F930" i="8"/>
  <c r="E929" i="8"/>
  <c r="G929" i="8"/>
  <c r="H929" i="8"/>
  <c r="E928" i="8"/>
  <c r="F928" i="8"/>
  <c r="E927" i="8"/>
  <c r="G927" i="8"/>
  <c r="F927" i="8"/>
  <c r="E925" i="8"/>
  <c r="H925" i="8"/>
  <c r="G925" i="8"/>
  <c r="E924" i="8"/>
  <c r="F924" i="8"/>
  <c r="H924" i="8"/>
  <c r="E923" i="8"/>
  <c r="F923" i="8"/>
  <c r="E922" i="8"/>
  <c r="F922" i="8"/>
  <c r="H922" i="8"/>
  <c r="E920" i="8"/>
  <c r="G920" i="8"/>
  <c r="H920" i="8"/>
  <c r="F920" i="8"/>
  <c r="E918" i="8"/>
  <c r="H918" i="8"/>
  <c r="F918" i="8"/>
  <c r="E917" i="8"/>
  <c r="H917" i="8"/>
  <c r="E916" i="8"/>
  <c r="H916" i="8"/>
  <c r="F916" i="8"/>
  <c r="E915" i="8"/>
  <c r="G915" i="8"/>
  <c r="H915" i="8"/>
  <c r="E914" i="8"/>
  <c r="F914" i="8"/>
  <c r="G914" i="8"/>
  <c r="E913" i="8"/>
  <c r="H913" i="8"/>
  <c r="E912" i="8"/>
  <c r="H912" i="8"/>
  <c r="G912" i="8"/>
  <c r="F912" i="8"/>
  <c r="E911" i="8"/>
  <c r="G911" i="8"/>
  <c r="E910" i="8"/>
  <c r="F910" i="8"/>
  <c r="H910" i="8"/>
  <c r="G910" i="8"/>
  <c r="E909" i="8"/>
  <c r="F909" i="8"/>
  <c r="E908" i="8"/>
  <c r="H908" i="8"/>
  <c r="G908" i="8"/>
  <c r="E907" i="8"/>
  <c r="G907" i="8"/>
  <c r="F907" i="8"/>
  <c r="E906" i="8"/>
  <c r="F906" i="8"/>
  <c r="H906" i="8"/>
  <c r="E905" i="8"/>
  <c r="G905" i="8"/>
  <c r="F905" i="8"/>
  <c r="E904" i="8"/>
  <c r="H904" i="8"/>
  <c r="E903" i="8"/>
  <c r="G903" i="8"/>
  <c r="H903" i="8"/>
  <c r="F903" i="8"/>
  <c r="E902" i="8"/>
  <c r="F902" i="8"/>
  <c r="E901" i="8"/>
  <c r="H901" i="8"/>
  <c r="G901" i="8"/>
  <c r="E900" i="8"/>
  <c r="H900" i="8"/>
  <c r="F900" i="8"/>
  <c r="E899" i="8"/>
  <c r="G899" i="8"/>
  <c r="H899" i="8"/>
  <c r="E898" i="8"/>
  <c r="F898" i="8"/>
  <c r="G898" i="8"/>
  <c r="E897" i="8"/>
  <c r="H897" i="8"/>
  <c r="E896" i="8"/>
  <c r="H896" i="8"/>
  <c r="G896" i="8"/>
  <c r="E895" i="8"/>
  <c r="G895" i="8"/>
  <c r="F895" i="8"/>
  <c r="E894" i="8"/>
  <c r="F894" i="8"/>
  <c r="E893" i="8"/>
  <c r="H893" i="8"/>
  <c r="E892" i="8"/>
  <c r="H892" i="8"/>
  <c r="G892" i="8"/>
  <c r="E891" i="8"/>
  <c r="G891" i="8"/>
  <c r="F891" i="8"/>
  <c r="E890" i="8"/>
  <c r="F890" i="8"/>
  <c r="E889" i="8"/>
  <c r="H889" i="8"/>
  <c r="E888" i="8"/>
  <c r="H888" i="8"/>
  <c r="G888" i="8"/>
  <c r="E887" i="8"/>
  <c r="G887" i="8"/>
  <c r="F887" i="8"/>
  <c r="E886" i="8"/>
  <c r="F886" i="8"/>
  <c r="E885" i="8"/>
  <c r="H885" i="8"/>
  <c r="E884" i="8"/>
  <c r="H884" i="8"/>
  <c r="G884" i="8"/>
  <c r="E883" i="8"/>
  <c r="G883" i="8"/>
  <c r="F883" i="8"/>
  <c r="E882" i="8"/>
  <c r="F882" i="8"/>
  <c r="E881" i="8"/>
  <c r="H881" i="8"/>
  <c r="E880" i="8"/>
  <c r="H880" i="8"/>
  <c r="G880" i="8"/>
  <c r="E879" i="8"/>
  <c r="G879" i="8"/>
  <c r="F879" i="8"/>
  <c r="E878" i="8"/>
  <c r="F878" i="8"/>
  <c r="E877" i="8"/>
  <c r="H877" i="8"/>
  <c r="E876" i="8"/>
  <c r="H876" i="8"/>
  <c r="G876" i="8"/>
  <c r="E875" i="8"/>
  <c r="G875" i="8"/>
  <c r="F875" i="8"/>
  <c r="F874" i="8"/>
  <c r="E874" i="8"/>
  <c r="F873" i="8"/>
  <c r="E873" i="8"/>
  <c r="F872" i="8"/>
  <c r="E872" i="8"/>
  <c r="F871" i="8"/>
  <c r="E871" i="8"/>
  <c r="F870" i="8"/>
  <c r="E870" i="8"/>
  <c r="F869" i="8"/>
  <c r="E869" i="8"/>
  <c r="F868" i="8"/>
  <c r="E868" i="8"/>
  <c r="F867" i="8"/>
  <c r="E867" i="8"/>
  <c r="F866" i="8"/>
  <c r="E866" i="8"/>
  <c r="F865" i="8"/>
  <c r="E865" i="8"/>
  <c r="F864" i="8"/>
  <c r="E864" i="8"/>
  <c r="F863" i="8"/>
  <c r="E863" i="8"/>
  <c r="F862" i="8"/>
  <c r="E862" i="8"/>
  <c r="F861" i="8"/>
  <c r="E861" i="8"/>
  <c r="F860" i="8"/>
  <c r="E860" i="8"/>
  <c r="F859" i="8"/>
  <c r="E859" i="8"/>
  <c r="F858" i="8"/>
  <c r="E858" i="8"/>
  <c r="F857" i="8"/>
  <c r="E857" i="8"/>
  <c r="F856" i="8"/>
  <c r="E856" i="8"/>
  <c r="F855" i="8"/>
  <c r="E855" i="8"/>
  <c r="F917" i="8"/>
  <c r="G918" i="8"/>
  <c r="H919" i="8"/>
  <c r="F921" i="8"/>
  <c r="G922" i="8"/>
  <c r="H923" i="8"/>
  <c r="F925" i="8"/>
  <c r="G926" i="8"/>
  <c r="H927" i="8"/>
  <c r="F929" i="8"/>
  <c r="G930" i="8"/>
  <c r="H931" i="8"/>
  <c r="F933" i="8"/>
  <c r="G934" i="8"/>
  <c r="H935" i="8"/>
  <c r="F937" i="8"/>
  <c r="G938" i="8"/>
  <c r="H939" i="8"/>
  <c r="F941" i="8"/>
  <c r="G942" i="8"/>
  <c r="H943" i="8"/>
  <c r="F945" i="8"/>
  <c r="G946" i="8"/>
  <c r="H947" i="8"/>
  <c r="F949" i="8"/>
  <c r="G950" i="8"/>
  <c r="H951" i="8"/>
  <c r="F953" i="8"/>
  <c r="G954" i="8"/>
  <c r="H955" i="8"/>
  <c r="F957" i="8"/>
  <c r="G958" i="8"/>
  <c r="H959" i="8"/>
  <c r="F961" i="8"/>
  <c r="G962" i="8"/>
  <c r="H963" i="8"/>
  <c r="F965" i="8"/>
  <c r="G966" i="8"/>
  <c r="H967" i="8"/>
  <c r="F969" i="8"/>
  <c r="G970" i="8"/>
  <c r="H971" i="8"/>
  <c r="F973" i="8"/>
  <c r="G974" i="8"/>
  <c r="H975" i="8"/>
  <c r="F977" i="8"/>
  <c r="G978" i="8"/>
  <c r="H979" i="8"/>
  <c r="F981" i="8"/>
  <c r="G982" i="8"/>
  <c r="H983" i="8"/>
  <c r="F985" i="8"/>
  <c r="G986" i="8"/>
  <c r="H987" i="8"/>
  <c r="F989" i="8"/>
  <c r="G990" i="8"/>
  <c r="H991" i="8"/>
  <c r="F993" i="8"/>
  <c r="G994" i="8"/>
  <c r="H995" i="8"/>
  <c r="F997" i="8"/>
  <c r="G998" i="8"/>
  <c r="H999" i="8"/>
  <c r="F1001" i="8"/>
  <c r="C35" i="11" l="1"/>
  <c r="C32" i="10"/>
  <c r="C32" i="11"/>
  <c r="N5" i="8"/>
  <c r="C35" i="12"/>
  <c r="C32" i="12"/>
  <c r="C35" i="10"/>
  <c r="K61" i="10"/>
  <c r="J61" i="12"/>
  <c r="J61" i="11"/>
  <c r="L694" i="8"/>
  <c r="M694" i="8" s="1"/>
  <c r="L746" i="8"/>
  <c r="M746" i="8" s="1"/>
  <c r="L794" i="8"/>
  <c r="M794" i="8" s="1"/>
  <c r="L839" i="8"/>
  <c r="M839" i="8" s="1"/>
  <c r="L886" i="8"/>
  <c r="M886" i="8" s="1"/>
  <c r="L425" i="8"/>
  <c r="M425" i="8" s="1"/>
  <c r="L434" i="8"/>
  <c r="M434" i="8" s="1"/>
  <c r="L445" i="8"/>
  <c r="M445" i="8" s="1"/>
  <c r="L456" i="8"/>
  <c r="M456" i="8" s="1"/>
  <c r="L468" i="8"/>
  <c r="M468" i="8" s="1"/>
  <c r="L478" i="8"/>
  <c r="M478" i="8" s="1"/>
  <c r="L490" i="8"/>
  <c r="M490" i="8" s="1"/>
  <c r="L504" i="8"/>
  <c r="M504" i="8" s="1"/>
  <c r="L517" i="8"/>
  <c r="M517" i="8" s="1"/>
  <c r="L537" i="8"/>
  <c r="M537" i="8" s="1"/>
  <c r="L919" i="8"/>
  <c r="M919" i="8" s="1"/>
  <c r="L929" i="8"/>
  <c r="M929" i="8" s="1"/>
  <c r="L941" i="8"/>
  <c r="M941" i="8" s="1"/>
  <c r="L952" i="8"/>
  <c r="M952" i="8" s="1"/>
  <c r="L963" i="8"/>
  <c r="M963" i="8" s="1"/>
  <c r="L975" i="8"/>
  <c r="M975" i="8" s="1"/>
  <c r="L988" i="8"/>
  <c r="M988" i="8" s="1"/>
  <c r="L999" i="8"/>
  <c r="M999" i="8" s="1"/>
  <c r="L441" i="8"/>
  <c r="M441" i="8" s="1"/>
  <c r="L452" i="8"/>
  <c r="M452" i="8" s="1"/>
  <c r="L469" i="8"/>
  <c r="M469" i="8" s="1"/>
  <c r="L479" i="8"/>
  <c r="M479" i="8" s="1"/>
  <c r="L496" i="8"/>
  <c r="M496" i="8" s="1"/>
  <c r="L506" i="8"/>
  <c r="M506" i="8" s="1"/>
  <c r="L523" i="8"/>
  <c r="M523" i="8" s="1"/>
  <c r="L528" i="8"/>
  <c r="M528" i="8" s="1"/>
  <c r="L535" i="8"/>
  <c r="M535" i="8" s="1"/>
  <c r="L910" i="8"/>
  <c r="M910" i="8" s="1"/>
  <c r="L927" i="8"/>
  <c r="M927" i="8" s="1"/>
  <c r="L937" i="8"/>
  <c r="M937" i="8" s="1"/>
  <c r="L955" i="8"/>
  <c r="M955" i="8" s="1"/>
  <c r="L965" i="8"/>
  <c r="M965" i="8" s="1"/>
  <c r="L980" i="8"/>
  <c r="M980" i="8" s="1"/>
  <c r="L990" i="8"/>
  <c r="M990" i="8" s="1"/>
  <c r="L427" i="8"/>
  <c r="M427" i="8" s="1"/>
  <c r="L435" i="8"/>
  <c r="M435" i="8" s="1"/>
  <c r="L448" i="8"/>
  <c r="M448" i="8" s="1"/>
  <c r="L457" i="8"/>
  <c r="M457" i="8" s="1"/>
  <c r="L470" i="8"/>
  <c r="M470" i="8" s="1"/>
  <c r="L480" i="8"/>
  <c r="M480" i="8" s="1"/>
  <c r="L494" i="8"/>
  <c r="M494" i="8" s="1"/>
  <c r="L500" i="8"/>
  <c r="M500" i="8" s="1"/>
  <c r="L513" i="8"/>
  <c r="M513" i="8" s="1"/>
  <c r="L521" i="8"/>
  <c r="M521" i="8" s="1"/>
  <c r="L913" i="8"/>
  <c r="M913" i="8" s="1"/>
  <c r="L923" i="8"/>
  <c r="M923" i="8" s="1"/>
  <c r="L936" i="8"/>
  <c r="M936" i="8" s="1"/>
  <c r="L948" i="8"/>
  <c r="M948" i="8" s="1"/>
  <c r="L958" i="8"/>
  <c r="M958" i="8" s="1"/>
  <c r="L970" i="8"/>
  <c r="M970" i="8" s="1"/>
  <c r="L982" i="8"/>
  <c r="M982" i="8" s="1"/>
  <c r="L992" i="8"/>
  <c r="M992" i="8" s="1"/>
  <c r="L585" i="8"/>
  <c r="M585" i="8" s="1"/>
  <c r="L609" i="8"/>
  <c r="M609" i="8" s="1"/>
  <c r="L633" i="8"/>
  <c r="M633" i="8" s="1"/>
  <c r="L657" i="8"/>
  <c r="M657" i="8" s="1"/>
  <c r="L680" i="8"/>
  <c r="M680" i="8" s="1"/>
  <c r="L704" i="8"/>
  <c r="M704" i="8" s="1"/>
  <c r="L726" i="8"/>
  <c r="M726" i="8" s="1"/>
  <c r="L748" i="8"/>
  <c r="M748" i="8" s="1"/>
  <c r="L774" i="8"/>
  <c r="M774" i="8" s="1"/>
  <c r="L802" i="8"/>
  <c r="M802" i="8" s="1"/>
  <c r="L828" i="8"/>
  <c r="M828" i="8" s="1"/>
  <c r="L852" i="8"/>
  <c r="M852" i="8" s="1"/>
  <c r="L876" i="8"/>
  <c r="M876" i="8" s="1"/>
  <c r="L902" i="8"/>
  <c r="M902" i="8" s="1"/>
  <c r="L560" i="8"/>
  <c r="M560" i="8" s="1"/>
  <c r="L583" i="8"/>
  <c r="M583" i="8" s="1"/>
  <c r="L610" i="8"/>
  <c r="M610" i="8" s="1"/>
  <c r="L660" i="8"/>
  <c r="M660" i="8" s="1"/>
  <c r="L708" i="8"/>
  <c r="M708" i="8" s="1"/>
  <c r="L755" i="8"/>
  <c r="M755" i="8" s="1"/>
  <c r="L801" i="8"/>
  <c r="M801" i="8" s="1"/>
  <c r="L848" i="8"/>
  <c r="M848" i="8" s="1"/>
  <c r="L894" i="8"/>
  <c r="M894" i="8" s="1"/>
  <c r="L561" i="8"/>
  <c r="M561" i="8" s="1"/>
  <c r="L611" i="8"/>
  <c r="M611" i="8" s="1"/>
  <c r="L659" i="8"/>
  <c r="M659" i="8" s="1"/>
  <c r="L706" i="8"/>
  <c r="M706" i="8" s="1"/>
  <c r="L758" i="8"/>
  <c r="M758" i="8" s="1"/>
  <c r="L803" i="8"/>
  <c r="M803" i="8" s="1"/>
  <c r="L851" i="8"/>
  <c r="M851" i="8" s="1"/>
  <c r="L898" i="8"/>
  <c r="M898" i="8" s="1"/>
  <c r="L432" i="8"/>
  <c r="M432" i="8" s="1"/>
  <c r="L446" i="8"/>
  <c r="M446" i="8" s="1"/>
  <c r="L463" i="8"/>
  <c r="M463" i="8" s="1"/>
  <c r="L472" i="8"/>
  <c r="M472" i="8" s="1"/>
  <c r="L489" i="8"/>
  <c r="M489" i="8" s="1"/>
  <c r="L499" i="8"/>
  <c r="M499" i="8" s="1"/>
  <c r="L516" i="8"/>
  <c r="M516" i="8" s="1"/>
  <c r="L526" i="8"/>
  <c r="M526" i="8" s="1"/>
  <c r="L531" i="8"/>
  <c r="M531" i="8" s="1"/>
  <c r="L538" i="8"/>
  <c r="M538" i="8" s="1"/>
  <c r="L920" i="8"/>
  <c r="M920" i="8" s="1"/>
  <c r="L931" i="8"/>
  <c r="M931" i="8" s="1"/>
  <c r="L947" i="8"/>
  <c r="M947" i="8" s="1"/>
  <c r="L959" i="8"/>
  <c r="M959" i="8" s="1"/>
  <c r="L974" i="8"/>
  <c r="M974" i="8" s="1"/>
  <c r="L983" i="8"/>
  <c r="M983" i="8" s="1"/>
  <c r="L1000" i="8"/>
  <c r="M1000" i="8" s="1"/>
  <c r="L430" i="8"/>
  <c r="M430" i="8" s="1"/>
  <c r="L442" i="8"/>
  <c r="M442" i="8" s="1"/>
  <c r="L451" i="8"/>
  <c r="M451" i="8" s="1"/>
  <c r="L464" i="8"/>
  <c r="M464" i="8" s="1"/>
  <c r="L474" i="8"/>
  <c r="M474" i="8" s="1"/>
  <c r="L488" i="8"/>
  <c r="M488" i="8" s="1"/>
  <c r="L495" i="8"/>
  <c r="M495" i="8" s="1"/>
  <c r="L508" i="8"/>
  <c r="M508" i="8" s="1"/>
  <c r="L515" i="8"/>
  <c r="M515" i="8" s="1"/>
  <c r="L1001" i="8"/>
  <c r="M1001" i="8" s="1"/>
  <c r="L996" i="8"/>
  <c r="M996" i="8" s="1"/>
  <c r="L991" i="8"/>
  <c r="M991" i="8" s="1"/>
  <c r="L985" i="8"/>
  <c r="M985" i="8" s="1"/>
  <c r="L978" i="8"/>
  <c r="M978" i="8" s="1"/>
  <c r="L972" i="8"/>
  <c r="M972" i="8" s="1"/>
  <c r="L966" i="8"/>
  <c r="M966" i="8" s="1"/>
  <c r="L960" i="8"/>
  <c r="M960" i="8" s="1"/>
  <c r="L954" i="8"/>
  <c r="M954" i="8" s="1"/>
  <c r="L949" i="8"/>
  <c r="M949" i="8" s="1"/>
  <c r="L943" i="8"/>
  <c r="M943" i="8" s="1"/>
  <c r="L938" i="8"/>
  <c r="M938" i="8" s="1"/>
  <c r="L932" i="8"/>
  <c r="M932" i="8" s="1"/>
  <c r="L926" i="8"/>
  <c r="M926" i="8" s="1"/>
  <c r="L922" i="8"/>
  <c r="M922" i="8" s="1"/>
  <c r="L916" i="8"/>
  <c r="M916" i="8" s="1"/>
  <c r="L540" i="8"/>
  <c r="M540" i="8" s="1"/>
  <c r="L533" i="8"/>
  <c r="M533" i="8" s="1"/>
  <c r="L520" i="8"/>
  <c r="M520" i="8" s="1"/>
  <c r="L514" i="8"/>
  <c r="M514" i="8" s="1"/>
  <c r="L507" i="8"/>
  <c r="M507" i="8" s="1"/>
  <c r="L501" i="8"/>
  <c r="M501" i="8" s="1"/>
  <c r="L493" i="8"/>
  <c r="M493" i="8" s="1"/>
  <c r="L487" i="8"/>
  <c r="M487" i="8" s="1"/>
  <c r="L481" i="8"/>
  <c r="M481" i="8" s="1"/>
  <c r="L476" i="8"/>
  <c r="M476" i="8" s="1"/>
  <c r="L471" i="8"/>
  <c r="M471" i="8" s="1"/>
  <c r="L465" i="8"/>
  <c r="M465" i="8" s="1"/>
  <c r="L459" i="8"/>
  <c r="M459" i="8" s="1"/>
  <c r="L453" i="8"/>
  <c r="M453" i="8" s="1"/>
  <c r="L447" i="8"/>
  <c r="M447" i="8" s="1"/>
  <c r="L443" i="8"/>
  <c r="M443" i="8" s="1"/>
  <c r="L437" i="8"/>
  <c r="M437" i="8" s="1"/>
  <c r="L431" i="8"/>
  <c r="M431" i="8" s="1"/>
  <c r="L428" i="8"/>
  <c r="M428" i="8" s="1"/>
  <c r="L423" i="8"/>
  <c r="M423" i="8" s="1"/>
  <c r="L906" i="8"/>
  <c r="M906" i="8" s="1"/>
  <c r="L895" i="8"/>
  <c r="M895" i="8" s="1"/>
  <c r="L884" i="8"/>
  <c r="M884" i="8" s="1"/>
  <c r="L872" i="8"/>
  <c r="M872" i="8" s="1"/>
  <c r="L860" i="8"/>
  <c r="M860" i="8" s="1"/>
  <c r="L849" i="8"/>
  <c r="M849" i="8" s="1"/>
  <c r="L836" i="8"/>
  <c r="M836" i="8" s="1"/>
  <c r="L824" i="8"/>
  <c r="M824" i="8" s="1"/>
  <c r="L812" i="8"/>
  <c r="M812" i="8" s="1"/>
  <c r="L800" i="8"/>
  <c r="M800" i="8" s="1"/>
  <c r="L791" i="8"/>
  <c r="M791" i="8" s="1"/>
  <c r="L778" i="8"/>
  <c r="M778" i="8" s="1"/>
  <c r="L767" i="8"/>
  <c r="M767" i="8" s="1"/>
  <c r="L756" i="8"/>
  <c r="M756" i="8" s="1"/>
  <c r="L743" i="8"/>
  <c r="M743" i="8" s="1"/>
  <c r="L728" i="8"/>
  <c r="M728" i="8" s="1"/>
  <c r="L715" i="8"/>
  <c r="M715" i="8" s="1"/>
  <c r="L703" i="8"/>
  <c r="M703" i="8" s="1"/>
  <c r="L691" i="8"/>
  <c r="M691" i="8" s="1"/>
  <c r="L679" i="8"/>
  <c r="M679" i="8" s="1"/>
  <c r="L668" i="8"/>
  <c r="M668" i="8" s="1"/>
  <c r="L656" i="8"/>
  <c r="M656" i="8" s="1"/>
  <c r="L644" i="8"/>
  <c r="M644" i="8" s="1"/>
  <c r="L632" i="8"/>
  <c r="M632" i="8" s="1"/>
  <c r="L620" i="8"/>
  <c r="M620" i="8" s="1"/>
  <c r="L608" i="8"/>
  <c r="M608" i="8" s="1"/>
  <c r="L596" i="8"/>
  <c r="M596" i="8" s="1"/>
  <c r="L584" i="8"/>
  <c r="M584" i="8" s="1"/>
  <c r="L572" i="8"/>
  <c r="M572" i="8" s="1"/>
  <c r="L558" i="8"/>
  <c r="M558" i="8" s="1"/>
  <c r="L546" i="8"/>
  <c r="M546" i="8" s="1"/>
  <c r="L903" i="8"/>
  <c r="M903" i="8" s="1"/>
  <c r="L892" i="8"/>
  <c r="M892" i="8" s="1"/>
  <c r="L881" i="8"/>
  <c r="M881" i="8" s="1"/>
  <c r="L868" i="8"/>
  <c r="M868" i="8" s="1"/>
  <c r="L857" i="8"/>
  <c r="M857" i="8" s="1"/>
  <c r="L845" i="8"/>
  <c r="M845" i="8" s="1"/>
  <c r="L833" i="8"/>
  <c r="M833" i="8" s="1"/>
  <c r="L820" i="8"/>
  <c r="M820" i="8" s="1"/>
  <c r="L809" i="8"/>
  <c r="M809" i="8" s="1"/>
  <c r="L798" i="8"/>
  <c r="M798" i="8" s="1"/>
  <c r="L787" i="8"/>
  <c r="M787" i="8" s="1"/>
  <c r="L775" i="8"/>
  <c r="M775" i="8" s="1"/>
  <c r="L765" i="8"/>
  <c r="M765" i="8" s="1"/>
  <c r="L752" i="8"/>
  <c r="M752" i="8" s="1"/>
  <c r="L741" i="8"/>
  <c r="M741" i="8" s="1"/>
  <c r="L729" i="8"/>
  <c r="M729" i="8" s="1"/>
  <c r="L717" i="8"/>
  <c r="M717" i="8" s="1"/>
  <c r="L705" i="8"/>
  <c r="M705" i="8" s="1"/>
  <c r="L693" i="8"/>
  <c r="M693" i="8" s="1"/>
  <c r="L681" i="8"/>
  <c r="M681" i="8" s="1"/>
  <c r="L669" i="8"/>
  <c r="M669" i="8" s="1"/>
  <c r="L655" i="8"/>
  <c r="M655" i="8" s="1"/>
  <c r="L643" i="8"/>
  <c r="M643" i="8" s="1"/>
  <c r="L631" i="8"/>
  <c r="M631" i="8" s="1"/>
  <c r="L619" i="8"/>
  <c r="M619" i="8" s="1"/>
  <c r="L607" i="8"/>
  <c r="M607" i="8" s="1"/>
  <c r="L904" i="8"/>
  <c r="M904" i="8" s="1"/>
  <c r="L891" i="8"/>
  <c r="M891" i="8" s="1"/>
  <c r="L880" i="8"/>
  <c r="M880" i="8" s="1"/>
  <c r="L869" i="8"/>
  <c r="M869" i="8" s="1"/>
  <c r="L856" i="8"/>
  <c r="M856" i="8" s="1"/>
  <c r="L846" i="8"/>
  <c r="M846" i="8" s="1"/>
  <c r="L832" i="8"/>
  <c r="M832" i="8" s="1"/>
  <c r="L821" i="8"/>
  <c r="M821" i="8" s="1"/>
  <c r="L810" i="8"/>
  <c r="M810" i="8" s="1"/>
  <c r="L797" i="8"/>
  <c r="M797" i="8" s="1"/>
  <c r="L788" i="8"/>
  <c r="M788" i="8" s="1"/>
  <c r="L776" i="8"/>
  <c r="M776" i="8" s="1"/>
  <c r="L764" i="8"/>
  <c r="M764" i="8" s="1"/>
  <c r="L753" i="8"/>
  <c r="M753" i="8" s="1"/>
  <c r="L740" i="8"/>
  <c r="M740" i="8" s="1"/>
  <c r="L725" i="8"/>
  <c r="M725" i="8" s="1"/>
  <c r="L712" i="8"/>
  <c r="M712" i="8" s="1"/>
  <c r="L700" i="8"/>
  <c r="M700" i="8" s="1"/>
  <c r="L688" i="8"/>
  <c r="M688" i="8" s="1"/>
  <c r="L676" i="8"/>
  <c r="M676" i="8" s="1"/>
  <c r="L664" i="8"/>
  <c r="M664" i="8" s="1"/>
  <c r="L653" i="8"/>
  <c r="M653" i="8" s="1"/>
  <c r="L641" i="8"/>
  <c r="M641" i="8" s="1"/>
  <c r="L629" i="8"/>
  <c r="M629" i="8" s="1"/>
  <c r="L617" i="8"/>
  <c r="M617" i="8" s="1"/>
  <c r="L605" i="8"/>
  <c r="M605" i="8" s="1"/>
  <c r="L593" i="8"/>
  <c r="M593" i="8" s="1"/>
  <c r="L581" i="8"/>
  <c r="M581" i="8" s="1"/>
  <c r="L567" i="8"/>
  <c r="M567" i="8" s="1"/>
  <c r="L555" i="8"/>
  <c r="M555" i="8" s="1"/>
  <c r="L543" i="8"/>
  <c r="M543" i="8" s="1"/>
  <c r="L901" i="8"/>
  <c r="M901" i="8" s="1"/>
  <c r="L888" i="8"/>
  <c r="M888" i="8" s="1"/>
  <c r="L877" i="8"/>
  <c r="M877" i="8" s="1"/>
  <c r="L866" i="8"/>
  <c r="M866" i="8" s="1"/>
  <c r="L853" i="8"/>
  <c r="M853" i="8" s="1"/>
  <c r="L843" i="8"/>
  <c r="M843" i="8" s="1"/>
  <c r="L830" i="8"/>
  <c r="M830" i="8" s="1"/>
  <c r="L817" i="8"/>
  <c r="M817" i="8" s="1"/>
  <c r="L806" i="8"/>
  <c r="M806" i="8" s="1"/>
  <c r="L796" i="8"/>
  <c r="M796" i="8" s="1"/>
  <c r="L785" i="8"/>
  <c r="M785" i="8" s="1"/>
  <c r="L772" i="8"/>
  <c r="M772" i="8" s="1"/>
  <c r="L761" i="8"/>
  <c r="M761" i="8" s="1"/>
  <c r="L750" i="8"/>
  <c r="M750" i="8" s="1"/>
  <c r="L738" i="8"/>
  <c r="M738" i="8" s="1"/>
  <c r="L727" i="8"/>
  <c r="M727" i="8" s="1"/>
  <c r="L714" i="8"/>
  <c r="M714" i="8" s="1"/>
  <c r="L702" i="8"/>
  <c r="M702" i="8" s="1"/>
  <c r="L690" i="8"/>
  <c r="M690" i="8" s="1"/>
  <c r="L678" i="8"/>
  <c r="M678" i="8" s="1"/>
  <c r="L666" i="8"/>
  <c r="M666" i="8" s="1"/>
  <c r="L652" i="8"/>
  <c r="M652" i="8" s="1"/>
  <c r="L640" i="8"/>
  <c r="M640" i="8" s="1"/>
  <c r="L628" i="8"/>
  <c r="M628" i="8" s="1"/>
  <c r="L616" i="8"/>
  <c r="M616" i="8" s="1"/>
  <c r="L604" i="8"/>
  <c r="M604" i="8" s="1"/>
  <c r="L592" i="8"/>
  <c r="M592" i="8" s="1"/>
  <c r="L579" i="8"/>
  <c r="M579" i="8" s="1"/>
  <c r="L569" i="8"/>
  <c r="M569" i="8" s="1"/>
  <c r="L557" i="8"/>
  <c r="M557" i="8" s="1"/>
  <c r="L545" i="8"/>
  <c r="M545" i="8" s="1"/>
  <c r="L899" i="8"/>
  <c r="M899" i="8" s="1"/>
  <c r="L887" i="8"/>
  <c r="M887" i="8" s="1"/>
  <c r="L873" i="8"/>
  <c r="M873" i="8" s="1"/>
  <c r="L861" i="8"/>
  <c r="M861" i="8" s="1"/>
  <c r="L847" i="8"/>
  <c r="M847" i="8" s="1"/>
  <c r="L835" i="8"/>
  <c r="M835" i="8" s="1"/>
  <c r="L825" i="8"/>
  <c r="M825" i="8" s="1"/>
  <c r="L811" i="8"/>
  <c r="M811" i="8" s="1"/>
  <c r="L799" i="8"/>
  <c r="M799" i="8" s="1"/>
  <c r="L783" i="8"/>
  <c r="M783" i="8" s="1"/>
  <c r="L771" i="8"/>
  <c r="M771" i="8" s="1"/>
  <c r="L757" i="8"/>
  <c r="M757" i="8" s="1"/>
  <c r="L745" i="8"/>
  <c r="M745" i="8" s="1"/>
  <c r="L733" i="8"/>
  <c r="M733" i="8" s="1"/>
  <c r="L724" i="8"/>
  <c r="M724" i="8" s="1"/>
  <c r="L713" i="8"/>
  <c r="M713" i="8" s="1"/>
  <c r="L701" i="8"/>
  <c r="M701" i="8" s="1"/>
  <c r="L689" i="8"/>
  <c r="M689" i="8" s="1"/>
  <c r="L677" i="8"/>
  <c r="M677" i="8" s="1"/>
  <c r="L665" i="8"/>
  <c r="M665" i="8" s="1"/>
  <c r="L654" i="8"/>
  <c r="M654" i="8" s="1"/>
  <c r="L642" i="8"/>
  <c r="M642" i="8" s="1"/>
  <c r="L630" i="8"/>
  <c r="M630" i="8" s="1"/>
  <c r="L618" i="8"/>
  <c r="M618" i="8" s="1"/>
  <c r="L606" i="8"/>
  <c r="M606" i="8" s="1"/>
  <c r="L594" i="8"/>
  <c r="M594" i="8" s="1"/>
  <c r="L582" i="8"/>
  <c r="M582" i="8" s="1"/>
  <c r="L570" i="8"/>
  <c r="M570" i="8" s="1"/>
  <c r="L559" i="8"/>
  <c r="M559" i="8" s="1"/>
  <c r="L547" i="8"/>
  <c r="M547" i="8" s="1"/>
  <c r="L989" i="8"/>
  <c r="M989" i="8" s="1"/>
  <c r="L979" i="8"/>
  <c r="M979" i="8" s="1"/>
  <c r="L967" i="8"/>
  <c r="M967" i="8" s="1"/>
  <c r="L950" i="8"/>
  <c r="M950" i="8" s="1"/>
  <c r="L939" i="8"/>
  <c r="M939" i="8" s="1"/>
  <c r="L928" i="8"/>
  <c r="M928" i="8" s="1"/>
  <c r="L915" i="8"/>
  <c r="M915" i="8" s="1"/>
  <c r="L422" i="8"/>
  <c r="M422" i="8" s="1"/>
  <c r="L900" i="8"/>
  <c r="M900" i="8" s="1"/>
  <c r="L889" i="8"/>
  <c r="M889" i="8" s="1"/>
  <c r="L878" i="8"/>
  <c r="M878" i="8" s="1"/>
  <c r="L865" i="8"/>
  <c r="M865" i="8" s="1"/>
  <c r="L854" i="8"/>
  <c r="M854" i="8" s="1"/>
  <c r="L842" i="8"/>
  <c r="M842" i="8" s="1"/>
  <c r="L829" i="8"/>
  <c r="M829" i="8" s="1"/>
  <c r="L818" i="8"/>
  <c r="M818" i="8" s="1"/>
  <c r="L807" i="8"/>
  <c r="M807" i="8" s="1"/>
  <c r="L795" i="8"/>
  <c r="M795" i="8" s="1"/>
  <c r="L784" i="8"/>
  <c r="M784" i="8" s="1"/>
  <c r="L773" i="8"/>
  <c r="M773" i="8" s="1"/>
  <c r="L762" i="8"/>
  <c r="M762" i="8" s="1"/>
  <c r="L749" i="8"/>
  <c r="M749" i="8" s="1"/>
  <c r="L737" i="8"/>
  <c r="M737" i="8" s="1"/>
  <c r="L721" i="8"/>
  <c r="M721" i="8" s="1"/>
  <c r="L709" i="8"/>
  <c r="M709" i="8" s="1"/>
  <c r="L697" i="8"/>
  <c r="M697" i="8" s="1"/>
  <c r="L685" i="8"/>
  <c r="M685" i="8" s="1"/>
  <c r="L673" i="8"/>
  <c r="M673" i="8" s="1"/>
  <c r="L661" i="8"/>
  <c r="M661" i="8" s="1"/>
  <c r="L650" i="8"/>
  <c r="M650" i="8" s="1"/>
  <c r="L638" i="8"/>
  <c r="M638" i="8" s="1"/>
  <c r="L626" i="8"/>
  <c r="M626" i="8" s="1"/>
  <c r="L614" i="8"/>
  <c r="M614" i="8" s="1"/>
  <c r="L602" i="8"/>
  <c r="M602" i="8" s="1"/>
  <c r="L590" i="8"/>
  <c r="M590" i="8" s="1"/>
  <c r="L578" i="8"/>
  <c r="M578" i="8" s="1"/>
  <c r="L564" i="8"/>
  <c r="M564" i="8" s="1"/>
  <c r="L552" i="8"/>
  <c r="M552" i="8" s="1"/>
  <c r="L897" i="8"/>
  <c r="M897" i="8" s="1"/>
  <c r="L885" i="8"/>
  <c r="M885" i="8" s="1"/>
  <c r="L875" i="8"/>
  <c r="M875" i="8" s="1"/>
  <c r="L862" i="8"/>
  <c r="M862" i="8" s="1"/>
  <c r="L850" i="8"/>
  <c r="M850" i="8" s="1"/>
  <c r="L840" i="8"/>
  <c r="M840" i="8" s="1"/>
  <c r="L827" i="8"/>
  <c r="M827" i="8" s="1"/>
  <c r="L815" i="8"/>
  <c r="M815" i="8" s="1"/>
  <c r="L804" i="8"/>
  <c r="M804" i="8" s="1"/>
  <c r="L793" i="8"/>
  <c r="M793" i="8" s="1"/>
  <c r="L782" i="8"/>
  <c r="M782" i="8" s="1"/>
  <c r="L770" i="8"/>
  <c r="M770" i="8" s="1"/>
  <c r="L759" i="8"/>
  <c r="M759" i="8" s="1"/>
  <c r="L747" i="8"/>
  <c r="M747" i="8" s="1"/>
  <c r="L735" i="8"/>
  <c r="M735" i="8" s="1"/>
  <c r="L723" i="8"/>
  <c r="M723" i="8" s="1"/>
  <c r="L711" i="8"/>
  <c r="M711" i="8" s="1"/>
  <c r="L699" i="8"/>
  <c r="M699" i="8" s="1"/>
  <c r="L687" i="8"/>
  <c r="M687" i="8" s="1"/>
  <c r="L675" i="8"/>
  <c r="M675" i="8" s="1"/>
  <c r="L663" i="8"/>
  <c r="M663" i="8" s="1"/>
  <c r="L649" i="8"/>
  <c r="M649" i="8" s="1"/>
  <c r="L637" i="8"/>
  <c r="M637" i="8" s="1"/>
  <c r="L625" i="8"/>
  <c r="M625" i="8" s="1"/>
  <c r="L613" i="8"/>
  <c r="M613" i="8" s="1"/>
  <c r="L601" i="8"/>
  <c r="M601" i="8" s="1"/>
  <c r="L588" i="8"/>
  <c r="M588" i="8" s="1"/>
  <c r="L577" i="8"/>
  <c r="M577" i="8" s="1"/>
  <c r="L566" i="8"/>
  <c r="M566" i="8" s="1"/>
  <c r="L554" i="8"/>
  <c r="M554" i="8" s="1"/>
  <c r="L908" i="8"/>
  <c r="M908" i="8" s="1"/>
  <c r="L896" i="8"/>
  <c r="M896" i="8" s="1"/>
  <c r="L882" i="8"/>
  <c r="M882" i="8" s="1"/>
  <c r="L870" i="8"/>
  <c r="M870" i="8" s="1"/>
  <c r="L858" i="8"/>
  <c r="M858" i="8" s="1"/>
  <c r="L844" i="8"/>
  <c r="M844" i="8" s="1"/>
  <c r="L834" i="8"/>
  <c r="M834" i="8" s="1"/>
  <c r="L822" i="8"/>
  <c r="M822" i="8" s="1"/>
  <c r="L808" i="8"/>
  <c r="M808" i="8" s="1"/>
  <c r="L792" i="8"/>
  <c r="M792" i="8" s="1"/>
  <c r="L780" i="8"/>
  <c r="M780" i="8" s="1"/>
  <c r="L766" i="8"/>
  <c r="M766" i="8" s="1"/>
  <c r="L754" i="8"/>
  <c r="M754" i="8" s="1"/>
  <c r="L742" i="8"/>
  <c r="M742" i="8" s="1"/>
  <c r="L731" i="8"/>
  <c r="M731" i="8" s="1"/>
  <c r="L722" i="8"/>
  <c r="M722" i="8" s="1"/>
  <c r="L710" i="8"/>
  <c r="M710" i="8" s="1"/>
  <c r="L698" i="8"/>
  <c r="M698" i="8" s="1"/>
  <c r="L686" i="8"/>
  <c r="M686" i="8" s="1"/>
  <c r="L674" i="8"/>
  <c r="M674" i="8" s="1"/>
  <c r="L662" i="8"/>
  <c r="M662" i="8" s="1"/>
  <c r="L651" i="8"/>
  <c r="M651" i="8" s="1"/>
  <c r="L639" i="8"/>
  <c r="M639" i="8" s="1"/>
  <c r="L627" i="8"/>
  <c r="M627" i="8" s="1"/>
  <c r="L615" i="8"/>
  <c r="M615" i="8" s="1"/>
  <c r="L603" i="8"/>
  <c r="M603" i="8" s="1"/>
  <c r="L591" i="8"/>
  <c r="M591" i="8" s="1"/>
  <c r="L580" i="8"/>
  <c r="M580" i="8" s="1"/>
  <c r="L568" i="8"/>
  <c r="M568" i="8" s="1"/>
  <c r="L556" i="8"/>
  <c r="M556" i="8" s="1"/>
  <c r="L544" i="8"/>
  <c r="M544" i="8" s="1"/>
  <c r="L524" i="8"/>
  <c r="M524" i="8" s="1"/>
  <c r="L995" i="8"/>
  <c r="M995" i="8" s="1"/>
  <c r="L984" i="8"/>
  <c r="M984" i="8" s="1"/>
  <c r="L973" i="8"/>
  <c r="M973" i="8" s="1"/>
  <c r="L961" i="8"/>
  <c r="M961" i="8" s="1"/>
  <c r="L956" i="8"/>
  <c r="M956" i="8" s="1"/>
  <c r="L945" i="8"/>
  <c r="M945" i="8" s="1"/>
  <c r="L933" i="8"/>
  <c r="M933" i="8" s="1"/>
  <c r="L921" i="8"/>
  <c r="M921" i="8" s="1"/>
  <c r="L911" i="8"/>
  <c r="M911" i="8" s="1"/>
  <c r="L429" i="8"/>
  <c r="M429" i="8" s="1"/>
  <c r="L440" i="8"/>
  <c r="M440" i="8" s="1"/>
  <c r="L450" i="8"/>
  <c r="M450" i="8" s="1"/>
  <c r="L461" i="8"/>
  <c r="M461" i="8" s="1"/>
  <c r="L473" i="8"/>
  <c r="M473" i="8" s="1"/>
  <c r="L484" i="8"/>
  <c r="M484" i="8" s="1"/>
  <c r="L497" i="8"/>
  <c r="M497" i="8" s="1"/>
  <c r="L511" i="8"/>
  <c r="M511" i="8" s="1"/>
  <c r="L522" i="8"/>
  <c r="M522" i="8" s="1"/>
  <c r="L914" i="8"/>
  <c r="M914" i="8" s="1"/>
  <c r="L925" i="8"/>
  <c r="M925" i="8" s="1"/>
  <c r="L935" i="8"/>
  <c r="M935" i="8" s="1"/>
  <c r="L946" i="8"/>
  <c r="M946" i="8" s="1"/>
  <c r="L957" i="8"/>
  <c r="M957" i="8" s="1"/>
  <c r="L969" i="8"/>
  <c r="M969" i="8" s="1"/>
  <c r="L981" i="8"/>
  <c r="M981" i="8" s="1"/>
  <c r="L993" i="8"/>
  <c r="M993" i="8" s="1"/>
  <c r="L436" i="8"/>
  <c r="M436" i="8" s="1"/>
  <c r="L455" i="8"/>
  <c r="M455" i="8" s="1"/>
  <c r="L466" i="8"/>
  <c r="M466" i="8" s="1"/>
  <c r="L482" i="8"/>
  <c r="M482" i="8" s="1"/>
  <c r="L492" i="8"/>
  <c r="M492" i="8" s="1"/>
  <c r="L509" i="8"/>
  <c r="M509" i="8" s="1"/>
  <c r="L519" i="8"/>
  <c r="M519" i="8" s="1"/>
  <c r="L529" i="8"/>
  <c r="M529" i="8" s="1"/>
  <c r="L534" i="8"/>
  <c r="M534" i="8" s="1"/>
  <c r="L912" i="8"/>
  <c r="M912" i="8" s="1"/>
  <c r="L924" i="8"/>
  <c r="M924" i="8" s="1"/>
  <c r="L940" i="8"/>
  <c r="M940" i="8" s="1"/>
  <c r="L951" i="8"/>
  <c r="M951" i="8" s="1"/>
  <c r="L968" i="8"/>
  <c r="M968" i="8" s="1"/>
  <c r="L977" i="8"/>
  <c r="M977" i="8" s="1"/>
  <c r="L994" i="8"/>
  <c r="M994" i="8" s="1"/>
  <c r="L424" i="8"/>
  <c r="M424" i="8" s="1"/>
  <c r="L438" i="8"/>
  <c r="M438" i="8" s="1"/>
  <c r="L444" i="8"/>
  <c r="M444" i="8" s="1"/>
  <c r="L460" i="8"/>
  <c r="M460" i="8" s="1"/>
  <c r="L467" i="8"/>
  <c r="M467" i="8" s="1"/>
  <c r="L483" i="8"/>
  <c r="M483" i="8" s="1"/>
  <c r="L491" i="8"/>
  <c r="M491" i="8" s="1"/>
  <c r="L502" i="8"/>
  <c r="M502" i="8" s="1"/>
  <c r="L510" i="8"/>
  <c r="M510" i="8" s="1"/>
  <c r="L532" i="8"/>
  <c r="M532" i="8" s="1"/>
  <c r="L909" i="8"/>
  <c r="M909" i="8" s="1"/>
  <c r="L918" i="8"/>
  <c r="M918" i="8" s="1"/>
  <c r="L930" i="8"/>
  <c r="M930" i="8" s="1"/>
  <c r="L942" i="8"/>
  <c r="M942" i="8" s="1"/>
  <c r="L953" i="8"/>
  <c r="M953" i="8" s="1"/>
  <c r="L964" i="8"/>
  <c r="M964" i="8" s="1"/>
  <c r="L976" i="8"/>
  <c r="M976" i="8" s="1"/>
  <c r="L987" i="8"/>
  <c r="M987" i="8" s="1"/>
  <c r="L998" i="8"/>
  <c r="M998" i="8" s="1"/>
  <c r="C24" i="1"/>
  <c r="C30" i="1"/>
  <c r="C58" i="1"/>
  <c r="C46" i="1"/>
  <c r="C8" i="1"/>
  <c r="C57" i="1"/>
  <c r="C49" i="1"/>
  <c r="C50" i="1"/>
  <c r="C48" i="1"/>
  <c r="C40" i="1"/>
  <c r="C55" i="1"/>
  <c r="C47" i="1"/>
  <c r="C54" i="1"/>
  <c r="C56" i="1"/>
  <c r="N6" i="8" l="1"/>
  <c r="K61" i="11"/>
  <c r="L61" i="10"/>
  <c r="K61" i="12"/>
  <c r="C32" i="1"/>
  <c r="C35" i="1"/>
  <c r="N7" i="8" l="1"/>
  <c r="N8" i="8" s="1"/>
  <c r="M61" i="10"/>
  <c r="L61" i="12"/>
  <c r="L61" i="11"/>
  <c r="M61" i="12" l="1"/>
  <c r="M61" i="11"/>
  <c r="N9" i="8"/>
  <c r="N10" i="8" l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N268" i="8" s="1"/>
  <c r="N269" i="8" s="1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N280" i="8" s="1"/>
  <c r="N281" i="8" s="1"/>
  <c r="N282" i="8" s="1"/>
  <c r="N283" i="8" s="1"/>
  <c r="N284" i="8" s="1"/>
  <c r="N285" i="8" s="1"/>
  <c r="N286" i="8" s="1"/>
  <c r="N287" i="8" s="1"/>
  <c r="N288" i="8" s="1"/>
  <c r="N289" i="8" s="1"/>
  <c r="N290" i="8" s="1"/>
  <c r="N291" i="8" s="1"/>
  <c r="N292" i="8" s="1"/>
  <c r="N293" i="8" s="1"/>
  <c r="N294" i="8" s="1"/>
  <c r="N295" i="8" s="1"/>
  <c r="N296" i="8" s="1"/>
  <c r="N297" i="8" s="1"/>
  <c r="N298" i="8" s="1"/>
  <c r="N299" i="8" s="1"/>
  <c r="N300" i="8" s="1"/>
  <c r="N301" i="8" s="1"/>
  <c r="N302" i="8" s="1"/>
  <c r="N303" i="8" s="1"/>
  <c r="N304" i="8" s="1"/>
  <c r="N305" i="8" s="1"/>
  <c r="N306" i="8" s="1"/>
  <c r="N307" i="8" s="1"/>
  <c r="N308" i="8" s="1"/>
  <c r="N309" i="8" s="1"/>
  <c r="N310" i="8" s="1"/>
  <c r="N311" i="8" s="1"/>
  <c r="N312" i="8" s="1"/>
  <c r="N313" i="8" s="1"/>
  <c r="N314" i="8" s="1"/>
  <c r="N315" i="8" s="1"/>
  <c r="N316" i="8" s="1"/>
  <c r="N317" i="8" s="1"/>
  <c r="N318" i="8" s="1"/>
  <c r="N319" i="8" s="1"/>
  <c r="N320" i="8" s="1"/>
  <c r="N321" i="8" s="1"/>
  <c r="N322" i="8" s="1"/>
  <c r="N323" i="8" s="1"/>
  <c r="N324" i="8" s="1"/>
  <c r="N325" i="8" s="1"/>
  <c r="N326" i="8" s="1"/>
  <c r="N327" i="8" s="1"/>
  <c r="N328" i="8" s="1"/>
  <c r="N329" i="8" s="1"/>
  <c r="N330" i="8" s="1"/>
  <c r="N331" i="8" s="1"/>
  <c r="N332" i="8" s="1"/>
  <c r="N333" i="8" s="1"/>
  <c r="N334" i="8" s="1"/>
  <c r="N335" i="8" s="1"/>
  <c r="N336" i="8" s="1"/>
  <c r="N337" i="8" s="1"/>
  <c r="N338" i="8" s="1"/>
  <c r="N339" i="8" s="1"/>
  <c r="N340" i="8" s="1"/>
  <c r="N341" i="8" s="1"/>
  <c r="N342" i="8" s="1"/>
  <c r="N343" i="8" s="1"/>
  <c r="N344" i="8" s="1"/>
  <c r="N345" i="8" s="1"/>
  <c r="N346" i="8" s="1"/>
  <c r="N347" i="8" s="1"/>
  <c r="N348" i="8" s="1"/>
  <c r="N349" i="8" s="1"/>
  <c r="N350" i="8" s="1"/>
  <c r="N351" i="8" s="1"/>
  <c r="N352" i="8" s="1"/>
  <c r="N353" i="8" s="1"/>
  <c r="N354" i="8" s="1"/>
  <c r="N355" i="8" s="1"/>
  <c r="N356" i="8" s="1"/>
  <c r="N357" i="8" s="1"/>
  <c r="N358" i="8" s="1"/>
  <c r="N359" i="8" s="1"/>
  <c r="N360" i="8" s="1"/>
  <c r="N361" i="8" s="1"/>
  <c r="N362" i="8" s="1"/>
  <c r="N363" i="8" s="1"/>
  <c r="N364" i="8" s="1"/>
  <c r="N365" i="8" s="1"/>
  <c r="N366" i="8" s="1"/>
  <c r="N367" i="8" s="1"/>
  <c r="N368" i="8" s="1"/>
  <c r="N369" i="8" s="1"/>
  <c r="N370" i="8" s="1"/>
  <c r="N371" i="8" s="1"/>
  <c r="N372" i="8" s="1"/>
  <c r="N373" i="8" s="1"/>
  <c r="N374" i="8" s="1"/>
  <c r="N375" i="8" s="1"/>
  <c r="N376" i="8" s="1"/>
  <c r="N377" i="8" s="1"/>
  <c r="N378" i="8" s="1"/>
  <c r="N379" i="8" s="1"/>
  <c r="N380" i="8" s="1"/>
  <c r="N381" i="8" s="1"/>
  <c r="N382" i="8" s="1"/>
  <c r="N383" i="8" s="1"/>
  <c r="N384" i="8" s="1"/>
  <c r="N385" i="8" s="1"/>
  <c r="N386" i="8" s="1"/>
  <c r="N387" i="8" s="1"/>
  <c r="N388" i="8" s="1"/>
  <c r="N389" i="8" s="1"/>
  <c r="N390" i="8" s="1"/>
  <c r="N391" i="8" s="1"/>
  <c r="N392" i="8" s="1"/>
  <c r="N393" i="8" s="1"/>
  <c r="N394" i="8" s="1"/>
  <c r="N395" i="8" s="1"/>
  <c r="N396" i="8" s="1"/>
  <c r="N397" i="8" s="1"/>
  <c r="N398" i="8" s="1"/>
  <c r="N399" i="8" s="1"/>
  <c r="N400" i="8" s="1"/>
  <c r="N401" i="8" s="1"/>
  <c r="N402" i="8" s="1"/>
  <c r="N403" i="8" s="1"/>
  <c r="N404" i="8" s="1"/>
  <c r="N405" i="8" s="1"/>
  <c r="N406" i="8" s="1"/>
  <c r="N407" i="8" s="1"/>
  <c r="N408" i="8" s="1"/>
  <c r="N409" i="8" s="1"/>
  <c r="N410" i="8" s="1"/>
  <c r="N411" i="8" s="1"/>
  <c r="N412" i="8" s="1"/>
  <c r="N413" i="8" s="1"/>
  <c r="N414" i="8" s="1"/>
  <c r="N415" i="8" s="1"/>
  <c r="N416" i="8" s="1"/>
  <c r="N417" i="8" s="1"/>
  <c r="N418" i="8" s="1"/>
  <c r="N419" i="8" s="1"/>
  <c r="N420" i="8" s="1"/>
  <c r="N421" i="8" s="1"/>
  <c r="N422" i="8" s="1"/>
  <c r="N423" i="8" s="1"/>
  <c r="N424" i="8" s="1"/>
  <c r="N425" i="8" s="1"/>
  <c r="N426" i="8" s="1"/>
  <c r="N427" i="8" s="1"/>
  <c r="N428" i="8" s="1"/>
  <c r="N429" i="8" s="1"/>
  <c r="N430" i="8" s="1"/>
  <c r="N431" i="8" s="1"/>
  <c r="N432" i="8" s="1"/>
  <c r="N433" i="8" s="1"/>
  <c r="N434" i="8" s="1"/>
  <c r="N435" i="8" s="1"/>
  <c r="N436" i="8" s="1"/>
  <c r="N437" i="8" s="1"/>
  <c r="N438" i="8" s="1"/>
  <c r="N439" i="8" s="1"/>
  <c r="N440" i="8" s="1"/>
  <c r="N441" i="8" s="1"/>
  <c r="N442" i="8" s="1"/>
  <c r="N443" i="8" s="1"/>
  <c r="N444" i="8" s="1"/>
  <c r="N445" i="8" s="1"/>
  <c r="N446" i="8" s="1"/>
  <c r="N447" i="8" s="1"/>
  <c r="N448" i="8" s="1"/>
  <c r="N449" i="8" s="1"/>
  <c r="N450" i="8" s="1"/>
  <c r="N451" i="8" s="1"/>
  <c r="N452" i="8" s="1"/>
  <c r="N453" i="8" s="1"/>
  <c r="N454" i="8" s="1"/>
  <c r="N455" i="8" s="1"/>
  <c r="N456" i="8" s="1"/>
  <c r="N457" i="8" s="1"/>
  <c r="N458" i="8" s="1"/>
  <c r="N459" i="8" s="1"/>
  <c r="N460" i="8" s="1"/>
  <c r="N461" i="8" s="1"/>
  <c r="N462" i="8" s="1"/>
  <c r="N463" i="8" s="1"/>
  <c r="N464" i="8" s="1"/>
  <c r="N465" i="8" s="1"/>
  <c r="N466" i="8" s="1"/>
  <c r="N467" i="8" s="1"/>
  <c r="N468" i="8" s="1"/>
  <c r="N469" i="8" s="1"/>
  <c r="N470" i="8" s="1"/>
  <c r="N471" i="8" s="1"/>
  <c r="N472" i="8" s="1"/>
  <c r="N473" i="8" s="1"/>
  <c r="N474" i="8" s="1"/>
  <c r="N475" i="8" s="1"/>
  <c r="N476" i="8" s="1"/>
  <c r="N477" i="8" s="1"/>
  <c r="N478" i="8" s="1"/>
  <c r="N479" i="8" s="1"/>
  <c r="N480" i="8" s="1"/>
  <c r="N481" i="8" s="1"/>
  <c r="N482" i="8" s="1"/>
  <c r="N483" i="8" s="1"/>
  <c r="N484" i="8" s="1"/>
  <c r="N485" i="8" s="1"/>
  <c r="N486" i="8" s="1"/>
  <c r="N487" i="8" s="1"/>
  <c r="N488" i="8" s="1"/>
  <c r="N489" i="8" s="1"/>
  <c r="N490" i="8" s="1"/>
  <c r="N491" i="8" s="1"/>
  <c r="N492" i="8" s="1"/>
  <c r="N493" i="8" s="1"/>
  <c r="N494" i="8" s="1"/>
  <c r="N495" i="8" s="1"/>
  <c r="N496" i="8" s="1"/>
  <c r="N497" i="8" s="1"/>
  <c r="N498" i="8" s="1"/>
  <c r="N499" i="8" s="1"/>
  <c r="N500" i="8" s="1"/>
  <c r="N501" i="8" s="1"/>
  <c r="N502" i="8" s="1"/>
  <c r="N503" i="8" s="1"/>
  <c r="N504" i="8" s="1"/>
  <c r="N505" i="8" s="1"/>
  <c r="N506" i="8" s="1"/>
  <c r="N507" i="8" s="1"/>
  <c r="N508" i="8" s="1"/>
  <c r="N509" i="8" s="1"/>
  <c r="N510" i="8" s="1"/>
  <c r="N511" i="8" s="1"/>
  <c r="N512" i="8" s="1"/>
  <c r="N513" i="8" s="1"/>
  <c r="N514" i="8" s="1"/>
  <c r="N515" i="8" s="1"/>
  <c r="N516" i="8" s="1"/>
  <c r="N517" i="8" s="1"/>
  <c r="N518" i="8" s="1"/>
  <c r="N519" i="8" s="1"/>
  <c r="N520" i="8" s="1"/>
  <c r="N521" i="8" s="1"/>
  <c r="N522" i="8" s="1"/>
  <c r="N523" i="8" s="1"/>
  <c r="N524" i="8" s="1"/>
  <c r="N525" i="8" s="1"/>
  <c r="N526" i="8" s="1"/>
  <c r="N527" i="8" s="1"/>
  <c r="N528" i="8" s="1"/>
  <c r="N529" i="8" s="1"/>
  <c r="N530" i="8" s="1"/>
  <c r="N531" i="8" s="1"/>
  <c r="N532" i="8" s="1"/>
  <c r="N533" i="8" s="1"/>
  <c r="N534" i="8" s="1"/>
  <c r="N535" i="8" s="1"/>
  <c r="N536" i="8" s="1"/>
  <c r="N537" i="8" s="1"/>
  <c r="N538" i="8" s="1"/>
  <c r="N539" i="8" s="1"/>
  <c r="N540" i="8" s="1"/>
  <c r="N541" i="8" s="1"/>
  <c r="N542" i="8" s="1"/>
  <c r="N543" i="8" s="1"/>
  <c r="N544" i="8" s="1"/>
  <c r="N545" i="8" s="1"/>
  <c r="N546" i="8" s="1"/>
  <c r="N547" i="8" s="1"/>
  <c r="N548" i="8" s="1"/>
  <c r="N549" i="8" s="1"/>
  <c r="N550" i="8" s="1"/>
  <c r="N551" i="8" s="1"/>
  <c r="N552" i="8" s="1"/>
  <c r="N553" i="8" s="1"/>
  <c r="N554" i="8" s="1"/>
  <c r="N555" i="8" s="1"/>
  <c r="N556" i="8" s="1"/>
  <c r="N557" i="8" s="1"/>
  <c r="N558" i="8" s="1"/>
  <c r="N559" i="8" s="1"/>
  <c r="N560" i="8" s="1"/>
  <c r="N561" i="8" s="1"/>
  <c r="N562" i="8" s="1"/>
  <c r="N563" i="8" s="1"/>
  <c r="N564" i="8" s="1"/>
  <c r="N565" i="8" s="1"/>
  <c r="N566" i="8" s="1"/>
  <c r="N567" i="8" s="1"/>
  <c r="N568" i="8" s="1"/>
  <c r="N569" i="8" s="1"/>
  <c r="N570" i="8" s="1"/>
  <c r="N571" i="8" s="1"/>
  <c r="N572" i="8" s="1"/>
  <c r="N573" i="8" s="1"/>
  <c r="N574" i="8" s="1"/>
  <c r="N575" i="8" s="1"/>
  <c r="N576" i="8" s="1"/>
  <c r="N577" i="8" s="1"/>
  <c r="N578" i="8" s="1"/>
  <c r="N579" i="8" s="1"/>
  <c r="N580" i="8" s="1"/>
  <c r="N581" i="8" s="1"/>
  <c r="N582" i="8" s="1"/>
  <c r="N583" i="8" s="1"/>
  <c r="N584" i="8" s="1"/>
  <c r="N585" i="8" s="1"/>
  <c r="N586" i="8" s="1"/>
  <c r="N587" i="8" s="1"/>
  <c r="N588" i="8" s="1"/>
  <c r="N589" i="8" s="1"/>
  <c r="N590" i="8" s="1"/>
  <c r="N591" i="8" s="1"/>
  <c r="N592" i="8" s="1"/>
  <c r="N593" i="8" s="1"/>
  <c r="N594" i="8" s="1"/>
  <c r="N595" i="8" s="1"/>
  <c r="N596" i="8" s="1"/>
  <c r="N597" i="8" s="1"/>
  <c r="N598" i="8" s="1"/>
  <c r="N599" i="8" s="1"/>
  <c r="N600" i="8" s="1"/>
  <c r="N601" i="8" s="1"/>
  <c r="N602" i="8" s="1"/>
  <c r="N603" i="8" s="1"/>
  <c r="N604" i="8" s="1"/>
  <c r="N605" i="8" s="1"/>
  <c r="N606" i="8" s="1"/>
  <c r="N607" i="8" s="1"/>
  <c r="N608" i="8" s="1"/>
  <c r="N609" i="8" s="1"/>
  <c r="N610" i="8" s="1"/>
  <c r="N611" i="8" s="1"/>
  <c r="N612" i="8" s="1"/>
  <c r="N613" i="8" s="1"/>
  <c r="N614" i="8" s="1"/>
  <c r="N615" i="8" s="1"/>
  <c r="N616" i="8" s="1"/>
  <c r="N617" i="8" s="1"/>
  <c r="N618" i="8" s="1"/>
  <c r="N619" i="8" s="1"/>
  <c r="N620" i="8" s="1"/>
  <c r="N621" i="8" s="1"/>
  <c r="N622" i="8" s="1"/>
  <c r="N623" i="8" s="1"/>
  <c r="N624" i="8" s="1"/>
  <c r="N625" i="8" s="1"/>
  <c r="N626" i="8" s="1"/>
  <c r="N627" i="8" s="1"/>
  <c r="N628" i="8" s="1"/>
  <c r="N629" i="8" s="1"/>
  <c r="N630" i="8" s="1"/>
  <c r="N631" i="8" s="1"/>
  <c r="N632" i="8" s="1"/>
  <c r="N633" i="8" s="1"/>
  <c r="N634" i="8" s="1"/>
  <c r="N635" i="8" s="1"/>
  <c r="N636" i="8" s="1"/>
  <c r="N637" i="8" s="1"/>
  <c r="N638" i="8" s="1"/>
  <c r="N639" i="8" s="1"/>
  <c r="N640" i="8" s="1"/>
  <c r="N641" i="8" s="1"/>
  <c r="N642" i="8" s="1"/>
  <c r="N643" i="8" s="1"/>
  <c r="N644" i="8" s="1"/>
  <c r="N645" i="8" s="1"/>
  <c r="N646" i="8" s="1"/>
  <c r="N647" i="8" s="1"/>
  <c r="N648" i="8" s="1"/>
  <c r="N649" i="8" s="1"/>
  <c r="N650" i="8" s="1"/>
  <c r="N651" i="8" s="1"/>
  <c r="N652" i="8" s="1"/>
  <c r="N653" i="8" s="1"/>
  <c r="N654" i="8" s="1"/>
  <c r="N655" i="8" s="1"/>
  <c r="N656" i="8" s="1"/>
  <c r="N657" i="8" s="1"/>
  <c r="N658" i="8" s="1"/>
  <c r="N659" i="8" s="1"/>
  <c r="N660" i="8" s="1"/>
  <c r="N661" i="8" s="1"/>
  <c r="N662" i="8" s="1"/>
  <c r="N663" i="8" s="1"/>
  <c r="N664" i="8" s="1"/>
  <c r="N665" i="8" s="1"/>
  <c r="N666" i="8" s="1"/>
  <c r="N667" i="8" s="1"/>
  <c r="N668" i="8" s="1"/>
  <c r="N669" i="8" s="1"/>
  <c r="N670" i="8" s="1"/>
  <c r="N671" i="8" s="1"/>
  <c r="N672" i="8" s="1"/>
  <c r="N673" i="8" s="1"/>
  <c r="N674" i="8" s="1"/>
  <c r="N675" i="8" s="1"/>
  <c r="N676" i="8" s="1"/>
  <c r="N677" i="8" s="1"/>
  <c r="N678" i="8" s="1"/>
  <c r="N679" i="8" s="1"/>
  <c r="N680" i="8" s="1"/>
  <c r="N681" i="8" s="1"/>
  <c r="N682" i="8" s="1"/>
  <c r="N683" i="8" s="1"/>
  <c r="N684" i="8" s="1"/>
  <c r="N685" i="8" s="1"/>
  <c r="N686" i="8" s="1"/>
  <c r="N687" i="8" s="1"/>
  <c r="N688" i="8" s="1"/>
  <c r="N689" i="8" s="1"/>
  <c r="N690" i="8" s="1"/>
  <c r="N691" i="8" s="1"/>
  <c r="N692" i="8" s="1"/>
  <c r="N693" i="8" s="1"/>
  <c r="N694" i="8" s="1"/>
  <c r="N695" i="8" s="1"/>
  <c r="N696" i="8" s="1"/>
  <c r="N697" i="8" s="1"/>
  <c r="N698" i="8" s="1"/>
  <c r="N699" i="8" s="1"/>
  <c r="N700" i="8" s="1"/>
  <c r="N701" i="8" s="1"/>
  <c r="N702" i="8" s="1"/>
  <c r="N703" i="8" s="1"/>
  <c r="N704" i="8" s="1"/>
  <c r="N705" i="8" s="1"/>
  <c r="N706" i="8" s="1"/>
  <c r="N707" i="8" s="1"/>
  <c r="N708" i="8" s="1"/>
  <c r="N709" i="8" s="1"/>
  <c r="N710" i="8" s="1"/>
  <c r="N711" i="8" s="1"/>
  <c r="N712" i="8" s="1"/>
  <c r="N713" i="8" s="1"/>
  <c r="N714" i="8" s="1"/>
  <c r="N715" i="8" s="1"/>
  <c r="N716" i="8" s="1"/>
  <c r="N717" i="8" s="1"/>
  <c r="N718" i="8" s="1"/>
  <c r="N719" i="8" s="1"/>
  <c r="N720" i="8" s="1"/>
  <c r="N721" i="8" s="1"/>
  <c r="N722" i="8" s="1"/>
  <c r="N723" i="8" s="1"/>
  <c r="N724" i="8" s="1"/>
  <c r="N725" i="8" s="1"/>
  <c r="N726" i="8" s="1"/>
  <c r="N727" i="8" s="1"/>
  <c r="N728" i="8" s="1"/>
  <c r="N729" i="8" s="1"/>
  <c r="N730" i="8" s="1"/>
  <c r="N731" i="8" s="1"/>
  <c r="N732" i="8" s="1"/>
  <c r="N733" i="8" s="1"/>
  <c r="N734" i="8" s="1"/>
  <c r="N735" i="8" s="1"/>
  <c r="N736" i="8" s="1"/>
  <c r="N737" i="8" s="1"/>
  <c r="N738" i="8" s="1"/>
  <c r="N739" i="8" s="1"/>
  <c r="N740" i="8" s="1"/>
  <c r="N741" i="8" s="1"/>
  <c r="N742" i="8" s="1"/>
  <c r="N743" i="8" s="1"/>
  <c r="N744" i="8" s="1"/>
  <c r="N745" i="8" s="1"/>
  <c r="N746" i="8" s="1"/>
  <c r="N747" i="8" s="1"/>
  <c r="N748" i="8" s="1"/>
  <c r="N749" i="8" s="1"/>
  <c r="N750" i="8" s="1"/>
  <c r="N751" i="8" s="1"/>
  <c r="N752" i="8" s="1"/>
  <c r="N753" i="8" s="1"/>
  <c r="N754" i="8" s="1"/>
  <c r="N755" i="8" s="1"/>
  <c r="N756" i="8" s="1"/>
  <c r="N757" i="8" s="1"/>
  <c r="N758" i="8" s="1"/>
  <c r="N759" i="8" s="1"/>
  <c r="N760" i="8" s="1"/>
  <c r="N761" i="8" s="1"/>
  <c r="N762" i="8" s="1"/>
  <c r="N763" i="8" s="1"/>
  <c r="N764" i="8" s="1"/>
  <c r="N765" i="8" s="1"/>
  <c r="N766" i="8" s="1"/>
  <c r="N767" i="8" s="1"/>
  <c r="N768" i="8" s="1"/>
  <c r="N769" i="8" s="1"/>
  <c r="N770" i="8" s="1"/>
  <c r="N771" i="8" s="1"/>
  <c r="N772" i="8" s="1"/>
  <c r="N773" i="8" s="1"/>
  <c r="N774" i="8" s="1"/>
  <c r="N775" i="8" s="1"/>
  <c r="N776" i="8" s="1"/>
  <c r="N777" i="8" s="1"/>
  <c r="N778" i="8" s="1"/>
  <c r="N779" i="8" s="1"/>
  <c r="N780" i="8" s="1"/>
  <c r="N781" i="8" s="1"/>
  <c r="N782" i="8" s="1"/>
  <c r="N783" i="8" s="1"/>
  <c r="N784" i="8" s="1"/>
  <c r="N785" i="8" s="1"/>
  <c r="N786" i="8" s="1"/>
  <c r="N787" i="8" s="1"/>
  <c r="N788" i="8" s="1"/>
  <c r="N789" i="8" s="1"/>
  <c r="N790" i="8" s="1"/>
  <c r="N791" i="8" s="1"/>
  <c r="N792" i="8" s="1"/>
  <c r="N793" i="8" s="1"/>
  <c r="N794" i="8" s="1"/>
  <c r="N795" i="8" s="1"/>
  <c r="N796" i="8" s="1"/>
  <c r="N797" i="8" s="1"/>
  <c r="N798" i="8" s="1"/>
  <c r="N799" i="8" s="1"/>
  <c r="N800" i="8" s="1"/>
  <c r="N801" i="8" s="1"/>
  <c r="N802" i="8" s="1"/>
  <c r="N803" i="8" s="1"/>
  <c r="N804" i="8" s="1"/>
  <c r="N805" i="8" s="1"/>
  <c r="N806" i="8" s="1"/>
  <c r="N807" i="8" s="1"/>
  <c r="N808" i="8" s="1"/>
  <c r="N809" i="8" s="1"/>
  <c r="N810" i="8" s="1"/>
  <c r="N811" i="8" s="1"/>
  <c r="N812" i="8" s="1"/>
  <c r="N813" i="8" s="1"/>
  <c r="N814" i="8" s="1"/>
  <c r="N815" i="8" s="1"/>
  <c r="N816" i="8" s="1"/>
  <c r="N817" i="8" s="1"/>
  <c r="N818" i="8" s="1"/>
  <c r="N819" i="8" s="1"/>
  <c r="N820" i="8" s="1"/>
  <c r="N821" i="8" s="1"/>
  <c r="N822" i="8" s="1"/>
  <c r="N823" i="8" s="1"/>
  <c r="N824" i="8" s="1"/>
  <c r="N825" i="8" s="1"/>
  <c r="N826" i="8" s="1"/>
  <c r="N827" i="8" s="1"/>
  <c r="N828" i="8" s="1"/>
  <c r="N829" i="8" s="1"/>
  <c r="N830" i="8" s="1"/>
  <c r="N831" i="8" s="1"/>
  <c r="N832" i="8" s="1"/>
  <c r="N833" i="8" s="1"/>
  <c r="N834" i="8" s="1"/>
  <c r="N835" i="8" s="1"/>
  <c r="N836" i="8" s="1"/>
  <c r="N837" i="8" s="1"/>
  <c r="N838" i="8" s="1"/>
  <c r="N839" i="8" s="1"/>
  <c r="N840" i="8" s="1"/>
  <c r="N841" i="8" s="1"/>
  <c r="N842" i="8" s="1"/>
  <c r="N843" i="8" s="1"/>
  <c r="N844" i="8" s="1"/>
  <c r="N845" i="8" s="1"/>
  <c r="N846" i="8" s="1"/>
  <c r="N847" i="8" s="1"/>
  <c r="N848" i="8" s="1"/>
  <c r="N849" i="8" s="1"/>
  <c r="N850" i="8" s="1"/>
  <c r="N851" i="8" s="1"/>
  <c r="N852" i="8" s="1"/>
  <c r="N853" i="8" s="1"/>
  <c r="N854" i="8" s="1"/>
  <c r="N855" i="8" s="1"/>
  <c r="N856" i="8" s="1"/>
  <c r="N857" i="8" s="1"/>
  <c r="N858" i="8" s="1"/>
  <c r="N859" i="8" s="1"/>
  <c r="N860" i="8" s="1"/>
  <c r="N861" i="8" s="1"/>
  <c r="N862" i="8" s="1"/>
  <c r="N863" i="8" s="1"/>
  <c r="N864" i="8" s="1"/>
  <c r="N865" i="8" s="1"/>
  <c r="N866" i="8" s="1"/>
  <c r="N867" i="8" s="1"/>
  <c r="N868" i="8" s="1"/>
  <c r="N869" i="8" s="1"/>
  <c r="N870" i="8" s="1"/>
  <c r="N871" i="8" s="1"/>
  <c r="N872" i="8" s="1"/>
  <c r="N873" i="8" s="1"/>
  <c r="N874" i="8" s="1"/>
  <c r="N875" i="8" s="1"/>
  <c r="N876" i="8" s="1"/>
  <c r="N877" i="8" s="1"/>
  <c r="N878" i="8" s="1"/>
  <c r="N879" i="8" s="1"/>
  <c r="N880" i="8" s="1"/>
  <c r="N881" i="8" s="1"/>
  <c r="N882" i="8" s="1"/>
  <c r="N883" i="8" s="1"/>
  <c r="N884" i="8" s="1"/>
  <c r="N885" i="8" s="1"/>
  <c r="N886" i="8" s="1"/>
  <c r="N887" i="8" s="1"/>
  <c r="N888" i="8" s="1"/>
  <c r="N889" i="8" s="1"/>
  <c r="N890" i="8" s="1"/>
  <c r="N891" i="8" s="1"/>
  <c r="N892" i="8" s="1"/>
  <c r="N893" i="8" s="1"/>
  <c r="N894" i="8" s="1"/>
  <c r="N895" i="8" s="1"/>
  <c r="N896" i="8" s="1"/>
  <c r="N897" i="8" s="1"/>
  <c r="N898" i="8" s="1"/>
  <c r="N899" i="8" s="1"/>
  <c r="N900" i="8" s="1"/>
  <c r="N901" i="8" s="1"/>
  <c r="N902" i="8" s="1"/>
  <c r="N903" i="8" s="1"/>
  <c r="N904" i="8" s="1"/>
  <c r="N905" i="8" s="1"/>
  <c r="N906" i="8" s="1"/>
  <c r="N907" i="8" s="1"/>
  <c r="N908" i="8" s="1"/>
  <c r="N909" i="8" s="1"/>
  <c r="N910" i="8" s="1"/>
  <c r="N911" i="8" s="1"/>
  <c r="N912" i="8" s="1"/>
  <c r="N913" i="8" s="1"/>
  <c r="N914" i="8" s="1"/>
  <c r="N915" i="8" s="1"/>
  <c r="N916" i="8" s="1"/>
  <c r="N917" i="8" s="1"/>
  <c r="N918" i="8" s="1"/>
  <c r="N919" i="8" s="1"/>
  <c r="N920" i="8" s="1"/>
  <c r="N921" i="8" s="1"/>
  <c r="N922" i="8" s="1"/>
  <c r="N923" i="8" s="1"/>
  <c r="N924" i="8" s="1"/>
  <c r="N925" i="8" s="1"/>
  <c r="N926" i="8" s="1"/>
  <c r="N927" i="8" s="1"/>
  <c r="N928" i="8" s="1"/>
  <c r="N929" i="8" s="1"/>
  <c r="N930" i="8" s="1"/>
  <c r="N931" i="8" s="1"/>
  <c r="N932" i="8" s="1"/>
  <c r="N933" i="8" s="1"/>
  <c r="N934" i="8" s="1"/>
  <c r="N935" i="8" s="1"/>
  <c r="N936" i="8" s="1"/>
  <c r="N937" i="8" s="1"/>
  <c r="N938" i="8" s="1"/>
  <c r="N939" i="8" s="1"/>
  <c r="N940" i="8" s="1"/>
  <c r="N941" i="8" s="1"/>
  <c r="N942" i="8" s="1"/>
  <c r="N943" i="8" s="1"/>
  <c r="N944" i="8" s="1"/>
  <c r="N945" i="8" s="1"/>
  <c r="N946" i="8" s="1"/>
  <c r="N947" i="8" s="1"/>
  <c r="N948" i="8" s="1"/>
  <c r="N949" i="8" s="1"/>
  <c r="N950" i="8" s="1"/>
  <c r="N951" i="8" s="1"/>
  <c r="N952" i="8" s="1"/>
  <c r="N953" i="8" s="1"/>
  <c r="N954" i="8" s="1"/>
  <c r="N955" i="8" s="1"/>
  <c r="N956" i="8" s="1"/>
  <c r="N957" i="8" s="1"/>
  <c r="N958" i="8" s="1"/>
  <c r="N959" i="8" s="1"/>
  <c r="N960" i="8" s="1"/>
  <c r="N961" i="8" s="1"/>
  <c r="N962" i="8" s="1"/>
  <c r="N963" i="8" s="1"/>
  <c r="N964" i="8" s="1"/>
  <c r="N965" i="8" s="1"/>
  <c r="N966" i="8" s="1"/>
  <c r="N967" i="8" s="1"/>
  <c r="N968" i="8" s="1"/>
  <c r="N969" i="8" s="1"/>
  <c r="N970" i="8" s="1"/>
  <c r="N971" i="8" s="1"/>
  <c r="N972" i="8" s="1"/>
  <c r="N973" i="8" s="1"/>
  <c r="N974" i="8" s="1"/>
  <c r="N975" i="8" s="1"/>
  <c r="N976" i="8" s="1"/>
  <c r="N977" i="8" s="1"/>
  <c r="N978" i="8" s="1"/>
  <c r="N979" i="8" s="1"/>
  <c r="N980" i="8" s="1"/>
  <c r="N981" i="8" s="1"/>
  <c r="N982" i="8" s="1"/>
  <c r="N983" i="8" s="1"/>
  <c r="N984" i="8" s="1"/>
  <c r="N985" i="8" s="1"/>
  <c r="N986" i="8" s="1"/>
  <c r="N987" i="8" s="1"/>
  <c r="N988" i="8" s="1"/>
  <c r="N989" i="8" s="1"/>
  <c r="N990" i="8" s="1"/>
  <c r="N991" i="8" s="1"/>
  <c r="N992" i="8" s="1"/>
  <c r="N993" i="8" s="1"/>
  <c r="N994" i="8" s="1"/>
  <c r="N995" i="8" s="1"/>
  <c r="N996" i="8" s="1"/>
  <c r="N997" i="8" s="1"/>
  <c r="N998" i="8" s="1"/>
  <c r="N999" i="8" s="1"/>
  <c r="N1000" i="8" s="1"/>
  <c r="N1001" i="8" s="1"/>
  <c r="L62" i="1" l="1"/>
  <c r="E62" i="10"/>
  <c r="F62" i="10"/>
  <c r="E62" i="12"/>
  <c r="G62" i="11"/>
  <c r="D62" i="10"/>
  <c r="F62" i="11"/>
  <c r="D62" i="12"/>
  <c r="I62" i="10"/>
  <c r="E62" i="11"/>
  <c r="F62" i="12"/>
  <c r="H62" i="12"/>
  <c r="L62" i="10"/>
  <c r="K62" i="12"/>
  <c r="H62" i="11"/>
  <c r="J62" i="11"/>
  <c r="J62" i="10"/>
  <c r="I62" i="12"/>
  <c r="K62" i="11"/>
  <c r="J62" i="12"/>
  <c r="L62" i="12"/>
  <c r="G62" i="10"/>
  <c r="M62" i="12"/>
  <c r="G62" i="12"/>
  <c r="D62" i="1"/>
  <c r="E62" i="1"/>
  <c r="M62" i="11"/>
  <c r="H62" i="10"/>
  <c r="L62" i="11"/>
  <c r="M62" i="10"/>
  <c r="K62" i="10"/>
  <c r="I62" i="11"/>
  <c r="D62" i="11"/>
  <c r="L57" i="1"/>
  <c r="L48" i="1"/>
  <c r="L53" i="1"/>
  <c r="L34" i="1"/>
  <c r="L44" i="1"/>
  <c r="L54" i="1"/>
  <c r="L50" i="1"/>
  <c r="L47" i="1"/>
  <c r="L46" i="1"/>
  <c r="L58" i="1"/>
  <c r="L55" i="1"/>
  <c r="L27" i="1"/>
  <c r="L52" i="1"/>
  <c r="L49" i="1"/>
  <c r="L40" i="1"/>
  <c r="L45" i="1"/>
  <c r="L39" i="1"/>
  <c r="L23" i="1"/>
  <c r="L56" i="1"/>
  <c r="L24" i="1"/>
  <c r="M62" i="1"/>
  <c r="I62" i="1"/>
  <c r="K62" i="1"/>
  <c r="H62" i="1"/>
  <c r="F62" i="1"/>
  <c r="G62" i="1"/>
  <c r="J62" i="1"/>
  <c r="I31" i="11" l="1"/>
  <c r="I28" i="11"/>
  <c r="I29" i="11"/>
  <c r="I30" i="11"/>
  <c r="H31" i="10"/>
  <c r="H28" i="10"/>
  <c r="H29" i="10"/>
  <c r="H30" i="10"/>
  <c r="G29" i="12"/>
  <c r="G30" i="12"/>
  <c r="G31" i="12"/>
  <c r="G28" i="12"/>
  <c r="J31" i="12"/>
  <c r="J28" i="12"/>
  <c r="J29" i="12"/>
  <c r="J30" i="12"/>
  <c r="J29" i="11"/>
  <c r="J30" i="11"/>
  <c r="J31" i="11"/>
  <c r="J28" i="11"/>
  <c r="H30" i="12"/>
  <c r="H31" i="12"/>
  <c r="H28" i="12"/>
  <c r="H29" i="12"/>
  <c r="D30" i="12"/>
  <c r="D29" i="12"/>
  <c r="D31" i="12"/>
  <c r="D28" i="12"/>
  <c r="E31" i="12"/>
  <c r="E28" i="12"/>
  <c r="E29" i="12"/>
  <c r="E30" i="12"/>
  <c r="K30" i="10"/>
  <c r="K31" i="10"/>
  <c r="K28" i="10"/>
  <c r="K29" i="10"/>
  <c r="M31" i="11"/>
  <c r="M28" i="11"/>
  <c r="M29" i="11"/>
  <c r="M30" i="11"/>
  <c r="M31" i="12"/>
  <c r="M28" i="12"/>
  <c r="M29" i="12"/>
  <c r="M30" i="12"/>
  <c r="K30" i="11"/>
  <c r="K31" i="11"/>
  <c r="K28" i="11"/>
  <c r="K29" i="11"/>
  <c r="H31" i="11"/>
  <c r="H28" i="11"/>
  <c r="H29" i="11"/>
  <c r="H30" i="11"/>
  <c r="F31" i="12"/>
  <c r="F28" i="12"/>
  <c r="F29" i="12"/>
  <c r="F30" i="12"/>
  <c r="F29" i="11"/>
  <c r="F30" i="11"/>
  <c r="F31" i="11"/>
  <c r="F28" i="11"/>
  <c r="F30" i="10"/>
  <c r="F31" i="10"/>
  <c r="F28" i="10"/>
  <c r="F29" i="10"/>
  <c r="J30" i="1"/>
  <c r="J31" i="1"/>
  <c r="J28" i="1"/>
  <c r="J29" i="1"/>
  <c r="I29" i="1"/>
  <c r="I31" i="1"/>
  <c r="I28" i="1"/>
  <c r="I30" i="1"/>
  <c r="F30" i="1"/>
  <c r="F29" i="1"/>
  <c r="F31" i="1"/>
  <c r="F28" i="1"/>
  <c r="M29" i="1"/>
  <c r="M30" i="1"/>
  <c r="M31" i="1"/>
  <c r="M28" i="1"/>
  <c r="M29" i="10"/>
  <c r="M31" i="10"/>
  <c r="M28" i="10"/>
  <c r="M30" i="10"/>
  <c r="E29" i="1"/>
  <c r="E28" i="1"/>
  <c r="E31" i="1"/>
  <c r="E30" i="1"/>
  <c r="G30" i="10"/>
  <c r="G31" i="10"/>
  <c r="G28" i="10"/>
  <c r="G29" i="10"/>
  <c r="I31" i="12"/>
  <c r="I28" i="12"/>
  <c r="I30" i="12"/>
  <c r="I29" i="12"/>
  <c r="K29" i="12"/>
  <c r="K30" i="12"/>
  <c r="K31" i="12"/>
  <c r="K28" i="12"/>
  <c r="E31" i="11"/>
  <c r="E28" i="11"/>
  <c r="E29" i="11"/>
  <c r="E30" i="11"/>
  <c r="D31" i="10"/>
  <c r="D28" i="10"/>
  <c r="D29" i="10"/>
  <c r="D30" i="10"/>
  <c r="E29" i="10"/>
  <c r="E31" i="10"/>
  <c r="E28" i="10"/>
  <c r="E30" i="10"/>
  <c r="K30" i="1"/>
  <c r="K31" i="1"/>
  <c r="K28" i="1"/>
  <c r="K29" i="1"/>
  <c r="G30" i="1"/>
  <c r="G31" i="1"/>
  <c r="G29" i="1"/>
  <c r="G28" i="1"/>
  <c r="H31" i="1"/>
  <c r="H28" i="1"/>
  <c r="H29" i="1"/>
  <c r="H30" i="1"/>
  <c r="D31" i="11"/>
  <c r="D28" i="11"/>
  <c r="D30" i="11"/>
  <c r="D29" i="11"/>
  <c r="L31" i="11"/>
  <c r="L28" i="11"/>
  <c r="L30" i="11"/>
  <c r="L29" i="11"/>
  <c r="D31" i="1"/>
  <c r="D28" i="1"/>
  <c r="D29" i="1"/>
  <c r="D30" i="1"/>
  <c r="L30" i="12"/>
  <c r="L29" i="12"/>
  <c r="L31" i="12"/>
  <c r="L28" i="12"/>
  <c r="J30" i="10"/>
  <c r="J29" i="10"/>
  <c r="J31" i="10"/>
  <c r="J28" i="10"/>
  <c r="L31" i="10"/>
  <c r="L28" i="10"/>
  <c r="L29" i="10"/>
  <c r="L30" i="10"/>
  <c r="I29" i="10"/>
  <c r="I30" i="10"/>
  <c r="I28" i="10"/>
  <c r="I31" i="10"/>
  <c r="G30" i="11"/>
  <c r="G29" i="11"/>
  <c r="G31" i="11"/>
  <c r="G28" i="11"/>
  <c r="L31" i="1"/>
  <c r="L28" i="1"/>
  <c r="L29" i="1"/>
  <c r="L30" i="1"/>
  <c r="L35" i="1"/>
  <c r="M54" i="10"/>
  <c r="M55" i="10"/>
  <c r="M56" i="10"/>
  <c r="M57" i="10"/>
  <c r="M24" i="10"/>
  <c r="M39" i="10"/>
  <c r="M48" i="10"/>
  <c r="M49" i="10"/>
  <c r="M50" i="10"/>
  <c r="M53" i="10"/>
  <c r="M34" i="10"/>
  <c r="M23" i="10"/>
  <c r="M40" i="10"/>
  <c r="M45" i="10"/>
  <c r="M46" i="10"/>
  <c r="M47" i="10"/>
  <c r="M44" i="10"/>
  <c r="M27" i="10"/>
  <c r="M58" i="10"/>
  <c r="M52" i="10"/>
  <c r="G46" i="10"/>
  <c r="G47" i="10"/>
  <c r="G54" i="10"/>
  <c r="G55" i="10"/>
  <c r="G39" i="10"/>
  <c r="G27" i="10"/>
  <c r="G50" i="10"/>
  <c r="G44" i="10"/>
  <c r="G48" i="10"/>
  <c r="G49" i="10"/>
  <c r="G23" i="10"/>
  <c r="G34" i="10"/>
  <c r="G56" i="10"/>
  <c r="G57" i="10"/>
  <c r="G24" i="10"/>
  <c r="G40" i="10"/>
  <c r="G45" i="10"/>
  <c r="G52" i="10"/>
  <c r="G53" i="10"/>
  <c r="G58" i="10"/>
  <c r="E57" i="11"/>
  <c r="E53" i="11"/>
  <c r="E47" i="11"/>
  <c r="E55" i="11"/>
  <c r="E49" i="11"/>
  <c r="E56" i="11"/>
  <c r="E50" i="11"/>
  <c r="E46" i="11"/>
  <c r="E58" i="11"/>
  <c r="E45" i="11"/>
  <c r="E48" i="11"/>
  <c r="E24" i="11"/>
  <c r="E54" i="11"/>
  <c r="E39" i="11"/>
  <c r="E27" i="11"/>
  <c r="E40" i="11"/>
  <c r="E23" i="11"/>
  <c r="E44" i="11"/>
  <c r="E52" i="11"/>
  <c r="E34" i="11"/>
  <c r="I57" i="11"/>
  <c r="I53" i="11"/>
  <c r="I47" i="11"/>
  <c r="I55" i="11"/>
  <c r="I49" i="11"/>
  <c r="I56" i="11"/>
  <c r="I50" i="11"/>
  <c r="I46" i="11"/>
  <c r="I54" i="11"/>
  <c r="I45" i="11"/>
  <c r="I40" i="11"/>
  <c r="I48" i="11"/>
  <c r="I24" i="11"/>
  <c r="I58" i="11"/>
  <c r="I23" i="11"/>
  <c r="I44" i="11"/>
  <c r="I39" i="11"/>
  <c r="I34" i="11"/>
  <c r="I27" i="11"/>
  <c r="I52" i="11"/>
  <c r="H48" i="10"/>
  <c r="H49" i="10"/>
  <c r="H50" i="10"/>
  <c r="H27" i="10"/>
  <c r="H23" i="10"/>
  <c r="H54" i="10"/>
  <c r="H56" i="10"/>
  <c r="H57" i="10"/>
  <c r="H24" i="10"/>
  <c r="H40" i="10"/>
  <c r="H45" i="10"/>
  <c r="H46" i="10"/>
  <c r="H39" i="10"/>
  <c r="H47" i="10"/>
  <c r="H55" i="10"/>
  <c r="H44" i="10"/>
  <c r="H52" i="10"/>
  <c r="H53" i="10"/>
  <c r="H58" i="10"/>
  <c r="H34" i="10"/>
  <c r="G56" i="12"/>
  <c r="G50" i="12"/>
  <c r="G46" i="12"/>
  <c r="G57" i="12"/>
  <c r="G58" i="12"/>
  <c r="G54" i="12"/>
  <c r="G48" i="12"/>
  <c r="G40" i="12"/>
  <c r="G55" i="12"/>
  <c r="G49" i="12"/>
  <c r="G45" i="12"/>
  <c r="G47" i="12"/>
  <c r="G53" i="12"/>
  <c r="G24" i="12"/>
  <c r="G52" i="12"/>
  <c r="G27" i="12"/>
  <c r="G23" i="12"/>
  <c r="G44" i="12"/>
  <c r="G39" i="12"/>
  <c r="G34" i="12"/>
  <c r="J55" i="12"/>
  <c r="J49" i="12"/>
  <c r="J45" i="12"/>
  <c r="J57" i="12"/>
  <c r="J53" i="12"/>
  <c r="J47" i="12"/>
  <c r="J24" i="12"/>
  <c r="J58" i="12"/>
  <c r="J54" i="12"/>
  <c r="J48" i="12"/>
  <c r="J40" i="12"/>
  <c r="J56" i="12"/>
  <c r="J46" i="12"/>
  <c r="J50" i="12"/>
  <c r="J34" i="12"/>
  <c r="J27" i="12"/>
  <c r="J23" i="12"/>
  <c r="J52" i="12"/>
  <c r="J39" i="12"/>
  <c r="J44" i="12"/>
  <c r="J58" i="11"/>
  <c r="J54" i="11"/>
  <c r="J48" i="11"/>
  <c r="J56" i="11"/>
  <c r="J50" i="11"/>
  <c r="J46" i="11"/>
  <c r="J57" i="11"/>
  <c r="J53" i="11"/>
  <c r="J47" i="11"/>
  <c r="J49" i="11"/>
  <c r="J40" i="11"/>
  <c r="J55" i="11"/>
  <c r="J45" i="11"/>
  <c r="J24" i="11"/>
  <c r="J52" i="11"/>
  <c r="J39" i="11"/>
  <c r="J44" i="11"/>
  <c r="J27" i="11"/>
  <c r="J34" i="11"/>
  <c r="J23" i="11"/>
  <c r="H57" i="12"/>
  <c r="H53" i="12"/>
  <c r="H47" i="12"/>
  <c r="H24" i="12"/>
  <c r="H58" i="12"/>
  <c r="H55" i="12"/>
  <c r="H49" i="12"/>
  <c r="H45" i="12"/>
  <c r="H56" i="12"/>
  <c r="H50" i="12"/>
  <c r="H46" i="12"/>
  <c r="H40" i="12"/>
  <c r="H48" i="12"/>
  <c r="H54" i="12"/>
  <c r="H52" i="12"/>
  <c r="H34" i="12"/>
  <c r="H39" i="12"/>
  <c r="H23" i="12"/>
  <c r="H27" i="12"/>
  <c r="H44" i="12"/>
  <c r="D57" i="12"/>
  <c r="D53" i="12"/>
  <c r="D47" i="12"/>
  <c r="D24" i="12"/>
  <c r="D58" i="12"/>
  <c r="D55" i="12"/>
  <c r="D49" i="12"/>
  <c r="D45" i="12"/>
  <c r="D56" i="12"/>
  <c r="D50" i="12"/>
  <c r="D46" i="12"/>
  <c r="D52" i="12"/>
  <c r="D23" i="12"/>
  <c r="D48" i="12"/>
  <c r="D40" i="12"/>
  <c r="D39" i="12"/>
  <c r="D34" i="12"/>
  <c r="D44" i="12"/>
  <c r="D27" i="12"/>
  <c r="D54" i="12"/>
  <c r="E58" i="12"/>
  <c r="E54" i="12"/>
  <c r="E48" i="12"/>
  <c r="E40" i="12"/>
  <c r="E56" i="12"/>
  <c r="E50" i="12"/>
  <c r="E46" i="12"/>
  <c r="E57" i="12"/>
  <c r="E53" i="12"/>
  <c r="E47" i="12"/>
  <c r="E24" i="12"/>
  <c r="E55" i="12"/>
  <c r="E39" i="12"/>
  <c r="E45" i="12"/>
  <c r="E44" i="12"/>
  <c r="E27" i="12"/>
  <c r="E23" i="12"/>
  <c r="E34" i="12"/>
  <c r="E49" i="12"/>
  <c r="E52" i="12"/>
  <c r="E34" i="1"/>
  <c r="E45" i="1"/>
  <c r="E56" i="1"/>
  <c r="E58" i="1"/>
  <c r="E46" i="1"/>
  <c r="E52" i="1"/>
  <c r="E27" i="1"/>
  <c r="E57" i="1"/>
  <c r="E55" i="1"/>
  <c r="E47" i="1"/>
  <c r="E23" i="1"/>
  <c r="E39" i="1"/>
  <c r="E24" i="1"/>
  <c r="E50" i="1"/>
  <c r="E48" i="1"/>
  <c r="E44" i="1"/>
  <c r="E53" i="1"/>
  <c r="E54" i="1"/>
  <c r="E49" i="1"/>
  <c r="E40" i="1"/>
  <c r="K56" i="12"/>
  <c r="K50" i="12"/>
  <c r="K46" i="12"/>
  <c r="K57" i="12"/>
  <c r="K58" i="12"/>
  <c r="K54" i="12"/>
  <c r="K48" i="12"/>
  <c r="K40" i="12"/>
  <c r="K55" i="12"/>
  <c r="K49" i="12"/>
  <c r="K45" i="12"/>
  <c r="K53" i="12"/>
  <c r="K24" i="12"/>
  <c r="K47" i="12"/>
  <c r="K39" i="12"/>
  <c r="K27" i="12"/>
  <c r="K23" i="12"/>
  <c r="K34" i="12"/>
  <c r="K52" i="12"/>
  <c r="K44" i="12"/>
  <c r="D34" i="10"/>
  <c r="D39" i="10"/>
  <c r="D23" i="10"/>
  <c r="D57" i="10"/>
  <c r="D24" i="10"/>
  <c r="D40" i="10"/>
  <c r="D45" i="10"/>
  <c r="D46" i="10"/>
  <c r="D44" i="10"/>
  <c r="D53" i="10"/>
  <c r="D58" i="10"/>
  <c r="D47" i="10"/>
  <c r="D54" i="10"/>
  <c r="D55" i="10"/>
  <c r="D56" i="10"/>
  <c r="D27" i="10"/>
  <c r="D52" i="10"/>
  <c r="D48" i="10"/>
  <c r="D49" i="10"/>
  <c r="D50" i="10"/>
  <c r="E23" i="10"/>
  <c r="E44" i="10"/>
  <c r="E39" i="10"/>
  <c r="E27" i="10"/>
  <c r="E40" i="10"/>
  <c r="E45" i="10"/>
  <c r="E46" i="10"/>
  <c r="E47" i="10"/>
  <c r="E58" i="10"/>
  <c r="E54" i="10"/>
  <c r="E55" i="10"/>
  <c r="E56" i="10"/>
  <c r="E57" i="10"/>
  <c r="E24" i="10"/>
  <c r="E48" i="10"/>
  <c r="E49" i="10"/>
  <c r="E50" i="10"/>
  <c r="E53" i="10"/>
  <c r="E52" i="10"/>
  <c r="E34" i="10"/>
  <c r="K46" i="10"/>
  <c r="K47" i="10"/>
  <c r="K54" i="10"/>
  <c r="K55" i="10"/>
  <c r="K39" i="10"/>
  <c r="K27" i="10"/>
  <c r="K48" i="10"/>
  <c r="K49" i="10"/>
  <c r="K23" i="10"/>
  <c r="K34" i="10"/>
  <c r="K56" i="10"/>
  <c r="K57" i="10"/>
  <c r="K24" i="10"/>
  <c r="K40" i="10"/>
  <c r="K45" i="10"/>
  <c r="K52" i="10"/>
  <c r="K50" i="10"/>
  <c r="K53" i="10"/>
  <c r="K58" i="10"/>
  <c r="K44" i="10"/>
  <c r="M57" i="11"/>
  <c r="M53" i="11"/>
  <c r="M47" i="11"/>
  <c r="M55" i="11"/>
  <c r="M49" i="11"/>
  <c r="M45" i="11"/>
  <c r="M56" i="11"/>
  <c r="M50" i="11"/>
  <c r="M46" i="11"/>
  <c r="M48" i="11"/>
  <c r="M24" i="11"/>
  <c r="M54" i="11"/>
  <c r="M58" i="11"/>
  <c r="M40" i="11"/>
  <c r="M34" i="11"/>
  <c r="M23" i="11"/>
  <c r="M52" i="11"/>
  <c r="M27" i="11"/>
  <c r="M44" i="11"/>
  <c r="M39" i="11"/>
  <c r="M58" i="12"/>
  <c r="M54" i="12"/>
  <c r="M48" i="12"/>
  <c r="M40" i="12"/>
  <c r="M56" i="12"/>
  <c r="M50" i="12"/>
  <c r="M46" i="12"/>
  <c r="M57" i="12"/>
  <c r="M53" i="12"/>
  <c r="M47" i="12"/>
  <c r="M24" i="12"/>
  <c r="M45" i="12"/>
  <c r="M55" i="12"/>
  <c r="M49" i="12"/>
  <c r="M27" i="12"/>
  <c r="M23" i="12"/>
  <c r="M52" i="12"/>
  <c r="M39" i="12"/>
  <c r="M44" i="12"/>
  <c r="M34" i="12"/>
  <c r="K55" i="11"/>
  <c r="K49" i="11"/>
  <c r="K45" i="11"/>
  <c r="K57" i="11"/>
  <c r="K53" i="11"/>
  <c r="K47" i="11"/>
  <c r="K58" i="11"/>
  <c r="K54" i="11"/>
  <c r="K48" i="11"/>
  <c r="K56" i="11"/>
  <c r="K24" i="11"/>
  <c r="K40" i="11"/>
  <c r="K46" i="11"/>
  <c r="K50" i="11"/>
  <c r="K23" i="11"/>
  <c r="K52" i="11"/>
  <c r="K39" i="11"/>
  <c r="K44" i="11"/>
  <c r="K27" i="11"/>
  <c r="K34" i="11"/>
  <c r="H56" i="11"/>
  <c r="H50" i="11"/>
  <c r="H46" i="11"/>
  <c r="H58" i="11"/>
  <c r="H54" i="11"/>
  <c r="H48" i="11"/>
  <c r="H55" i="11"/>
  <c r="H49" i="11"/>
  <c r="H45" i="11"/>
  <c r="H47" i="11"/>
  <c r="H40" i="11"/>
  <c r="H57" i="11"/>
  <c r="H53" i="11"/>
  <c r="H24" i="11"/>
  <c r="H27" i="11"/>
  <c r="H34" i="11"/>
  <c r="H52" i="11"/>
  <c r="H23" i="11"/>
  <c r="H39" i="11"/>
  <c r="H44" i="11"/>
  <c r="F55" i="12"/>
  <c r="F49" i="12"/>
  <c r="F45" i="12"/>
  <c r="F57" i="12"/>
  <c r="F53" i="12"/>
  <c r="F47" i="12"/>
  <c r="F24" i="12"/>
  <c r="F58" i="12"/>
  <c r="F54" i="12"/>
  <c r="F48" i="12"/>
  <c r="F40" i="12"/>
  <c r="F50" i="12"/>
  <c r="F56" i="12"/>
  <c r="F46" i="12"/>
  <c r="F52" i="12"/>
  <c r="F39" i="12"/>
  <c r="F44" i="12"/>
  <c r="F27" i="12"/>
  <c r="F34" i="12"/>
  <c r="F23" i="12"/>
  <c r="F58" i="11"/>
  <c r="F54" i="11"/>
  <c r="F48" i="11"/>
  <c r="F56" i="11"/>
  <c r="F50" i="11"/>
  <c r="F46" i="11"/>
  <c r="F57" i="11"/>
  <c r="F53" i="11"/>
  <c r="F47" i="11"/>
  <c r="F55" i="11"/>
  <c r="F40" i="11"/>
  <c r="F24" i="11"/>
  <c r="F45" i="11"/>
  <c r="F49" i="11"/>
  <c r="F52" i="11"/>
  <c r="F39" i="11"/>
  <c r="F23" i="11"/>
  <c r="F44" i="11"/>
  <c r="F27" i="11"/>
  <c r="F34" i="11"/>
  <c r="F49" i="10"/>
  <c r="F50" i="10"/>
  <c r="F53" i="10"/>
  <c r="F58" i="10"/>
  <c r="F23" i="10"/>
  <c r="F45" i="10"/>
  <c r="F46" i="10"/>
  <c r="F47" i="10"/>
  <c r="F54" i="10"/>
  <c r="F52" i="10"/>
  <c r="F44" i="10"/>
  <c r="F48" i="10"/>
  <c r="F34" i="10"/>
  <c r="F27" i="10"/>
  <c r="F55" i="10"/>
  <c r="F56" i="10"/>
  <c r="F57" i="10"/>
  <c r="F24" i="10"/>
  <c r="F40" i="10"/>
  <c r="F39" i="10"/>
  <c r="I58" i="12"/>
  <c r="I54" i="12"/>
  <c r="I48" i="12"/>
  <c r="I40" i="12"/>
  <c r="I56" i="12"/>
  <c r="I50" i="12"/>
  <c r="I46" i="12"/>
  <c r="I57" i="12"/>
  <c r="I53" i="12"/>
  <c r="I47" i="12"/>
  <c r="I24" i="12"/>
  <c r="I49" i="12"/>
  <c r="I45" i="12"/>
  <c r="I55" i="12"/>
  <c r="I27" i="12"/>
  <c r="I23" i="12"/>
  <c r="I44" i="12"/>
  <c r="I52" i="12"/>
  <c r="I34" i="12"/>
  <c r="I39" i="12"/>
  <c r="D56" i="11"/>
  <c r="D50" i="11"/>
  <c r="D46" i="11"/>
  <c r="D58" i="11"/>
  <c r="D54" i="11"/>
  <c r="D48" i="11"/>
  <c r="D55" i="11"/>
  <c r="D49" i="11"/>
  <c r="D40" i="11"/>
  <c r="D52" i="11"/>
  <c r="D23" i="11"/>
  <c r="D53" i="11"/>
  <c r="D47" i="11"/>
  <c r="D45" i="11"/>
  <c r="D44" i="11"/>
  <c r="D34" i="11"/>
  <c r="D39" i="11"/>
  <c r="D24" i="11"/>
  <c r="D57" i="11"/>
  <c r="D27" i="11"/>
  <c r="L56" i="11"/>
  <c r="L50" i="11"/>
  <c r="L46" i="11"/>
  <c r="L58" i="11"/>
  <c r="L54" i="11"/>
  <c r="L48" i="11"/>
  <c r="L55" i="11"/>
  <c r="L49" i="11"/>
  <c r="L45" i="11"/>
  <c r="L53" i="11"/>
  <c r="L40" i="11"/>
  <c r="L47" i="11"/>
  <c r="L24" i="11"/>
  <c r="L57" i="11"/>
  <c r="L27" i="11"/>
  <c r="L34" i="11"/>
  <c r="L52" i="11"/>
  <c r="L23" i="11"/>
  <c r="L39" i="11"/>
  <c r="L44" i="11"/>
  <c r="D24" i="1"/>
  <c r="D45" i="1"/>
  <c r="D56" i="1"/>
  <c r="D48" i="1"/>
  <c r="D57" i="1"/>
  <c r="D49" i="1"/>
  <c r="D47" i="1"/>
  <c r="D50" i="1"/>
  <c r="D54" i="1"/>
  <c r="D46" i="1"/>
  <c r="D58" i="1"/>
  <c r="D55" i="1"/>
  <c r="D40" i="1"/>
  <c r="D23" i="1"/>
  <c r="D53" i="1"/>
  <c r="D39" i="1"/>
  <c r="D52" i="1"/>
  <c r="D34" i="1"/>
  <c r="D27" i="1"/>
  <c r="D44" i="1"/>
  <c r="L57" i="12"/>
  <c r="L53" i="12"/>
  <c r="L47" i="12"/>
  <c r="L24" i="12"/>
  <c r="L58" i="12"/>
  <c r="L55" i="12"/>
  <c r="L49" i="12"/>
  <c r="L45" i="12"/>
  <c r="L56" i="12"/>
  <c r="L50" i="12"/>
  <c r="L46" i="12"/>
  <c r="L48" i="12"/>
  <c r="L54" i="12"/>
  <c r="L40" i="12"/>
  <c r="L52" i="12"/>
  <c r="L39" i="12"/>
  <c r="L44" i="12"/>
  <c r="L34" i="12"/>
  <c r="L27" i="12"/>
  <c r="L23" i="12"/>
  <c r="J49" i="10"/>
  <c r="J50" i="10"/>
  <c r="J53" i="10"/>
  <c r="J58" i="10"/>
  <c r="J23" i="10"/>
  <c r="J45" i="10"/>
  <c r="J46" i="10"/>
  <c r="J47" i="10"/>
  <c r="J54" i="10"/>
  <c r="J52" i="10"/>
  <c r="J48" i="10"/>
  <c r="J34" i="10"/>
  <c r="J27" i="10"/>
  <c r="J55" i="10"/>
  <c r="J56" i="10"/>
  <c r="J57" i="10"/>
  <c r="J24" i="10"/>
  <c r="J40" i="10"/>
  <c r="J39" i="10"/>
  <c r="J44" i="10"/>
  <c r="L47" i="10"/>
  <c r="L54" i="10"/>
  <c r="L55" i="10"/>
  <c r="L56" i="10"/>
  <c r="L44" i="10"/>
  <c r="L52" i="10"/>
  <c r="L48" i="10"/>
  <c r="L49" i="10"/>
  <c r="L50" i="10"/>
  <c r="L27" i="10"/>
  <c r="L23" i="10"/>
  <c r="L57" i="10"/>
  <c r="L24" i="10"/>
  <c r="L40" i="10"/>
  <c r="L45" i="10"/>
  <c r="L46" i="10"/>
  <c r="L39" i="10"/>
  <c r="L53" i="10"/>
  <c r="L58" i="10"/>
  <c r="L34" i="10"/>
  <c r="I58" i="10"/>
  <c r="I52" i="10"/>
  <c r="I54" i="10"/>
  <c r="I55" i="10"/>
  <c r="I56" i="10"/>
  <c r="I24" i="10"/>
  <c r="I39" i="10"/>
  <c r="I48" i="10"/>
  <c r="I49" i="10"/>
  <c r="I50" i="10"/>
  <c r="I53" i="10"/>
  <c r="I34" i="10"/>
  <c r="I23" i="10"/>
  <c r="I40" i="10"/>
  <c r="I45" i="10"/>
  <c r="I46" i="10"/>
  <c r="I47" i="10"/>
  <c r="I44" i="10"/>
  <c r="I27" i="10"/>
  <c r="I57" i="10"/>
  <c r="G55" i="11"/>
  <c r="G49" i="11"/>
  <c r="G45" i="11"/>
  <c r="G57" i="11"/>
  <c r="G53" i="11"/>
  <c r="G47" i="11"/>
  <c r="G58" i="11"/>
  <c r="G54" i="11"/>
  <c r="G48" i="11"/>
  <c r="G50" i="11"/>
  <c r="G24" i="11"/>
  <c r="G56" i="11"/>
  <c r="G40" i="11"/>
  <c r="G46" i="11"/>
  <c r="G39" i="11"/>
  <c r="G34" i="11"/>
  <c r="G52" i="11"/>
  <c r="G27" i="11"/>
  <c r="G44" i="11"/>
  <c r="G23" i="11"/>
  <c r="G27" i="1"/>
  <c r="G57" i="1"/>
  <c r="G54" i="1"/>
  <c r="G24" i="1"/>
  <c r="G50" i="1"/>
  <c r="G47" i="1"/>
  <c r="G53" i="1"/>
  <c r="G46" i="1"/>
  <c r="G56" i="1"/>
  <c r="G44" i="1"/>
  <c r="G58" i="1"/>
  <c r="G55" i="1"/>
  <c r="G48" i="1"/>
  <c r="G34" i="1"/>
  <c r="G40" i="1"/>
  <c r="G23" i="1"/>
  <c r="G45" i="1"/>
  <c r="G52" i="1"/>
  <c r="G39" i="1"/>
  <c r="G49" i="1"/>
  <c r="F24" i="1"/>
  <c r="F50" i="1"/>
  <c r="F55" i="1"/>
  <c r="F39" i="1"/>
  <c r="F46" i="1"/>
  <c r="F27" i="1"/>
  <c r="F47" i="1"/>
  <c r="F44" i="1"/>
  <c r="F58" i="1"/>
  <c r="F53" i="1"/>
  <c r="F57" i="1"/>
  <c r="F54" i="1"/>
  <c r="F52" i="1"/>
  <c r="F48" i="1"/>
  <c r="F34" i="1"/>
  <c r="F45" i="1"/>
  <c r="F40" i="1"/>
  <c r="F56" i="1"/>
  <c r="F49" i="1"/>
  <c r="F23" i="1"/>
  <c r="H34" i="1"/>
  <c r="H44" i="1"/>
  <c r="H53" i="1"/>
  <c r="H48" i="1"/>
  <c r="H57" i="1"/>
  <c r="H49" i="1"/>
  <c r="H24" i="1"/>
  <c r="H46" i="1"/>
  <c r="H40" i="1"/>
  <c r="H54" i="1"/>
  <c r="H50" i="1"/>
  <c r="H23" i="1"/>
  <c r="H47" i="1"/>
  <c r="H55" i="1"/>
  <c r="H56" i="1"/>
  <c r="H58" i="1"/>
  <c r="H27" i="1"/>
  <c r="H52" i="1"/>
  <c r="H45" i="1"/>
  <c r="H39" i="1"/>
  <c r="J24" i="1"/>
  <c r="J46" i="1"/>
  <c r="J27" i="1"/>
  <c r="J39" i="1"/>
  <c r="J50" i="1"/>
  <c r="J55" i="1"/>
  <c r="J23" i="1"/>
  <c r="J52" i="1"/>
  <c r="J48" i="1"/>
  <c r="J34" i="1"/>
  <c r="J45" i="1"/>
  <c r="J47" i="1"/>
  <c r="J58" i="1"/>
  <c r="J56" i="1"/>
  <c r="J53" i="1"/>
  <c r="J49" i="1"/>
  <c r="J44" i="1"/>
  <c r="J40" i="1"/>
  <c r="J57" i="1"/>
  <c r="J54" i="1"/>
  <c r="K27" i="1"/>
  <c r="K56" i="1"/>
  <c r="K44" i="1"/>
  <c r="K58" i="1"/>
  <c r="K55" i="1"/>
  <c r="K23" i="1"/>
  <c r="K48" i="1"/>
  <c r="K34" i="1"/>
  <c r="K40" i="1"/>
  <c r="K45" i="1"/>
  <c r="K52" i="1"/>
  <c r="K39" i="1"/>
  <c r="K57" i="1"/>
  <c r="K54" i="1"/>
  <c r="K24" i="1"/>
  <c r="K50" i="1"/>
  <c r="K47" i="1"/>
  <c r="K53" i="1"/>
  <c r="K49" i="1"/>
  <c r="K46" i="1"/>
  <c r="I24" i="1"/>
  <c r="I54" i="1"/>
  <c r="I23" i="1"/>
  <c r="I58" i="1"/>
  <c r="I45" i="1"/>
  <c r="I49" i="1"/>
  <c r="I39" i="1"/>
  <c r="I56" i="1"/>
  <c r="I53" i="1"/>
  <c r="I46" i="1"/>
  <c r="I40" i="1"/>
  <c r="I57" i="1"/>
  <c r="I55" i="1"/>
  <c r="I50" i="1"/>
  <c r="I27" i="1"/>
  <c r="I47" i="1"/>
  <c r="I44" i="1"/>
  <c r="I52" i="1"/>
  <c r="I48" i="1"/>
  <c r="I34" i="1"/>
  <c r="M52" i="1"/>
  <c r="M23" i="1"/>
  <c r="M39" i="1"/>
  <c r="M44" i="1"/>
  <c r="M27" i="1"/>
  <c r="M34" i="1"/>
  <c r="M53" i="1"/>
  <c r="M50" i="1"/>
  <c r="M55" i="1"/>
  <c r="M40" i="1"/>
  <c r="M47" i="1"/>
  <c r="M45" i="1"/>
  <c r="M57" i="1"/>
  <c r="M56" i="1"/>
  <c r="M48" i="1"/>
  <c r="M49" i="1"/>
  <c r="M58" i="1"/>
  <c r="M46" i="1"/>
  <c r="M54" i="1"/>
  <c r="M24" i="1"/>
  <c r="L32" i="1"/>
  <c r="L32" i="10" l="1"/>
  <c r="D35" i="1"/>
  <c r="J35" i="12"/>
  <c r="G35" i="12"/>
  <c r="M35" i="10"/>
  <c r="E35" i="11"/>
  <c r="E32" i="11"/>
  <c r="K35" i="1"/>
  <c r="E35" i="1"/>
  <c r="H35" i="10"/>
  <c r="J35" i="10"/>
  <c r="F32" i="12"/>
  <c r="M32" i="11"/>
  <c r="K32" i="10"/>
  <c r="E32" i="10"/>
  <c r="H32" i="12"/>
  <c r="I32" i="11"/>
  <c r="N24" i="11"/>
  <c r="F35" i="12"/>
  <c r="J32" i="11"/>
  <c r="N53" i="11"/>
  <c r="N54" i="11"/>
  <c r="I32" i="12"/>
  <c r="G35" i="1"/>
  <c r="L32" i="12"/>
  <c r="L32" i="11"/>
  <c r="N29" i="11"/>
  <c r="N49" i="11"/>
  <c r="N58" i="11"/>
  <c r="I35" i="12"/>
  <c r="F32" i="11"/>
  <c r="F35" i="11"/>
  <c r="H32" i="11"/>
  <c r="K32" i="11"/>
  <c r="M35" i="12"/>
  <c r="K35" i="10"/>
  <c r="D32" i="10"/>
  <c r="N28" i="10"/>
  <c r="N46" i="10"/>
  <c r="E32" i="1"/>
  <c r="E35" i="12"/>
  <c r="N54" i="12"/>
  <c r="N50" i="12"/>
  <c r="N49" i="12"/>
  <c r="N31" i="12"/>
  <c r="J35" i="11"/>
  <c r="G32" i="10"/>
  <c r="M32" i="10"/>
  <c r="N47" i="10"/>
  <c r="N49" i="10"/>
  <c r="N57" i="10"/>
  <c r="G32" i="11"/>
  <c r="L35" i="10"/>
  <c r="D32" i="1"/>
  <c r="L35" i="11"/>
  <c r="N31" i="11"/>
  <c r="N30" i="11"/>
  <c r="N45" i="11"/>
  <c r="N55" i="11"/>
  <c r="N46" i="11"/>
  <c r="F35" i="10"/>
  <c r="H35" i="11"/>
  <c r="K35" i="11"/>
  <c r="N45" i="10"/>
  <c r="D35" i="12"/>
  <c r="N40" i="12"/>
  <c r="C11" i="12" s="1"/>
  <c r="D32" i="12"/>
  <c r="N28" i="12"/>
  <c r="N56" i="12"/>
  <c r="N55" i="12"/>
  <c r="N47" i="12"/>
  <c r="H35" i="12"/>
  <c r="G35" i="10"/>
  <c r="N31" i="10"/>
  <c r="N58" i="10"/>
  <c r="N48" i="10"/>
  <c r="N56" i="10"/>
  <c r="K32" i="1"/>
  <c r="G35" i="11"/>
  <c r="I35" i="10"/>
  <c r="I32" i="10"/>
  <c r="L35" i="12"/>
  <c r="N57" i="11"/>
  <c r="N47" i="11"/>
  <c r="D32" i="11"/>
  <c r="N28" i="11"/>
  <c r="N48" i="11"/>
  <c r="N50" i="11"/>
  <c r="D35" i="10"/>
  <c r="N40" i="10"/>
  <c r="C11" i="10" s="1"/>
  <c r="K32" i="12"/>
  <c r="N48" i="12"/>
  <c r="N30" i="12"/>
  <c r="N29" i="12"/>
  <c r="N58" i="12"/>
  <c r="N53" i="12"/>
  <c r="J32" i="12"/>
  <c r="G32" i="12"/>
  <c r="N30" i="10"/>
  <c r="N53" i="10"/>
  <c r="N55" i="10"/>
  <c r="J32" i="10"/>
  <c r="D35" i="11"/>
  <c r="N40" i="11"/>
  <c r="C11" i="11" s="1"/>
  <c r="N56" i="11"/>
  <c r="F32" i="10"/>
  <c r="M32" i="12"/>
  <c r="M35" i="11"/>
  <c r="E35" i="10"/>
  <c r="K35" i="12"/>
  <c r="E32" i="12"/>
  <c r="N46" i="12"/>
  <c r="N45" i="12"/>
  <c r="N24" i="12"/>
  <c r="N57" i="12"/>
  <c r="H32" i="10"/>
  <c r="I35" i="11"/>
  <c r="N29" i="10"/>
  <c r="N50" i="10"/>
  <c r="N24" i="10"/>
  <c r="N54" i="10"/>
  <c r="J35" i="1"/>
  <c r="N29" i="1"/>
  <c r="N30" i="1"/>
  <c r="N48" i="1"/>
  <c r="N57" i="1"/>
  <c r="N47" i="1"/>
  <c r="N31" i="1"/>
  <c r="M32" i="1"/>
  <c r="I35" i="1"/>
  <c r="I32" i="1"/>
  <c r="H35" i="1"/>
  <c r="F35" i="1"/>
  <c r="N40" i="1"/>
  <c r="C11" i="1" s="1"/>
  <c r="F32" i="1"/>
  <c r="N28" i="1"/>
  <c r="N53" i="1"/>
  <c r="N55" i="1"/>
  <c r="M35" i="1"/>
  <c r="J32" i="1"/>
  <c r="N49" i="1"/>
  <c r="N45" i="1"/>
  <c r="N58" i="1"/>
  <c r="N46" i="1"/>
  <c r="N50" i="1"/>
  <c r="H32" i="1"/>
  <c r="N56" i="1"/>
  <c r="N54" i="1"/>
  <c r="N24" i="1"/>
  <c r="G32" i="1"/>
  <c r="C12" i="10" l="1"/>
  <c r="C12" i="12"/>
  <c r="C12" i="1"/>
  <c r="C12" i="11"/>
  <c r="C3" i="11" s="1"/>
  <c r="O56" i="11"/>
  <c r="N35" i="10"/>
  <c r="O57" i="12"/>
  <c r="N32" i="11"/>
  <c r="O28" i="11" s="1"/>
  <c r="O50" i="10"/>
  <c r="O46" i="12"/>
  <c r="N35" i="11"/>
  <c r="O50" i="11"/>
  <c r="O53" i="10"/>
  <c r="O53" i="12"/>
  <c r="O48" i="12"/>
  <c r="O47" i="11"/>
  <c r="O48" i="10"/>
  <c r="N32" i="12"/>
  <c r="O45" i="10"/>
  <c r="O46" i="11"/>
  <c r="O49" i="12"/>
  <c r="O49" i="11"/>
  <c r="O56" i="1"/>
  <c r="O58" i="12"/>
  <c r="O48" i="11"/>
  <c r="O57" i="11"/>
  <c r="O58" i="10"/>
  <c r="O47" i="12"/>
  <c r="O55" i="11"/>
  <c r="O57" i="10"/>
  <c r="O50" i="12"/>
  <c r="O46" i="10"/>
  <c r="N35" i="12"/>
  <c r="O54" i="10"/>
  <c r="C3" i="10"/>
  <c r="O55" i="12"/>
  <c r="O45" i="11"/>
  <c r="O49" i="10"/>
  <c r="O54" i="12"/>
  <c r="C3" i="12"/>
  <c r="N32" i="10"/>
  <c r="O32" i="10" s="1"/>
  <c r="O54" i="11"/>
  <c r="O50" i="1"/>
  <c r="O45" i="12"/>
  <c r="O55" i="10"/>
  <c r="O56" i="10"/>
  <c r="O56" i="12"/>
  <c r="O47" i="10"/>
  <c r="O31" i="12"/>
  <c r="O58" i="11"/>
  <c r="O53" i="11"/>
  <c r="O49" i="1"/>
  <c r="O53" i="1"/>
  <c r="N35" i="1"/>
  <c r="O48" i="1"/>
  <c r="O54" i="1"/>
  <c r="C3" i="1"/>
  <c r="O46" i="1"/>
  <c r="N32" i="1"/>
  <c r="O32" i="1" s="1"/>
  <c r="O58" i="1"/>
  <c r="O47" i="1"/>
  <c r="O45" i="1"/>
  <c r="O55" i="1"/>
  <c r="O57" i="1"/>
  <c r="O31" i="1" l="1"/>
  <c r="O30" i="11"/>
  <c r="O28" i="10"/>
  <c r="O29" i="1"/>
  <c r="O29" i="11"/>
  <c r="O32" i="11"/>
  <c r="O31" i="11"/>
  <c r="O31" i="10"/>
  <c r="O32" i="12"/>
  <c r="O29" i="12"/>
  <c r="O30" i="12"/>
  <c r="O29" i="10"/>
  <c r="O28" i="12"/>
  <c r="O30" i="10"/>
  <c r="O30" i="1"/>
  <c r="O28" i="1"/>
</calcChain>
</file>

<file path=xl/sharedStrings.xml><?xml version="1.0" encoding="utf-8"?>
<sst xmlns="http://schemas.openxmlformats.org/spreadsheetml/2006/main" count="3330" uniqueCount="63">
  <si>
    <t xml:space="preserve">Total Building Count </t>
  </si>
  <si>
    <t xml:space="preserve">Total number of buildings </t>
  </si>
  <si>
    <t>VzB telco building conversions</t>
  </si>
  <si>
    <t># existing telco buildings</t>
  </si>
  <si>
    <t>Buildings on this route (within optimization set)</t>
  </si>
  <si>
    <t>Enterprise, SMB &amp; Residential New Build</t>
  </si>
  <si>
    <t># businesses in range of fiber by type and distance band</t>
  </si>
  <si>
    <t>XS (1 emp)</t>
  </si>
  <si>
    <t>S (2-24 emp)</t>
  </si>
  <si>
    <t>M (25-49 emp)</t>
  </si>
  <si>
    <t>L (50-99 emp)</t>
  </si>
  <si>
    <t>XL (100+ emp)</t>
  </si>
  <si>
    <t>TAM Business</t>
  </si>
  <si>
    <t># buildings in range of fiber by type and distance band</t>
  </si>
  <si>
    <t>TAM Building</t>
  </si>
  <si>
    <t>1. Routing Endpoints (totals)</t>
  </si>
  <si>
    <t>Towers (current)</t>
  </si>
  <si>
    <t>Towers (planned)</t>
  </si>
  <si>
    <t>Small Cells (current)</t>
  </si>
  <si>
    <t>Small Cells (planned)</t>
  </si>
  <si>
    <t>Towers (undefined)</t>
  </si>
  <si>
    <t>Hubs (current)</t>
  </si>
  <si>
    <t>Hubs (planned)</t>
  </si>
  <si>
    <t>VZB buildings with &gt;$2,000 monthly spend</t>
  </si>
  <si>
    <t>TAM buildings</t>
  </si>
  <si>
    <t>Ineligible Towers</t>
  </si>
  <si>
    <t>Towers Outside of Area</t>
  </si>
  <si>
    <t>Towers Inside Bounds but Not Routed</t>
  </si>
  <si>
    <t>Routed Towers</t>
  </si>
  <si>
    <t>TAM buildings total</t>
  </si>
  <si>
    <t>TAM businesses total</t>
  </si>
  <si>
    <t>3. Route Statistics</t>
  </si>
  <si>
    <t>A Route (Tower only route, 50 meters coverage analysis)</t>
  </si>
  <si>
    <t>Augmented Fronthaul</t>
  </si>
  <si>
    <t>Augmented Backhaul</t>
  </si>
  <si>
    <t>New</t>
  </si>
  <si>
    <t>New Fronthaul</t>
  </si>
  <si>
    <t>New Backhaul</t>
  </si>
  <si>
    <t>Total</t>
  </si>
  <si>
    <t>2. UACE Totals</t>
  </si>
  <si>
    <t>Route Attribute</t>
  </si>
  <si>
    <t>Metric</t>
  </si>
  <si>
    <t>Value</t>
  </si>
  <si>
    <t>x</t>
  </si>
  <si>
    <t>C</t>
  </si>
  <si>
    <t>B</t>
  </si>
  <si>
    <t>Miles of Existing Fiber</t>
  </si>
  <si>
    <t>A</t>
  </si>
  <si>
    <t>T</t>
  </si>
  <si>
    <t># buildings</t>
  </si>
  <si>
    <t>Conduit Type</t>
  </si>
  <si>
    <t>backhaul conduit</t>
  </si>
  <si>
    <t>fronthaul conduit</t>
  </si>
  <si>
    <t>new fiber</t>
  </si>
  <si>
    <t>fronthaul new</t>
  </si>
  <si>
    <t>backhaul new</t>
  </si>
  <si>
    <t>0 employee</t>
  </si>
  <si>
    <t>Distribution</t>
  </si>
  <si>
    <t>fiber_type</t>
  </si>
  <si>
    <t>B Route (1/4 mile from A route)</t>
  </si>
  <si>
    <t>C Route (1/4 mile from C route)</t>
  </si>
  <si>
    <t>D Route (1/2 mile from C route)</t>
  </si>
  <si>
    <t>*Paste the output from the Summary Stats csv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</si>
</sst>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2"/>
      <color theme="1"/>
      <name val="Calibri"/>
      <family val="2"/>
      <scheme val="minor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5" fillId="0" borderId="0" xfId="0" applyFont="1"/>
    <xf numFmtId="0" fontId="2" fillId="0" borderId="0" xfId="0" applyFont="1"/>
    <xf numFmtId="0" fontId="0" fillId="0" borderId="0" xfId="0" applyFill="1"/>
    <xf numFmtId="164" fontId="4" fillId="0" borderId="1" xfId="0" applyNumberFormat="1" applyFont="1" applyBorder="1" applyAlignment="1">
      <alignment horizontal="center"/>
    </xf>
    <xf numFmtId="0" fontId="5" fillId="0" borderId="0" xfId="0" applyFont="1" applyFill="1"/>
    <xf numFmtId="9" fontId="0" fillId="0" borderId="0" xfId="1" applyFont="1" applyFill="1"/>
    <xf numFmtId="0" fontId="6" fillId="0" borderId="0" xfId="0" applyFont="1" applyFill="1"/>
    <xf numFmtId="0" fontId="7" fillId="0" borderId="0" xfId="0" applyFont="1"/>
    <xf numFmtId="0" fontId="9" fillId="0" borderId="0" xfId="0" applyFont="1"/>
    <xf numFmtId="0" fontId="10" fillId="0" borderId="0" xfId="0" applyFont="1" applyBorder="1"/>
    <xf numFmtId="0" fontId="4" fillId="0" borderId="0" xfId="0" applyFont="1" applyFill="1" applyBorder="1"/>
    <xf numFmtId="0" fontId="4" fillId="0" borderId="0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0" fillId="3" borderId="0" xfId="0" applyFill="1"/>
    <xf numFmtId="0" fontId="8" fillId="0" borderId="0" xfId="0" applyFont="1" applyBorder="1"/>
    <xf numFmtId="164" fontId="8" fillId="2" borderId="1" xfId="0" applyNumberFormat="1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 applyBorder="1"/>
    <xf numFmtId="164" fontId="4" fillId="4" borderId="1" xfId="0" applyNumberFormat="1" applyFont="1" applyFill="1" applyBorder="1" applyAlignment="1">
      <alignment horizontal="center"/>
    </xf>
    <xf numFmtId="0" fontId="7" fillId="4" borderId="0" xfId="0" applyFont="1" applyFill="1"/>
    <xf numFmtId="0" fontId="10" fillId="4" borderId="0" xfId="0" applyFont="1" applyFill="1" applyBorder="1"/>
    <xf numFmtId="164" fontId="8" fillId="4" borderId="1" xfId="0" applyNumberFormat="1" applyFont="1" applyFill="1" applyBorder="1" applyAlignment="1">
      <alignment horizontal="center"/>
    </xf>
    <xf numFmtId="9" fontId="0" fillId="0" borderId="0" xfId="0" applyNumberFormat="1"/>
    <xf numFmtId="9" fontId="0" fillId="4" borderId="0" xfId="0" applyNumberFormat="1" applyFill="1"/>
    <xf numFmtId="9" fontId="8" fillId="2" borderId="1" xfId="1" applyNumberFormat="1" applyFont="1" applyFill="1" applyBorder="1" applyAlignment="1">
      <alignment horizontal="center"/>
    </xf>
    <xf numFmtId="9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workbookViewId="0">
      <selection activeCell="B26" sqref="B26"/>
    </sheetView>
  </sheetViews>
  <sheetFormatPr defaultRowHeight="14.4" x14ac:dyDescent="0.3"/>
  <cols>
    <col min="1" max="1" width="30.44140625" bestFit="1" customWidth="1"/>
    <col min="2" max="2" width="53.88671875" bestFit="1" customWidth="1"/>
    <col min="3" max="14" width="13.109375" customWidth="1"/>
  </cols>
  <sheetData>
    <row r="1" spans="1:15" ht="28.8" x14ac:dyDescent="0.55000000000000004">
      <c r="A1" s="11" t="s">
        <v>32</v>
      </c>
      <c r="O1" s="25"/>
    </row>
    <row r="2" spans="1:15" x14ac:dyDescent="0.3">
      <c r="O2" s="25"/>
    </row>
    <row r="3" spans="1:15" ht="15.6" x14ac:dyDescent="0.3">
      <c r="A3" s="12" t="s">
        <v>15</v>
      </c>
      <c r="C3" s="6">
        <f>SUM(C4:C12)</f>
        <v>0</v>
      </c>
      <c r="O3" s="25"/>
    </row>
    <row r="4" spans="1:15" s="19" customFormat="1" x14ac:dyDescent="0.3">
      <c r="B4" s="20" t="s">
        <v>16</v>
      </c>
      <c r="C4" s="21">
        <f>SUMIFS(Calculations!$D$2:$D$1001,Calculations!$C$2:$C$1001,'A Route'!$B4,Calculations!$E$2:$E$1001,1)</f>
        <v>0</v>
      </c>
      <c r="D4" s="22"/>
      <c r="O4" s="26"/>
    </row>
    <row r="5" spans="1:15" s="19" customFormat="1" x14ac:dyDescent="0.3">
      <c r="B5" s="20" t="s">
        <v>17</v>
      </c>
      <c r="C5" s="21">
        <f>SUMIFS(Calculations!$D$2:$D$1001,Calculations!$C$2:$C$1001,'A Route'!$B5,Calculations!$E$2:$E$1001,1)</f>
        <v>0</v>
      </c>
      <c r="O5" s="26"/>
    </row>
    <row r="6" spans="1:15" s="19" customFormat="1" x14ac:dyDescent="0.3">
      <c r="B6" s="20" t="s">
        <v>18</v>
      </c>
      <c r="C6" s="21">
        <f>SUMIFS(Calculations!$D$2:$D$1001,Calculations!$C$2:$C$1001,'A Route'!$B6,Calculations!$E$2:$E$1001,1)</f>
        <v>0</v>
      </c>
      <c r="D6" s="22"/>
      <c r="O6" s="26"/>
    </row>
    <row r="7" spans="1:15" s="19" customFormat="1" x14ac:dyDescent="0.3">
      <c r="B7" s="20" t="s">
        <v>19</v>
      </c>
      <c r="C7" s="21">
        <f>SUMIFS(Calculations!$D$2:$D$1001,Calculations!$C$2:$C$1001,'A Route'!$B7,Calculations!$E$2:$E$1001,1)</f>
        <v>0</v>
      </c>
      <c r="O7" s="26"/>
    </row>
    <row r="8" spans="1:15" x14ac:dyDescent="0.3">
      <c r="B8" s="2" t="s">
        <v>20</v>
      </c>
      <c r="C8" s="21">
        <f>SUMIFS(Calculations!$D$2:$D$1001,Calculations!$C$2:$C$1001,'A Route'!$B8,Calculations!$E$2:$E$1001,1)</f>
        <v>0</v>
      </c>
      <c r="O8" s="25"/>
    </row>
    <row r="9" spans="1:15" x14ac:dyDescent="0.3">
      <c r="B9" s="13" t="s">
        <v>21</v>
      </c>
      <c r="C9" s="21">
        <f>SUMIFS(Calculations!$D$2:$D$1001,Calculations!$C$2:$C$1001,'A Route'!$B9,Calculations!$E$2:$E$1001,1)</f>
        <v>0</v>
      </c>
      <c r="D9" s="10"/>
      <c r="O9" s="25"/>
    </row>
    <row r="10" spans="1:15" s="19" customFormat="1" x14ac:dyDescent="0.3">
      <c r="B10" s="20" t="s">
        <v>22</v>
      </c>
      <c r="C10" s="21">
        <f>SUMIFS(Calculations!$D$2:$D$1001,Calculations!$C$2:$C$1001,'A Route'!$B10,Calculations!$E$2:$E$1001,1)</f>
        <v>0</v>
      </c>
      <c r="O10" s="26"/>
    </row>
    <row r="11" spans="1:15" x14ac:dyDescent="0.3">
      <c r="B11" s="2" t="s">
        <v>23</v>
      </c>
      <c r="C11" s="21">
        <f>SUM(N40)</f>
        <v>0</v>
      </c>
      <c r="O11" s="25"/>
    </row>
    <row r="12" spans="1:15" x14ac:dyDescent="0.3">
      <c r="B12" s="2" t="s">
        <v>24</v>
      </c>
      <c r="C12" s="21">
        <f>SUM(N53:N58)</f>
        <v>0</v>
      </c>
      <c r="O12" s="25"/>
    </row>
    <row r="13" spans="1:15" x14ac:dyDescent="0.3">
      <c r="A13" s="2"/>
      <c r="B13" s="14"/>
      <c r="O13" s="25"/>
    </row>
    <row r="14" spans="1:15" s="19" customFormat="1" ht="15.6" x14ac:dyDescent="0.3">
      <c r="A14" s="23" t="s">
        <v>39</v>
      </c>
      <c r="O14" s="26"/>
    </row>
    <row r="15" spans="1:15" s="19" customFormat="1" x14ac:dyDescent="0.3">
      <c r="B15" s="20" t="s">
        <v>25</v>
      </c>
      <c r="C15" s="21">
        <v>0</v>
      </c>
      <c r="D15" s="22"/>
      <c r="O15" s="26"/>
    </row>
    <row r="16" spans="1:15" s="19" customFormat="1" x14ac:dyDescent="0.3">
      <c r="A16" s="20"/>
      <c r="B16" s="20" t="s">
        <v>26</v>
      </c>
      <c r="C16" s="21">
        <v>0</v>
      </c>
      <c r="D16" s="22"/>
      <c r="O16" s="26"/>
    </row>
    <row r="17" spans="1:17" s="19" customFormat="1" x14ac:dyDescent="0.3">
      <c r="A17" s="20"/>
      <c r="B17" s="20" t="s">
        <v>27</v>
      </c>
      <c r="C17" s="21">
        <f>SUMIFS(Calculations!$D$2:$D$1001,Calculations!$C$2:$C$1001,#REF!,Calculations!$F$2:$F$1001,1)</f>
        <v>0</v>
      </c>
      <c r="O17" s="26"/>
    </row>
    <row r="18" spans="1:17" s="19" customFormat="1" x14ac:dyDescent="0.3">
      <c r="A18" s="20"/>
      <c r="B18" s="20" t="s">
        <v>28</v>
      </c>
      <c r="C18" s="21">
        <f>SUMIFS(Calculations!$D$2:$D$1001,Calculations!$C$2:$C$1001,'A Route'!$B18,Calculations!$E$2:$E$1001,1)</f>
        <v>0</v>
      </c>
      <c r="O18" s="26"/>
    </row>
    <row r="19" spans="1:17" s="19" customFormat="1" x14ac:dyDescent="0.3">
      <c r="A19" s="20"/>
      <c r="B19" s="20" t="s">
        <v>23</v>
      </c>
      <c r="C19" s="21">
        <f>SUMIFS(Calculations!$D$2:$D$1001,Calculations!$C$2:$C$1001,'A Route'!$B19,Calculations!$E$2:$E$1001,1)</f>
        <v>0</v>
      </c>
      <c r="O19" s="26"/>
    </row>
    <row r="20" spans="1:17" s="19" customFormat="1" x14ac:dyDescent="0.3">
      <c r="A20" s="20"/>
      <c r="B20" s="20" t="s">
        <v>29</v>
      </c>
      <c r="C20" s="21">
        <f>SUMIFS(Calculations!$D$2:$D$1001,Calculations!$C$2:$C$1001,'A Route'!$B20,Calculations!$E$2:$E$1001,1)</f>
        <v>0</v>
      </c>
      <c r="O20" s="26"/>
    </row>
    <row r="21" spans="1:17" s="19" customFormat="1" x14ac:dyDescent="0.3">
      <c r="A21" s="20"/>
      <c r="B21" s="20" t="s">
        <v>30</v>
      </c>
      <c r="C21" s="21">
        <f>SUMIFS(Calculations!$D$2:$D$1001,Calculations!$C$2:$C$1001,'A Route'!$B21,Calculations!$E$2:$E$1001,1)</f>
        <v>0</v>
      </c>
      <c r="O21" s="26"/>
    </row>
    <row r="22" spans="1:17" x14ac:dyDescent="0.3">
      <c r="A22" s="2"/>
      <c r="B22" s="14"/>
      <c r="C22" s="19"/>
      <c r="O22" s="25"/>
    </row>
    <row r="23" spans="1:17" x14ac:dyDescent="0.3">
      <c r="A23" s="2"/>
      <c r="B23" s="14"/>
      <c r="C23" t="s">
        <v>35</v>
      </c>
      <c r="D23" t="str">
        <f>D$62</f>
        <v/>
      </c>
      <c r="E23" t="str">
        <f t="shared" ref="E23:M23" si="0">E$62</f>
        <v/>
      </c>
      <c r="F23" t="str">
        <f t="shared" si="0"/>
        <v/>
      </c>
      <c r="G23" t="str">
        <f t="shared" si="0"/>
        <v/>
      </c>
      <c r="H23" t="str">
        <f t="shared" si="0"/>
        <v/>
      </c>
      <c r="I23" t="str">
        <f t="shared" si="0"/>
        <v/>
      </c>
      <c r="J23" t="str">
        <f t="shared" si="0"/>
        <v/>
      </c>
      <c r="K23" t="str">
        <f t="shared" si="0"/>
        <v/>
      </c>
      <c r="L23" t="str">
        <f t="shared" si="0"/>
        <v/>
      </c>
      <c r="M23" t="str">
        <f t="shared" si="0"/>
        <v/>
      </c>
      <c r="N23" t="s">
        <v>38</v>
      </c>
      <c r="O23" s="25"/>
    </row>
    <row r="24" spans="1:17" x14ac:dyDescent="0.3">
      <c r="A24" s="2"/>
      <c r="B24" t="s">
        <v>46</v>
      </c>
      <c r="C24" s="21">
        <f>SUMIFS(Calculations!$D$2:$D$1001,Calculations!$C$2:$C$1001,$B24,Calculations!$E$2:$E$1001,1,Calculations!$B$2:$B$1001,'A Route'!C$62)</f>
        <v>0</v>
      </c>
      <c r="D24" s="21">
        <f>SUMIFS(Calculations!$D$2:$D$1001,Calculations!$C$2:$C$1001,$B24,Calculations!$E$2:$E$1001,1,Calculations!$B$2:$B$1001,'A Route'!D$62)</f>
        <v>0</v>
      </c>
      <c r="E24" s="21">
        <f>SUMIFS(Calculations!$D$2:$D$1001,Calculations!$C$2:$C$1001,$B24,Calculations!$E$2:$E$1001,1,Calculations!$B$2:$B$1001,'A Route'!E$62)</f>
        <v>0</v>
      </c>
      <c r="F24" s="21">
        <f>SUMIFS(Calculations!$D$2:$D$1001,Calculations!$C$2:$C$1001,$B24,Calculations!$E$2:$E$1001,1,Calculations!$B$2:$B$1001,'A Route'!F$62)</f>
        <v>0</v>
      </c>
      <c r="G24" s="21">
        <f>SUMIFS(Calculations!$D$2:$D$1001,Calculations!$C$2:$C$1001,$B24,Calculations!$E$2:$E$1001,1,Calculations!$B$2:$B$1001,'A Route'!G$62)</f>
        <v>0</v>
      </c>
      <c r="H24" s="21">
        <f>SUMIFS(Calculations!$D$2:$D$1001,Calculations!$C$2:$C$1001,$B24,Calculations!$E$2:$E$1001,1,Calculations!$B$2:$B$1001,'A Route'!H$62)</f>
        <v>0</v>
      </c>
      <c r="I24" s="21">
        <f>SUMIFS(Calculations!$D$2:$D$1001,Calculations!$C$2:$C$1001,$B24,Calculations!$E$2:$E$1001,1,Calculations!$B$2:$B$1001,'A Route'!I$62)</f>
        <v>0</v>
      </c>
      <c r="J24" s="21">
        <f>SUMIFS(Calculations!$D$2:$D$1001,Calculations!$C$2:$C$1001,$B24,Calculations!$E$2:$E$1001,1,Calculations!$B$2:$B$1001,'A Route'!J$62)</f>
        <v>0</v>
      </c>
      <c r="K24" s="21">
        <f>SUMIFS(Calculations!$D$2:$D$1001,Calculations!$C$2:$C$1001,$B24,Calculations!$E$2:$E$1001,1,Calculations!$B$2:$B$1001,'A Route'!K$62)</f>
        <v>0</v>
      </c>
      <c r="L24" s="21">
        <f>SUMIFS(Calculations!$D$2:$D$1001,Calculations!$C$2:$C$1001,$B24,Calculations!$E$2:$E$1001,1,Calculations!$B$2:$B$1001,'A Route'!L$62)</f>
        <v>0</v>
      </c>
      <c r="M24" s="21">
        <f>SUMIFS(Calculations!$D$2:$D$1001,Calculations!$C$2:$C$1001,$B24,Calculations!$E$2:$E$1001,1,Calculations!$B$2:$B$1001,'A Route'!M$62)</f>
        <v>0</v>
      </c>
      <c r="N24" s="24">
        <f>SUM(C24:M24)</f>
        <v>0</v>
      </c>
      <c r="O24" s="25"/>
    </row>
    <row r="25" spans="1:17" x14ac:dyDescent="0.3">
      <c r="A25" s="2"/>
      <c r="B25" s="14"/>
      <c r="O25" s="25"/>
    </row>
    <row r="26" spans="1:17" ht="15.6" x14ac:dyDescent="0.3">
      <c r="A26" s="12" t="s">
        <v>31</v>
      </c>
      <c r="B26" s="2"/>
      <c r="O26" s="25"/>
    </row>
    <row r="27" spans="1:17" ht="15.6" x14ac:dyDescent="0.3">
      <c r="A27" s="12"/>
      <c r="B27" s="2"/>
      <c r="C27" t="s">
        <v>35</v>
      </c>
      <c r="D27" t="str">
        <f>D$62</f>
        <v/>
      </c>
      <c r="E27" t="str">
        <f t="shared" ref="E27:M27" si="1">E$62</f>
        <v/>
      </c>
      <c r="F27" t="str">
        <f t="shared" si="1"/>
        <v/>
      </c>
      <c r="G27" t="str">
        <f t="shared" si="1"/>
        <v/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/>
      </c>
      <c r="M27" t="str">
        <f t="shared" si="1"/>
        <v/>
      </c>
      <c r="N27" t="s">
        <v>38</v>
      </c>
      <c r="O27" s="25" t="s">
        <v>57</v>
      </c>
    </row>
    <row r="28" spans="1:17" x14ac:dyDescent="0.3">
      <c r="B28" s="2" t="s">
        <v>33</v>
      </c>
      <c r="C28" s="15">
        <f>SUMIFS(Calculations!$D$2:$D$1001,Calculations!$C$2:$C$1001,$Q28,Calculations!$E$2:$E$1001,1,Calculations!$B$2:$B$1001,'A Route'!C$62)</f>
        <v>0</v>
      </c>
      <c r="D28" s="15">
        <f>SUMIFS(Calculations!$D$2:$D$1001,Calculations!$C$2:$C$1001,$Q28,Calculations!$E$2:$E$1001,1,Calculations!$B$2:$B$1001,'A Route'!D$62)</f>
        <v>0</v>
      </c>
      <c r="E28" s="15">
        <f>SUMIFS(Calculations!$D$2:$D$1001,Calculations!$C$2:$C$1001,$Q28,Calculations!$E$2:$E$1001,1,Calculations!$B$2:$B$1001,'A Route'!E$62)</f>
        <v>0</v>
      </c>
      <c r="F28" s="15">
        <f>SUMIFS(Calculations!$D$2:$D$1001,Calculations!$C$2:$C$1001,$Q28,Calculations!$E$2:$E$1001,1,Calculations!$B$2:$B$1001,'A Route'!F$62)</f>
        <v>0</v>
      </c>
      <c r="G28" s="15">
        <f>SUMIFS(Calculations!$D$2:$D$1001,Calculations!$C$2:$C$1001,$Q28,Calculations!$E$2:$E$1001,1,Calculations!$B$2:$B$1001,'A Route'!G$62)</f>
        <v>0</v>
      </c>
      <c r="H28" s="15">
        <f>SUMIFS(Calculations!$D$2:$D$1001,Calculations!$C$2:$C$1001,$Q28,Calculations!$E$2:$E$1001,1,Calculations!$B$2:$B$1001,'A Route'!H$62)</f>
        <v>0</v>
      </c>
      <c r="I28" s="15">
        <f>SUMIFS(Calculations!$D$2:$D$1001,Calculations!$C$2:$C$1001,$Q28,Calculations!$E$2:$E$1001,1,Calculations!$B$2:$B$1001,'A Route'!I$62)</f>
        <v>0</v>
      </c>
      <c r="J28" s="15">
        <f>SUMIFS(Calculations!$D$2:$D$1001,Calculations!$C$2:$C$1001,$Q28,Calculations!$E$2:$E$1001,1,Calculations!$B$2:$B$1001,'A Route'!J$62)</f>
        <v>0</v>
      </c>
      <c r="K28" s="15">
        <f>SUMIFS(Calculations!$D$2:$D$1001,Calculations!$C$2:$C$1001,$Q28,Calculations!$E$2:$E$1001,1,Calculations!$B$2:$B$1001,'A Route'!K$62)</f>
        <v>0</v>
      </c>
      <c r="L28" s="15">
        <f>SUMIFS(Calculations!$D$2:$D$1001,Calculations!$C$2:$C$1001,$Q28,Calculations!$E$2:$E$1001,1,Calculations!$B$2:$B$1001,'A Route'!L$62)</f>
        <v>0</v>
      </c>
      <c r="M28" s="15">
        <f>SUMIFS(Calculations!$D$2:$D$1001,Calculations!$C$2:$C$1001,$Q28,Calculations!$E$2:$E$1001,1,Calculations!$B$2:$B$1001,'A Route'!M$62)</f>
        <v>0</v>
      </c>
      <c r="N28" s="18">
        <f>SUM(C28:M28)</f>
        <v>0</v>
      </c>
      <c r="O28" s="27" t="e">
        <f>N28/SUM($N$28:$N$32)</f>
        <v>#DIV/0!</v>
      </c>
      <c r="Q28" s="10" t="s">
        <v>52</v>
      </c>
    </row>
    <row r="29" spans="1:17" x14ac:dyDescent="0.3">
      <c r="B29" s="2" t="s">
        <v>34</v>
      </c>
      <c r="C29" s="15">
        <f>SUMIFS(Calculations!$D$2:$D$1001,Calculations!$C$2:$C$1001,$Q29,Calculations!$E$2:$E$1001,1,Calculations!$B$2:$B$1001,'A Route'!C$62)</f>
        <v>0</v>
      </c>
      <c r="D29" s="15">
        <f>SUMIFS(Calculations!$D$2:$D$1001,Calculations!$C$2:$C$1001,$Q29,Calculations!$E$2:$E$1001,1,Calculations!$B$2:$B$1001,'A Route'!D$62)</f>
        <v>0</v>
      </c>
      <c r="E29" s="15">
        <f>SUMIFS(Calculations!$D$2:$D$1001,Calculations!$C$2:$C$1001,$Q29,Calculations!$E$2:$E$1001,1,Calculations!$B$2:$B$1001,'A Route'!E$62)</f>
        <v>0</v>
      </c>
      <c r="F29" s="15">
        <f>SUMIFS(Calculations!$D$2:$D$1001,Calculations!$C$2:$C$1001,$Q29,Calculations!$E$2:$E$1001,1,Calculations!$B$2:$B$1001,'A Route'!F$62)</f>
        <v>0</v>
      </c>
      <c r="G29" s="15">
        <f>SUMIFS(Calculations!$D$2:$D$1001,Calculations!$C$2:$C$1001,$Q29,Calculations!$E$2:$E$1001,1,Calculations!$B$2:$B$1001,'A Route'!G$62)</f>
        <v>0</v>
      </c>
      <c r="H29" s="15">
        <f>SUMIFS(Calculations!$D$2:$D$1001,Calculations!$C$2:$C$1001,$Q29,Calculations!$E$2:$E$1001,1,Calculations!$B$2:$B$1001,'A Route'!H$62)</f>
        <v>0</v>
      </c>
      <c r="I29" s="15">
        <f>SUMIFS(Calculations!$D$2:$D$1001,Calculations!$C$2:$C$1001,$Q29,Calculations!$E$2:$E$1001,1,Calculations!$B$2:$B$1001,'A Route'!I$62)</f>
        <v>0</v>
      </c>
      <c r="J29" s="15">
        <f>SUMIFS(Calculations!$D$2:$D$1001,Calculations!$C$2:$C$1001,$Q29,Calculations!$E$2:$E$1001,1,Calculations!$B$2:$B$1001,'A Route'!J$62)</f>
        <v>0</v>
      </c>
      <c r="K29" s="15">
        <f>SUMIFS(Calculations!$D$2:$D$1001,Calculations!$C$2:$C$1001,$Q29,Calculations!$E$2:$E$1001,1,Calculations!$B$2:$B$1001,'A Route'!K$62)</f>
        <v>0</v>
      </c>
      <c r="L29" s="15">
        <f>SUMIFS(Calculations!$D$2:$D$1001,Calculations!$C$2:$C$1001,$Q29,Calculations!$E$2:$E$1001,1,Calculations!$B$2:$B$1001,'A Route'!L$62)</f>
        <v>0</v>
      </c>
      <c r="M29" s="15">
        <f>SUMIFS(Calculations!$D$2:$D$1001,Calculations!$C$2:$C$1001,$Q29,Calculations!$E$2:$E$1001,1,Calculations!$B$2:$B$1001,'A Route'!M$62)</f>
        <v>0</v>
      </c>
      <c r="N29" s="18">
        <f>SUM(C29:M29)</f>
        <v>0</v>
      </c>
      <c r="O29" s="27" t="e">
        <f t="shared" ref="O29:O32" si="2">N29/SUM($N$28:$N$32)</f>
        <v>#DIV/0!</v>
      </c>
      <c r="Q29" s="10" t="s">
        <v>51</v>
      </c>
    </row>
    <row r="30" spans="1:17" x14ac:dyDescent="0.3">
      <c r="B30" s="2" t="s">
        <v>36</v>
      </c>
      <c r="C30" s="15">
        <f>SUMIFS(Calculations!$D$2:$D$1001,Calculations!$C$2:$C$1001,$Q30,Calculations!$E$2:$E$1001,1,Calculations!$B$2:$B$1001,'A Route'!C$62)</f>
        <v>0</v>
      </c>
      <c r="D30" s="15">
        <f>SUMIFS(Calculations!$D$2:$D$1001,Calculations!$C$2:$C$1001,$Q30,Calculations!$E$2:$E$1001,1,Calculations!$B$2:$B$1001,'A Route'!D$62)</f>
        <v>0</v>
      </c>
      <c r="E30" s="15">
        <f>SUMIFS(Calculations!$D$2:$D$1001,Calculations!$C$2:$C$1001,$Q30,Calculations!$E$2:$E$1001,1,Calculations!$B$2:$B$1001,'A Route'!E$62)</f>
        <v>0</v>
      </c>
      <c r="F30" s="15">
        <f>SUMIFS(Calculations!$D$2:$D$1001,Calculations!$C$2:$C$1001,$Q30,Calculations!$E$2:$E$1001,1,Calculations!$B$2:$B$1001,'A Route'!F$62)</f>
        <v>0</v>
      </c>
      <c r="G30" s="15">
        <f>SUMIFS(Calculations!$D$2:$D$1001,Calculations!$C$2:$C$1001,$Q30,Calculations!$E$2:$E$1001,1,Calculations!$B$2:$B$1001,'A Route'!G$62)</f>
        <v>0</v>
      </c>
      <c r="H30" s="15">
        <f>SUMIFS(Calculations!$D$2:$D$1001,Calculations!$C$2:$C$1001,$Q30,Calculations!$E$2:$E$1001,1,Calculations!$B$2:$B$1001,'A Route'!H$62)</f>
        <v>0</v>
      </c>
      <c r="I30" s="15">
        <f>SUMIFS(Calculations!$D$2:$D$1001,Calculations!$C$2:$C$1001,$Q30,Calculations!$E$2:$E$1001,1,Calculations!$B$2:$B$1001,'A Route'!I$62)</f>
        <v>0</v>
      </c>
      <c r="J30" s="15">
        <f>SUMIFS(Calculations!$D$2:$D$1001,Calculations!$C$2:$C$1001,$Q30,Calculations!$E$2:$E$1001,1,Calculations!$B$2:$B$1001,'A Route'!J$62)</f>
        <v>0</v>
      </c>
      <c r="K30" s="15">
        <f>SUMIFS(Calculations!$D$2:$D$1001,Calculations!$C$2:$C$1001,$Q30,Calculations!$E$2:$E$1001,1,Calculations!$B$2:$B$1001,'A Route'!K$62)</f>
        <v>0</v>
      </c>
      <c r="L30" s="15">
        <f>SUMIFS(Calculations!$D$2:$D$1001,Calculations!$C$2:$C$1001,$Q30,Calculations!$E$2:$E$1001,1,Calculations!$B$2:$B$1001,'A Route'!L$62)</f>
        <v>0</v>
      </c>
      <c r="M30" s="15">
        <f>SUMIFS(Calculations!$D$2:$D$1001,Calculations!$C$2:$C$1001,$Q30,Calculations!$E$2:$E$1001,1,Calculations!$B$2:$B$1001,'A Route'!M$62)</f>
        <v>0</v>
      </c>
      <c r="N30" s="18">
        <f>SUM(C30:M30)</f>
        <v>0</v>
      </c>
      <c r="O30" s="27" t="e">
        <f t="shared" si="2"/>
        <v>#DIV/0!</v>
      </c>
      <c r="Q30" s="10" t="s">
        <v>54</v>
      </c>
    </row>
    <row r="31" spans="1:17" x14ac:dyDescent="0.3">
      <c r="B31" s="2" t="s">
        <v>37</v>
      </c>
      <c r="C31" s="15">
        <f>SUMIFS(Calculations!$D$2:$D$1001,Calculations!$C$2:$C$1001,$Q31,Calculations!$E$2:$E$1001,1,Calculations!$B$2:$B$1001,'A Route'!C$62)</f>
        <v>0</v>
      </c>
      <c r="D31" s="15">
        <f>SUMIFS(Calculations!$D$2:$D$1001,Calculations!$C$2:$C$1001,$Q31,Calculations!$E$2:$E$1001,1,Calculations!$B$2:$B$1001,'A Route'!D$62)</f>
        <v>0</v>
      </c>
      <c r="E31" s="15">
        <f>SUMIFS(Calculations!$D$2:$D$1001,Calculations!$C$2:$C$1001,$Q31,Calculations!$E$2:$E$1001,1,Calculations!$B$2:$B$1001,'A Route'!E$62)</f>
        <v>0</v>
      </c>
      <c r="F31" s="15">
        <f>SUMIFS(Calculations!$D$2:$D$1001,Calculations!$C$2:$C$1001,$Q31,Calculations!$E$2:$E$1001,1,Calculations!$B$2:$B$1001,'A Route'!F$62)</f>
        <v>0</v>
      </c>
      <c r="G31" s="15">
        <f>SUMIFS(Calculations!$D$2:$D$1001,Calculations!$C$2:$C$1001,$Q31,Calculations!$E$2:$E$1001,1,Calculations!$B$2:$B$1001,'A Route'!G$62)</f>
        <v>0</v>
      </c>
      <c r="H31" s="15">
        <f>SUMIFS(Calculations!$D$2:$D$1001,Calculations!$C$2:$C$1001,$Q31,Calculations!$E$2:$E$1001,1,Calculations!$B$2:$B$1001,'A Route'!H$62)</f>
        <v>0</v>
      </c>
      <c r="I31" s="15">
        <f>SUMIFS(Calculations!$D$2:$D$1001,Calculations!$C$2:$C$1001,$Q31,Calculations!$E$2:$E$1001,1,Calculations!$B$2:$B$1001,'A Route'!I$62)</f>
        <v>0</v>
      </c>
      <c r="J31" s="15">
        <f>SUMIFS(Calculations!$D$2:$D$1001,Calculations!$C$2:$C$1001,$Q31,Calculations!$E$2:$E$1001,1,Calculations!$B$2:$B$1001,'A Route'!J$62)</f>
        <v>0</v>
      </c>
      <c r="K31" s="15">
        <f>SUMIFS(Calculations!$D$2:$D$1001,Calculations!$C$2:$C$1001,$Q31,Calculations!$E$2:$E$1001,1,Calculations!$B$2:$B$1001,'A Route'!K$62)</f>
        <v>0</v>
      </c>
      <c r="L31" s="15">
        <f>SUMIFS(Calculations!$D$2:$D$1001,Calculations!$C$2:$C$1001,$Q31,Calculations!$E$2:$E$1001,1,Calculations!$B$2:$B$1001,'A Route'!L$62)</f>
        <v>0</v>
      </c>
      <c r="M31" s="15">
        <f>SUMIFS(Calculations!$D$2:$D$1001,Calculations!$C$2:$C$1001,$Q31,Calculations!$E$2:$E$1001,1,Calculations!$B$2:$B$1001,'A Route'!M$62)</f>
        <v>0</v>
      </c>
      <c r="N31" s="18">
        <f>SUM(C31:M31)</f>
        <v>0</v>
      </c>
      <c r="O31" s="27" t="e">
        <f t="shared" si="2"/>
        <v>#DIV/0!</v>
      </c>
      <c r="Q31" s="10" t="s">
        <v>55</v>
      </c>
    </row>
    <row r="32" spans="1:17" x14ac:dyDescent="0.3">
      <c r="B32" s="17" t="s">
        <v>38</v>
      </c>
      <c r="C32" s="18">
        <f>SUM(C28:C31)</f>
        <v>0</v>
      </c>
      <c r="D32" s="18">
        <f t="shared" ref="D32:N32" si="3">SUM(D28:D31)</f>
        <v>0</v>
      </c>
      <c r="E32" s="18">
        <f t="shared" si="3"/>
        <v>0</v>
      </c>
      <c r="F32" s="18">
        <f t="shared" ref="F32:L32" si="4">SUM(F28:F31)</f>
        <v>0</v>
      </c>
      <c r="G32" s="18">
        <f t="shared" si="4"/>
        <v>0</v>
      </c>
      <c r="H32" s="18">
        <f t="shared" si="4"/>
        <v>0</v>
      </c>
      <c r="I32" s="18">
        <f t="shared" si="4"/>
        <v>0</v>
      </c>
      <c r="J32" s="18">
        <f t="shared" si="4"/>
        <v>0</v>
      </c>
      <c r="K32" s="18">
        <f t="shared" si="4"/>
        <v>0</v>
      </c>
      <c r="L32" s="18">
        <f t="shared" si="4"/>
        <v>0</v>
      </c>
      <c r="M32" s="18">
        <f t="shared" si="3"/>
        <v>0</v>
      </c>
      <c r="N32" s="18">
        <f t="shared" si="3"/>
        <v>0</v>
      </c>
      <c r="O32" s="27" t="e">
        <f t="shared" si="2"/>
        <v>#DIV/0!</v>
      </c>
    </row>
    <row r="33" spans="1:17" x14ac:dyDescent="0.3">
      <c r="O33" s="25"/>
    </row>
    <row r="34" spans="1:17" x14ac:dyDescent="0.3">
      <c r="A34" s="1" t="s">
        <v>0</v>
      </c>
      <c r="B34" s="2"/>
      <c r="C34" t="s">
        <v>35</v>
      </c>
      <c r="D34" t="str">
        <f>D$62</f>
        <v/>
      </c>
      <c r="E34" t="str">
        <f t="shared" ref="E34:M34" si="5">E$62</f>
        <v/>
      </c>
      <c r="F34" t="str">
        <f t="shared" si="5"/>
        <v/>
      </c>
      <c r="G34" t="str">
        <f t="shared" si="5"/>
        <v/>
      </c>
      <c r="H34" t="str">
        <f t="shared" si="5"/>
        <v/>
      </c>
      <c r="I34" t="str">
        <f t="shared" si="5"/>
        <v/>
      </c>
      <c r="J34" t="str">
        <f t="shared" si="5"/>
        <v/>
      </c>
      <c r="K34" t="str">
        <f t="shared" si="5"/>
        <v/>
      </c>
      <c r="L34" t="str">
        <f t="shared" si="5"/>
        <v/>
      </c>
      <c r="M34" t="str">
        <f t="shared" si="5"/>
        <v/>
      </c>
      <c r="N34" t="s">
        <v>38</v>
      </c>
      <c r="O34" s="25"/>
    </row>
    <row r="35" spans="1:17" x14ac:dyDescent="0.3">
      <c r="B35" s="2" t="s">
        <v>1</v>
      </c>
      <c r="C35" s="15">
        <f>SUM(C40,C54:C58)</f>
        <v>0</v>
      </c>
      <c r="D35" s="15">
        <f t="shared" ref="D35:M35" si="6">SUM(D40,D54:D58)</f>
        <v>0</v>
      </c>
      <c r="E35" s="15">
        <f t="shared" si="6"/>
        <v>0</v>
      </c>
      <c r="F35" s="15">
        <f t="shared" ref="F35:L35" si="7">SUM(F40,F54:F58)</f>
        <v>0</v>
      </c>
      <c r="G35" s="15">
        <f t="shared" si="7"/>
        <v>0</v>
      </c>
      <c r="H35" s="15">
        <f t="shared" si="7"/>
        <v>0</v>
      </c>
      <c r="I35" s="15">
        <f t="shared" si="7"/>
        <v>0</v>
      </c>
      <c r="J35" s="15">
        <f t="shared" si="7"/>
        <v>0</v>
      </c>
      <c r="K35" s="15">
        <f t="shared" si="7"/>
        <v>0</v>
      </c>
      <c r="L35" s="15">
        <f t="shared" si="7"/>
        <v>0</v>
      </c>
      <c r="M35" s="15">
        <f t="shared" si="6"/>
        <v>0</v>
      </c>
      <c r="N35" s="18">
        <f>SUM(C35:M35)</f>
        <v>0</v>
      </c>
      <c r="O35" s="25"/>
    </row>
    <row r="36" spans="1:17" x14ac:dyDescent="0.3">
      <c r="O36" s="25"/>
    </row>
    <row r="37" spans="1:17" x14ac:dyDescent="0.3">
      <c r="A37" s="3" t="s">
        <v>2</v>
      </c>
      <c r="O37" s="25"/>
    </row>
    <row r="38" spans="1:17" x14ac:dyDescent="0.3">
      <c r="A38" s="3"/>
      <c r="O38" s="25"/>
    </row>
    <row r="39" spans="1:17" x14ac:dyDescent="0.3">
      <c r="A39" s="4" t="s">
        <v>3</v>
      </c>
      <c r="C39" t="s">
        <v>35</v>
      </c>
      <c r="D39" t="str">
        <f>D$62</f>
        <v/>
      </c>
      <c r="E39" t="str">
        <f t="shared" ref="E39:M39" si="8">E$62</f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8"/>
        <v/>
      </c>
      <c r="N39" t="s">
        <v>38</v>
      </c>
      <c r="O39" s="25"/>
    </row>
    <row r="40" spans="1:17" x14ac:dyDescent="0.3">
      <c r="A40" s="4"/>
      <c r="B40" s="5" t="s">
        <v>4</v>
      </c>
      <c r="C40" s="15">
        <f>SUMIFS(Calculations!$D$2:$D$1001,Calculations!$C$2:$C$1001,$Q40,Calculations!$E$2:$E$1001,1,Calculations!$B$2:$B$1001,'A Route'!C$62)</f>
        <v>0</v>
      </c>
      <c r="D40" s="15">
        <f>SUMIFS(Calculations!$D$2:$D$1001,Calculations!$C$2:$C$1001,$Q40,Calculations!$E$2:$E$1001,1,Calculations!$B$2:$B$1001,'A Route'!D$62)</f>
        <v>0</v>
      </c>
      <c r="E40" s="15">
        <f>SUMIFS(Calculations!$D$2:$D$1001,Calculations!$C$2:$C$1001,$Q40,Calculations!$E$2:$E$1001,1,Calculations!$B$2:$B$1001,'A Route'!E$62)</f>
        <v>0</v>
      </c>
      <c r="F40" s="15">
        <f>SUMIFS(Calculations!$D$2:$D$1001,Calculations!$C$2:$C$1001,$Q40,Calculations!$E$2:$E$1001,1,Calculations!$B$2:$B$1001,'A Route'!F$62)</f>
        <v>0</v>
      </c>
      <c r="G40" s="15">
        <f>SUMIFS(Calculations!$D$2:$D$1001,Calculations!$C$2:$C$1001,$Q40,Calculations!$E$2:$E$1001,1,Calculations!$B$2:$B$1001,'A Route'!G$62)</f>
        <v>0</v>
      </c>
      <c r="H40" s="15">
        <f>SUMIFS(Calculations!$D$2:$D$1001,Calculations!$C$2:$C$1001,$Q40,Calculations!$E$2:$E$1001,1,Calculations!$B$2:$B$1001,'A Route'!H$62)</f>
        <v>0</v>
      </c>
      <c r="I40" s="15">
        <f>SUMIFS(Calculations!$D$2:$D$1001,Calculations!$C$2:$C$1001,$Q40,Calculations!$E$2:$E$1001,1,Calculations!$B$2:$B$1001,'A Route'!I$62)</f>
        <v>0</v>
      </c>
      <c r="J40" s="15">
        <f>SUMIFS(Calculations!$D$2:$D$1001,Calculations!$C$2:$C$1001,$Q40,Calculations!$E$2:$E$1001,1,Calculations!$B$2:$B$1001,'A Route'!J$62)</f>
        <v>0</v>
      </c>
      <c r="K40" s="15">
        <f>SUMIFS(Calculations!$D$2:$D$1001,Calculations!$C$2:$C$1001,$Q40,Calculations!$E$2:$E$1001,1,Calculations!$B$2:$B$1001,'A Route'!K$62)</f>
        <v>0</v>
      </c>
      <c r="L40" s="15">
        <f>SUMIFS(Calculations!$D$2:$D$1001,Calculations!$C$2:$C$1001,$Q40,Calculations!$E$2:$E$1001,1,Calculations!$B$2:$B$1001,'A Route'!L$62)</f>
        <v>0</v>
      </c>
      <c r="M40" s="15">
        <f>SUMIFS(Calculations!$D$2:$D$1001,Calculations!$C$2:$C$1001,$Q40,Calculations!$E$2:$E$1001,1,Calculations!$B$2:$B$1001,'A Route'!M$62)</f>
        <v>0</v>
      </c>
      <c r="N40" s="18">
        <f>SUM(C40:M40)</f>
        <v>0</v>
      </c>
      <c r="O40" s="25"/>
      <c r="Q40" s="10" t="s">
        <v>49</v>
      </c>
    </row>
    <row r="41" spans="1:17" x14ac:dyDescent="0.3">
      <c r="O41" s="25"/>
    </row>
    <row r="42" spans="1:17" x14ac:dyDescent="0.3">
      <c r="A42" s="7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  <c r="N42" s="8"/>
      <c r="O42" s="28"/>
      <c r="P42" s="8"/>
    </row>
    <row r="43" spans="1:17" x14ac:dyDescent="0.3">
      <c r="A43" s="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8"/>
      <c r="N43" s="8"/>
      <c r="O43" s="28"/>
      <c r="P43" s="8"/>
    </row>
    <row r="44" spans="1:17" x14ac:dyDescent="0.3">
      <c r="A44" s="9" t="s">
        <v>6</v>
      </c>
      <c r="C44" t="s">
        <v>35</v>
      </c>
      <c r="D44" t="str">
        <f>D$62</f>
        <v/>
      </c>
      <c r="E44" t="str">
        <f t="shared" ref="E44:M44" si="9">E$62</f>
        <v/>
      </c>
      <c r="F44" t="str">
        <f t="shared" si="9"/>
        <v/>
      </c>
      <c r="G44" t="str">
        <f t="shared" si="9"/>
        <v/>
      </c>
      <c r="H44" t="str">
        <f t="shared" si="9"/>
        <v/>
      </c>
      <c r="I44" t="str">
        <f t="shared" si="9"/>
        <v/>
      </c>
      <c r="J44" t="str">
        <f t="shared" si="9"/>
        <v/>
      </c>
      <c r="K44" t="str">
        <f t="shared" si="9"/>
        <v/>
      </c>
      <c r="L44" t="str">
        <f t="shared" si="9"/>
        <v/>
      </c>
      <c r="M44" t="str">
        <f t="shared" si="9"/>
        <v/>
      </c>
      <c r="N44" t="s">
        <v>38</v>
      </c>
      <c r="O44" s="25" t="s">
        <v>57</v>
      </c>
    </row>
    <row r="45" spans="1:17" x14ac:dyDescent="0.3">
      <c r="A45" s="9"/>
      <c r="B45" s="5" t="s">
        <v>56</v>
      </c>
      <c r="C45" s="15">
        <f>SUMIFS(Calculations!$D$2:$D$1001,Calculations!$C$2:$C$1001,$Q45&amp;" "&amp;'A Route'!$B45,Calculations!$E$2:$E$1001,1,Calculations!$B$2:$B$1001,'A Route'!C$62)</f>
        <v>0</v>
      </c>
      <c r="D45" s="15">
        <f>SUMIFS(Calculations!$D$2:$D$1001,Calculations!$C$2:$C$1001,$Q45&amp;" "&amp;'A Route'!$B45,Calculations!$E$2:$E$1001,1,Calculations!$B$2:$B$1001,'A Route'!D$62)</f>
        <v>0</v>
      </c>
      <c r="E45" s="15">
        <f>SUMIFS(Calculations!$D$2:$D$1001,Calculations!$C$2:$C$1001,$Q45&amp;" "&amp;'A Route'!$B45,Calculations!$E$2:$E$1001,1,Calculations!$B$2:$B$1001,'A Route'!E$62)</f>
        <v>0</v>
      </c>
      <c r="F45" s="15">
        <f>SUMIFS(Calculations!$D$2:$D$1001,Calculations!$C$2:$C$1001,$Q45&amp;" "&amp;'A Route'!$B45,Calculations!$E$2:$E$1001,1,Calculations!$B$2:$B$1001,'A Route'!F$62)</f>
        <v>0</v>
      </c>
      <c r="G45" s="15">
        <f>SUMIFS(Calculations!$D$2:$D$1001,Calculations!$C$2:$C$1001,$Q45&amp;" "&amp;'A Route'!$B45,Calculations!$E$2:$E$1001,1,Calculations!$B$2:$B$1001,'A Route'!G$62)</f>
        <v>0</v>
      </c>
      <c r="H45" s="15">
        <f>SUMIFS(Calculations!$D$2:$D$1001,Calculations!$C$2:$C$1001,$Q45&amp;" "&amp;'A Route'!$B45,Calculations!$E$2:$E$1001,1,Calculations!$B$2:$B$1001,'A Route'!H$62)</f>
        <v>0</v>
      </c>
      <c r="I45" s="15">
        <f>SUMIFS(Calculations!$D$2:$D$1001,Calculations!$C$2:$C$1001,$Q45&amp;" "&amp;'A Route'!$B45,Calculations!$E$2:$E$1001,1,Calculations!$B$2:$B$1001,'A Route'!I$62)</f>
        <v>0</v>
      </c>
      <c r="J45" s="15">
        <f>SUMIFS(Calculations!$D$2:$D$1001,Calculations!$C$2:$C$1001,$Q45&amp;" "&amp;'A Route'!$B45,Calculations!$E$2:$E$1001,1,Calculations!$B$2:$B$1001,'A Route'!J$62)</f>
        <v>0</v>
      </c>
      <c r="K45" s="15">
        <f>SUMIFS(Calculations!$D$2:$D$1001,Calculations!$C$2:$C$1001,$Q45&amp;" "&amp;'A Route'!$B45,Calculations!$E$2:$E$1001,1,Calculations!$B$2:$B$1001,'A Route'!K$62)</f>
        <v>0</v>
      </c>
      <c r="L45" s="15">
        <f>SUMIFS(Calculations!$D$2:$D$1001,Calculations!$C$2:$C$1001,$Q45&amp;" "&amp;'A Route'!$B45,Calculations!$E$2:$E$1001,1,Calculations!$B$2:$B$1001,'A Route'!L$62)</f>
        <v>0</v>
      </c>
      <c r="M45" s="15">
        <f>SUMIFS(Calculations!$D$2:$D$1001,Calculations!$C$2:$C$1001,$Q45&amp;" "&amp;'A Route'!$B45,Calculations!$E$2:$E$1001,1,Calculations!$B$2:$B$1001,'A Route'!M$62)</f>
        <v>0</v>
      </c>
      <c r="N45" s="18">
        <f t="shared" ref="N45:N50" si="10">SUM(C45:M45)</f>
        <v>0</v>
      </c>
      <c r="O45" s="27" t="e">
        <f>N45/SUM($N$45:$N$50)</f>
        <v>#DIV/0!</v>
      </c>
      <c r="Q45" s="10" t="s">
        <v>12</v>
      </c>
    </row>
    <row r="46" spans="1:17" x14ac:dyDescent="0.3">
      <c r="A46" s="5"/>
      <c r="B46" s="5" t="s">
        <v>7</v>
      </c>
      <c r="C46" s="15">
        <f>SUMIFS(Calculations!$D$2:$D$1001,Calculations!$C$2:$C$1001,$Q46&amp;" "&amp;'A Route'!$B46,Calculations!$E$2:$E$1001,1,Calculations!$B$2:$B$1001,'A Route'!C$62)</f>
        <v>0</v>
      </c>
      <c r="D46" s="15">
        <f>SUMIFS(Calculations!$D$2:$D$1001,Calculations!$C$2:$C$1001,$Q46&amp;" "&amp;'A Route'!$B46,Calculations!$E$2:$E$1001,1,Calculations!$B$2:$B$1001,'A Route'!D$62)</f>
        <v>0</v>
      </c>
      <c r="E46" s="15">
        <f>SUMIFS(Calculations!$D$2:$D$1001,Calculations!$C$2:$C$1001,$Q46&amp;" "&amp;'A Route'!$B46,Calculations!$E$2:$E$1001,1,Calculations!$B$2:$B$1001,'A Route'!E$62)</f>
        <v>0</v>
      </c>
      <c r="F46" s="15">
        <f>SUMIFS(Calculations!$D$2:$D$1001,Calculations!$C$2:$C$1001,$Q46&amp;" "&amp;'A Route'!$B46,Calculations!$E$2:$E$1001,1,Calculations!$B$2:$B$1001,'A Route'!F$62)</f>
        <v>0</v>
      </c>
      <c r="G46" s="15">
        <f>SUMIFS(Calculations!$D$2:$D$1001,Calculations!$C$2:$C$1001,$Q46&amp;" "&amp;'A Route'!$B46,Calculations!$E$2:$E$1001,1,Calculations!$B$2:$B$1001,'A Route'!G$62)</f>
        <v>0</v>
      </c>
      <c r="H46" s="15">
        <f>SUMIFS(Calculations!$D$2:$D$1001,Calculations!$C$2:$C$1001,$Q46&amp;" "&amp;'A Route'!$B46,Calculations!$E$2:$E$1001,1,Calculations!$B$2:$B$1001,'A Route'!H$62)</f>
        <v>0</v>
      </c>
      <c r="I46" s="15">
        <f>SUMIFS(Calculations!$D$2:$D$1001,Calculations!$C$2:$C$1001,$Q46&amp;" "&amp;'A Route'!$B46,Calculations!$E$2:$E$1001,1,Calculations!$B$2:$B$1001,'A Route'!I$62)</f>
        <v>0</v>
      </c>
      <c r="J46" s="15">
        <f>SUMIFS(Calculations!$D$2:$D$1001,Calculations!$C$2:$C$1001,$Q46&amp;" "&amp;'A Route'!$B46,Calculations!$E$2:$E$1001,1,Calculations!$B$2:$B$1001,'A Route'!J$62)</f>
        <v>0</v>
      </c>
      <c r="K46" s="15">
        <f>SUMIFS(Calculations!$D$2:$D$1001,Calculations!$C$2:$C$1001,$Q46&amp;" "&amp;'A Route'!$B46,Calculations!$E$2:$E$1001,1,Calculations!$B$2:$B$1001,'A Route'!K$62)</f>
        <v>0</v>
      </c>
      <c r="L46" s="15">
        <f>SUMIFS(Calculations!$D$2:$D$1001,Calculations!$C$2:$C$1001,$Q46&amp;" "&amp;'A Route'!$B46,Calculations!$E$2:$E$1001,1,Calculations!$B$2:$B$1001,'A Route'!L$62)</f>
        <v>0</v>
      </c>
      <c r="M46" s="15">
        <f>SUMIFS(Calculations!$D$2:$D$1001,Calculations!$C$2:$C$1001,$Q46&amp;" "&amp;'A Route'!$B46,Calculations!$E$2:$E$1001,1,Calculations!$B$2:$B$1001,'A Route'!M$62)</f>
        <v>0</v>
      </c>
      <c r="N46" s="18">
        <f t="shared" si="10"/>
        <v>0</v>
      </c>
      <c r="O46" s="27" t="e">
        <f t="shared" ref="O46:O50" si="11">N46/SUM($N$45:$N$50)</f>
        <v>#DIV/0!</v>
      </c>
      <c r="Q46" s="10" t="s">
        <v>12</v>
      </c>
    </row>
    <row r="47" spans="1:17" x14ac:dyDescent="0.3">
      <c r="A47" s="5"/>
      <c r="B47" s="5" t="s">
        <v>8</v>
      </c>
      <c r="C47" s="15">
        <f>SUMIFS(Calculations!$D$2:$D$1001,Calculations!$C$2:$C$1001,$Q47&amp;" "&amp;'A Route'!$B47,Calculations!$E$2:$E$1001,1,Calculations!$B$2:$B$1001,'A Route'!C$62)</f>
        <v>0</v>
      </c>
      <c r="D47" s="15">
        <f>SUMIFS(Calculations!$D$2:$D$1001,Calculations!$C$2:$C$1001,$Q47&amp;" "&amp;'A Route'!$B47,Calculations!$E$2:$E$1001,1,Calculations!$B$2:$B$1001,'A Route'!D$62)</f>
        <v>0</v>
      </c>
      <c r="E47" s="15">
        <f>SUMIFS(Calculations!$D$2:$D$1001,Calculations!$C$2:$C$1001,$Q47&amp;" "&amp;'A Route'!$B47,Calculations!$E$2:$E$1001,1,Calculations!$B$2:$B$1001,'A Route'!E$62)</f>
        <v>0</v>
      </c>
      <c r="F47" s="15">
        <f>SUMIFS(Calculations!$D$2:$D$1001,Calculations!$C$2:$C$1001,$Q47&amp;" "&amp;'A Route'!$B47,Calculations!$E$2:$E$1001,1,Calculations!$B$2:$B$1001,'A Route'!F$62)</f>
        <v>0</v>
      </c>
      <c r="G47" s="15">
        <f>SUMIFS(Calculations!$D$2:$D$1001,Calculations!$C$2:$C$1001,$Q47&amp;" "&amp;'A Route'!$B47,Calculations!$E$2:$E$1001,1,Calculations!$B$2:$B$1001,'A Route'!G$62)</f>
        <v>0</v>
      </c>
      <c r="H47" s="15">
        <f>SUMIFS(Calculations!$D$2:$D$1001,Calculations!$C$2:$C$1001,$Q47&amp;" "&amp;'A Route'!$B47,Calculations!$E$2:$E$1001,1,Calculations!$B$2:$B$1001,'A Route'!H$62)</f>
        <v>0</v>
      </c>
      <c r="I47" s="15">
        <f>SUMIFS(Calculations!$D$2:$D$1001,Calculations!$C$2:$C$1001,$Q47&amp;" "&amp;'A Route'!$B47,Calculations!$E$2:$E$1001,1,Calculations!$B$2:$B$1001,'A Route'!I$62)</f>
        <v>0</v>
      </c>
      <c r="J47" s="15">
        <f>SUMIFS(Calculations!$D$2:$D$1001,Calculations!$C$2:$C$1001,$Q47&amp;" "&amp;'A Route'!$B47,Calculations!$E$2:$E$1001,1,Calculations!$B$2:$B$1001,'A Route'!J$62)</f>
        <v>0</v>
      </c>
      <c r="K47" s="15">
        <f>SUMIFS(Calculations!$D$2:$D$1001,Calculations!$C$2:$C$1001,$Q47&amp;" "&amp;'A Route'!$B47,Calculations!$E$2:$E$1001,1,Calculations!$B$2:$B$1001,'A Route'!K$62)</f>
        <v>0</v>
      </c>
      <c r="L47" s="15">
        <f>SUMIFS(Calculations!$D$2:$D$1001,Calculations!$C$2:$C$1001,$Q47&amp;" "&amp;'A Route'!$B47,Calculations!$E$2:$E$1001,1,Calculations!$B$2:$B$1001,'A Route'!L$62)</f>
        <v>0</v>
      </c>
      <c r="M47" s="15">
        <f>SUMIFS(Calculations!$D$2:$D$1001,Calculations!$C$2:$C$1001,$Q47&amp;" "&amp;'A Route'!$B47,Calculations!$E$2:$E$1001,1,Calculations!$B$2:$B$1001,'A Route'!M$62)</f>
        <v>0</v>
      </c>
      <c r="N47" s="18">
        <f t="shared" si="10"/>
        <v>0</v>
      </c>
      <c r="O47" s="27" t="e">
        <f t="shared" si="11"/>
        <v>#DIV/0!</v>
      </c>
      <c r="Q47" s="10" t="s">
        <v>12</v>
      </c>
    </row>
    <row r="48" spans="1:17" x14ac:dyDescent="0.3">
      <c r="A48" s="5"/>
      <c r="B48" s="5" t="s">
        <v>9</v>
      </c>
      <c r="C48" s="15">
        <f>SUMIFS(Calculations!$D$2:$D$1001,Calculations!$C$2:$C$1001,$Q48&amp;" "&amp;'A Route'!$B48,Calculations!$E$2:$E$1001,1,Calculations!$B$2:$B$1001,'A Route'!C$62)</f>
        <v>0</v>
      </c>
      <c r="D48" s="15">
        <f>SUMIFS(Calculations!$D$2:$D$1001,Calculations!$C$2:$C$1001,$Q48&amp;" "&amp;'A Route'!$B48,Calculations!$E$2:$E$1001,1,Calculations!$B$2:$B$1001,'A Route'!D$62)</f>
        <v>0</v>
      </c>
      <c r="E48" s="15">
        <f>SUMIFS(Calculations!$D$2:$D$1001,Calculations!$C$2:$C$1001,$Q48&amp;" "&amp;'A Route'!$B48,Calculations!$E$2:$E$1001,1,Calculations!$B$2:$B$1001,'A Route'!E$62)</f>
        <v>0</v>
      </c>
      <c r="F48" s="15">
        <f>SUMIFS(Calculations!$D$2:$D$1001,Calculations!$C$2:$C$1001,$Q48&amp;" "&amp;'A Route'!$B48,Calculations!$E$2:$E$1001,1,Calculations!$B$2:$B$1001,'A Route'!F$62)</f>
        <v>0</v>
      </c>
      <c r="G48" s="15">
        <f>SUMIFS(Calculations!$D$2:$D$1001,Calculations!$C$2:$C$1001,$Q48&amp;" "&amp;'A Route'!$B48,Calculations!$E$2:$E$1001,1,Calculations!$B$2:$B$1001,'A Route'!G$62)</f>
        <v>0</v>
      </c>
      <c r="H48" s="15">
        <f>SUMIFS(Calculations!$D$2:$D$1001,Calculations!$C$2:$C$1001,$Q48&amp;" "&amp;'A Route'!$B48,Calculations!$E$2:$E$1001,1,Calculations!$B$2:$B$1001,'A Route'!H$62)</f>
        <v>0</v>
      </c>
      <c r="I48" s="15">
        <f>SUMIFS(Calculations!$D$2:$D$1001,Calculations!$C$2:$C$1001,$Q48&amp;" "&amp;'A Route'!$B48,Calculations!$E$2:$E$1001,1,Calculations!$B$2:$B$1001,'A Route'!I$62)</f>
        <v>0</v>
      </c>
      <c r="J48" s="15">
        <f>SUMIFS(Calculations!$D$2:$D$1001,Calculations!$C$2:$C$1001,$Q48&amp;" "&amp;'A Route'!$B48,Calculations!$E$2:$E$1001,1,Calculations!$B$2:$B$1001,'A Route'!J$62)</f>
        <v>0</v>
      </c>
      <c r="K48" s="15">
        <f>SUMIFS(Calculations!$D$2:$D$1001,Calculations!$C$2:$C$1001,$Q48&amp;" "&amp;'A Route'!$B48,Calculations!$E$2:$E$1001,1,Calculations!$B$2:$B$1001,'A Route'!K$62)</f>
        <v>0</v>
      </c>
      <c r="L48" s="15">
        <f>SUMIFS(Calculations!$D$2:$D$1001,Calculations!$C$2:$C$1001,$Q48&amp;" "&amp;'A Route'!$B48,Calculations!$E$2:$E$1001,1,Calculations!$B$2:$B$1001,'A Route'!L$62)</f>
        <v>0</v>
      </c>
      <c r="M48" s="15">
        <f>SUMIFS(Calculations!$D$2:$D$1001,Calculations!$C$2:$C$1001,$Q48&amp;" "&amp;'A Route'!$B48,Calculations!$E$2:$E$1001,1,Calculations!$B$2:$B$1001,'A Route'!M$62)</f>
        <v>0</v>
      </c>
      <c r="N48" s="18">
        <f t="shared" si="10"/>
        <v>0</v>
      </c>
      <c r="O48" s="27" t="e">
        <f t="shared" si="11"/>
        <v>#DIV/0!</v>
      </c>
      <c r="Q48" s="10" t="s">
        <v>12</v>
      </c>
    </row>
    <row r="49" spans="1:17" x14ac:dyDescent="0.3">
      <c r="A49" s="5"/>
      <c r="B49" s="5" t="s">
        <v>10</v>
      </c>
      <c r="C49" s="15">
        <f>SUMIFS(Calculations!$D$2:$D$1001,Calculations!$C$2:$C$1001,$Q49&amp;" "&amp;'A Route'!$B49,Calculations!$E$2:$E$1001,1,Calculations!$B$2:$B$1001,'A Route'!C$62)</f>
        <v>0</v>
      </c>
      <c r="D49" s="15">
        <f>SUMIFS(Calculations!$D$2:$D$1001,Calculations!$C$2:$C$1001,$Q49&amp;" "&amp;'A Route'!$B49,Calculations!$E$2:$E$1001,1,Calculations!$B$2:$B$1001,'A Route'!D$62)</f>
        <v>0</v>
      </c>
      <c r="E49" s="15">
        <f>SUMIFS(Calculations!$D$2:$D$1001,Calculations!$C$2:$C$1001,$Q49&amp;" "&amp;'A Route'!$B49,Calculations!$E$2:$E$1001,1,Calculations!$B$2:$B$1001,'A Route'!E$62)</f>
        <v>0</v>
      </c>
      <c r="F49" s="15">
        <f>SUMIFS(Calculations!$D$2:$D$1001,Calculations!$C$2:$C$1001,$Q49&amp;" "&amp;'A Route'!$B49,Calculations!$E$2:$E$1001,1,Calculations!$B$2:$B$1001,'A Route'!F$62)</f>
        <v>0</v>
      </c>
      <c r="G49" s="15">
        <f>SUMIFS(Calculations!$D$2:$D$1001,Calculations!$C$2:$C$1001,$Q49&amp;" "&amp;'A Route'!$B49,Calculations!$E$2:$E$1001,1,Calculations!$B$2:$B$1001,'A Route'!G$62)</f>
        <v>0</v>
      </c>
      <c r="H49" s="15">
        <f>SUMIFS(Calculations!$D$2:$D$1001,Calculations!$C$2:$C$1001,$Q49&amp;" "&amp;'A Route'!$B49,Calculations!$E$2:$E$1001,1,Calculations!$B$2:$B$1001,'A Route'!H$62)</f>
        <v>0</v>
      </c>
      <c r="I49" s="15">
        <f>SUMIFS(Calculations!$D$2:$D$1001,Calculations!$C$2:$C$1001,$Q49&amp;" "&amp;'A Route'!$B49,Calculations!$E$2:$E$1001,1,Calculations!$B$2:$B$1001,'A Route'!I$62)</f>
        <v>0</v>
      </c>
      <c r="J49" s="15">
        <f>SUMIFS(Calculations!$D$2:$D$1001,Calculations!$C$2:$C$1001,$Q49&amp;" "&amp;'A Route'!$B49,Calculations!$E$2:$E$1001,1,Calculations!$B$2:$B$1001,'A Route'!J$62)</f>
        <v>0</v>
      </c>
      <c r="K49" s="15">
        <f>SUMIFS(Calculations!$D$2:$D$1001,Calculations!$C$2:$C$1001,$Q49&amp;" "&amp;'A Route'!$B49,Calculations!$E$2:$E$1001,1,Calculations!$B$2:$B$1001,'A Route'!K$62)</f>
        <v>0</v>
      </c>
      <c r="L49" s="15">
        <f>SUMIFS(Calculations!$D$2:$D$1001,Calculations!$C$2:$C$1001,$Q49&amp;" "&amp;'A Route'!$B49,Calculations!$E$2:$E$1001,1,Calculations!$B$2:$B$1001,'A Route'!L$62)</f>
        <v>0</v>
      </c>
      <c r="M49" s="15">
        <f>SUMIFS(Calculations!$D$2:$D$1001,Calculations!$C$2:$C$1001,$Q49&amp;" "&amp;'A Route'!$B49,Calculations!$E$2:$E$1001,1,Calculations!$B$2:$B$1001,'A Route'!M$62)</f>
        <v>0</v>
      </c>
      <c r="N49" s="18">
        <f t="shared" si="10"/>
        <v>0</v>
      </c>
      <c r="O49" s="27" t="e">
        <f t="shared" si="11"/>
        <v>#DIV/0!</v>
      </c>
      <c r="Q49" s="10" t="s">
        <v>12</v>
      </c>
    </row>
    <row r="50" spans="1:17" x14ac:dyDescent="0.3">
      <c r="A50" s="5"/>
      <c r="B50" s="5" t="s">
        <v>11</v>
      </c>
      <c r="C50" s="15">
        <f>SUMIFS(Calculations!$D$2:$D$1001,Calculations!$C$2:$C$1001,$Q50&amp;" "&amp;'A Route'!$B50,Calculations!$E$2:$E$1001,1,Calculations!$B$2:$B$1001,'A Route'!C$62)</f>
        <v>0</v>
      </c>
      <c r="D50" s="15">
        <f>SUMIFS(Calculations!$D$2:$D$1001,Calculations!$C$2:$C$1001,$Q50&amp;" "&amp;'A Route'!$B50,Calculations!$E$2:$E$1001,1,Calculations!$B$2:$B$1001,'A Route'!D$62)</f>
        <v>0</v>
      </c>
      <c r="E50" s="15">
        <f>SUMIFS(Calculations!$D$2:$D$1001,Calculations!$C$2:$C$1001,$Q50&amp;" "&amp;'A Route'!$B50,Calculations!$E$2:$E$1001,1,Calculations!$B$2:$B$1001,'A Route'!E$62)</f>
        <v>0</v>
      </c>
      <c r="F50" s="15">
        <f>SUMIFS(Calculations!$D$2:$D$1001,Calculations!$C$2:$C$1001,$Q50&amp;" "&amp;'A Route'!$B50,Calculations!$E$2:$E$1001,1,Calculations!$B$2:$B$1001,'A Route'!F$62)</f>
        <v>0</v>
      </c>
      <c r="G50" s="15">
        <f>SUMIFS(Calculations!$D$2:$D$1001,Calculations!$C$2:$C$1001,$Q50&amp;" "&amp;'A Route'!$B50,Calculations!$E$2:$E$1001,1,Calculations!$B$2:$B$1001,'A Route'!G$62)</f>
        <v>0</v>
      </c>
      <c r="H50" s="15">
        <f>SUMIFS(Calculations!$D$2:$D$1001,Calculations!$C$2:$C$1001,$Q50&amp;" "&amp;'A Route'!$B50,Calculations!$E$2:$E$1001,1,Calculations!$B$2:$B$1001,'A Route'!H$62)</f>
        <v>0</v>
      </c>
      <c r="I50" s="15">
        <f>SUMIFS(Calculations!$D$2:$D$1001,Calculations!$C$2:$C$1001,$Q50&amp;" "&amp;'A Route'!$B50,Calculations!$E$2:$E$1001,1,Calculations!$B$2:$B$1001,'A Route'!I$62)</f>
        <v>0</v>
      </c>
      <c r="J50" s="15">
        <f>SUMIFS(Calculations!$D$2:$D$1001,Calculations!$C$2:$C$1001,$Q50&amp;" "&amp;'A Route'!$B50,Calculations!$E$2:$E$1001,1,Calculations!$B$2:$B$1001,'A Route'!J$62)</f>
        <v>0</v>
      </c>
      <c r="K50" s="15">
        <f>SUMIFS(Calculations!$D$2:$D$1001,Calculations!$C$2:$C$1001,$Q50&amp;" "&amp;'A Route'!$B50,Calculations!$E$2:$E$1001,1,Calculations!$B$2:$B$1001,'A Route'!K$62)</f>
        <v>0</v>
      </c>
      <c r="L50" s="15">
        <f>SUMIFS(Calculations!$D$2:$D$1001,Calculations!$C$2:$C$1001,$Q50&amp;" "&amp;'A Route'!$B50,Calculations!$E$2:$E$1001,1,Calculations!$B$2:$B$1001,'A Route'!L$62)</f>
        <v>0</v>
      </c>
      <c r="M50" s="15">
        <f>SUMIFS(Calculations!$D$2:$D$1001,Calculations!$C$2:$C$1001,$Q50&amp;" "&amp;'A Route'!$B50,Calculations!$E$2:$E$1001,1,Calculations!$B$2:$B$1001,'A Route'!M$62)</f>
        <v>0</v>
      </c>
      <c r="N50" s="18">
        <f t="shared" si="10"/>
        <v>0</v>
      </c>
      <c r="O50" s="27" t="e">
        <f t="shared" si="11"/>
        <v>#DIV/0!</v>
      </c>
      <c r="Q50" s="10" t="s">
        <v>12</v>
      </c>
    </row>
    <row r="51" spans="1:17" x14ac:dyDescent="0.3">
      <c r="A51" s="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  <c r="N51" s="8"/>
      <c r="O51" s="25"/>
      <c r="Q51" s="8"/>
    </row>
    <row r="52" spans="1:17" x14ac:dyDescent="0.3">
      <c r="A52" s="9" t="s">
        <v>13</v>
      </c>
      <c r="C52" t="s">
        <v>35</v>
      </c>
      <c r="D52" t="str">
        <f>D$62</f>
        <v/>
      </c>
      <c r="E52" t="str">
        <f t="shared" ref="E52:M52" si="12">E$62</f>
        <v/>
      </c>
      <c r="F52" t="str">
        <f t="shared" si="12"/>
        <v/>
      </c>
      <c r="G52" t="str">
        <f t="shared" si="12"/>
        <v/>
      </c>
      <c r="H52" t="str">
        <f t="shared" si="12"/>
        <v/>
      </c>
      <c r="I52" t="str">
        <f t="shared" si="12"/>
        <v/>
      </c>
      <c r="J52" t="str">
        <f t="shared" si="12"/>
        <v/>
      </c>
      <c r="K52" t="str">
        <f t="shared" si="12"/>
        <v/>
      </c>
      <c r="L52" t="str">
        <f t="shared" si="12"/>
        <v/>
      </c>
      <c r="M52" t="str">
        <f t="shared" si="12"/>
        <v/>
      </c>
      <c r="N52" t="s">
        <v>38</v>
      </c>
      <c r="O52" s="25" t="s">
        <v>57</v>
      </c>
    </row>
    <row r="53" spans="1:17" x14ac:dyDescent="0.3">
      <c r="A53" s="9"/>
      <c r="B53" s="5" t="s">
        <v>56</v>
      </c>
      <c r="C53" s="15">
        <f>SUMIFS(Calculations!$D$2:$D$1001,Calculations!$C$2:$C$1001,$Q53&amp;" "&amp;'A Route'!$B53,Calculations!$E$2:$E$1001,1,Calculations!$B$2:$B$1001,'A Route'!C$62)</f>
        <v>0</v>
      </c>
      <c r="D53" s="15">
        <f>SUMIFS(Calculations!$D$2:$D$1001,Calculations!$C$2:$C$1001,$Q53&amp;" "&amp;'A Route'!$B53,Calculations!$E$2:$E$1001,1,Calculations!$B$2:$B$1001,'A Route'!D$62)</f>
        <v>0</v>
      </c>
      <c r="E53" s="15">
        <f>SUMIFS(Calculations!$D$2:$D$1001,Calculations!$C$2:$C$1001,$Q53&amp;" "&amp;'A Route'!$B53,Calculations!$E$2:$E$1001,1,Calculations!$B$2:$B$1001,'A Route'!E$62)</f>
        <v>0</v>
      </c>
      <c r="F53" s="15">
        <f>SUMIFS(Calculations!$D$2:$D$1001,Calculations!$C$2:$C$1001,$Q53&amp;" "&amp;'A Route'!$B53,Calculations!$E$2:$E$1001,1,Calculations!$B$2:$B$1001,'A Route'!F$62)</f>
        <v>0</v>
      </c>
      <c r="G53" s="15">
        <f>SUMIFS(Calculations!$D$2:$D$1001,Calculations!$C$2:$C$1001,$Q53&amp;" "&amp;'A Route'!$B53,Calculations!$E$2:$E$1001,1,Calculations!$B$2:$B$1001,'A Route'!G$62)</f>
        <v>0</v>
      </c>
      <c r="H53" s="15">
        <f>SUMIFS(Calculations!$D$2:$D$1001,Calculations!$C$2:$C$1001,$Q53&amp;" "&amp;'A Route'!$B53,Calculations!$E$2:$E$1001,1,Calculations!$B$2:$B$1001,'A Route'!H$62)</f>
        <v>0</v>
      </c>
      <c r="I53" s="15">
        <f>SUMIFS(Calculations!$D$2:$D$1001,Calculations!$C$2:$C$1001,$Q53&amp;" "&amp;'A Route'!$B53,Calculations!$E$2:$E$1001,1,Calculations!$B$2:$B$1001,'A Route'!I$62)</f>
        <v>0</v>
      </c>
      <c r="J53" s="15">
        <f>SUMIFS(Calculations!$D$2:$D$1001,Calculations!$C$2:$C$1001,$Q53&amp;" "&amp;'A Route'!$B53,Calculations!$E$2:$E$1001,1,Calculations!$B$2:$B$1001,'A Route'!J$62)</f>
        <v>0</v>
      </c>
      <c r="K53" s="15">
        <f>SUMIFS(Calculations!$D$2:$D$1001,Calculations!$C$2:$C$1001,$Q53&amp;" "&amp;'A Route'!$B53,Calculations!$E$2:$E$1001,1,Calculations!$B$2:$B$1001,'A Route'!K$62)</f>
        <v>0</v>
      </c>
      <c r="L53" s="15">
        <f>SUMIFS(Calculations!$D$2:$D$1001,Calculations!$C$2:$C$1001,$Q53&amp;" "&amp;'A Route'!$B53,Calculations!$E$2:$E$1001,1,Calculations!$B$2:$B$1001,'A Route'!L$62)</f>
        <v>0</v>
      </c>
      <c r="M53" s="15">
        <f>SUMIFS(Calculations!$D$2:$D$1001,Calculations!$C$2:$C$1001,$Q53&amp;" "&amp;'A Route'!$B53,Calculations!$E$2:$E$1001,1,Calculations!$B$2:$B$1001,'A Route'!M$62)</f>
        <v>0</v>
      </c>
      <c r="N53" s="18">
        <f t="shared" ref="N53:N58" si="13">SUM(C53:M53)</f>
        <v>0</v>
      </c>
      <c r="O53" s="27" t="e">
        <f>N53/SUM($N$53:$N$58)</f>
        <v>#DIV/0!</v>
      </c>
      <c r="Q53" s="10" t="s">
        <v>14</v>
      </c>
    </row>
    <row r="54" spans="1:17" x14ac:dyDescent="0.3">
      <c r="A54" s="5"/>
      <c r="B54" s="5" t="s">
        <v>7</v>
      </c>
      <c r="C54" s="15">
        <f>SUMIFS(Calculations!$D$2:$D$1001,Calculations!$C$2:$C$1001,$Q54&amp;" "&amp;'A Route'!$B54,Calculations!$E$2:$E$1001,1,Calculations!$B$2:$B$1001,'A Route'!C$62)</f>
        <v>0</v>
      </c>
      <c r="D54" s="15">
        <f>SUMIFS(Calculations!$D$2:$D$1001,Calculations!$C$2:$C$1001,$Q54&amp;" "&amp;'A Route'!$B54,Calculations!$E$2:$E$1001,1,Calculations!$B$2:$B$1001,'A Route'!D$62)</f>
        <v>0</v>
      </c>
      <c r="E54" s="15">
        <f>SUMIFS(Calculations!$D$2:$D$1001,Calculations!$C$2:$C$1001,$Q54&amp;" "&amp;'A Route'!$B54,Calculations!$E$2:$E$1001,1,Calculations!$B$2:$B$1001,'A Route'!E$62)</f>
        <v>0</v>
      </c>
      <c r="F54" s="15">
        <f>SUMIFS(Calculations!$D$2:$D$1001,Calculations!$C$2:$C$1001,$Q54&amp;" "&amp;'A Route'!$B54,Calculations!$E$2:$E$1001,1,Calculations!$B$2:$B$1001,'A Route'!F$62)</f>
        <v>0</v>
      </c>
      <c r="G54" s="15">
        <f>SUMIFS(Calculations!$D$2:$D$1001,Calculations!$C$2:$C$1001,$Q54&amp;" "&amp;'A Route'!$B54,Calculations!$E$2:$E$1001,1,Calculations!$B$2:$B$1001,'A Route'!G$62)</f>
        <v>0</v>
      </c>
      <c r="H54" s="15">
        <f>SUMIFS(Calculations!$D$2:$D$1001,Calculations!$C$2:$C$1001,$Q54&amp;" "&amp;'A Route'!$B54,Calculations!$E$2:$E$1001,1,Calculations!$B$2:$B$1001,'A Route'!H$62)</f>
        <v>0</v>
      </c>
      <c r="I54" s="15">
        <f>SUMIFS(Calculations!$D$2:$D$1001,Calculations!$C$2:$C$1001,$Q54&amp;" "&amp;'A Route'!$B54,Calculations!$E$2:$E$1001,1,Calculations!$B$2:$B$1001,'A Route'!I$62)</f>
        <v>0</v>
      </c>
      <c r="J54" s="15">
        <f>SUMIFS(Calculations!$D$2:$D$1001,Calculations!$C$2:$C$1001,$Q54&amp;" "&amp;'A Route'!$B54,Calculations!$E$2:$E$1001,1,Calculations!$B$2:$B$1001,'A Route'!J$62)</f>
        <v>0</v>
      </c>
      <c r="K54" s="15">
        <f>SUMIFS(Calculations!$D$2:$D$1001,Calculations!$C$2:$C$1001,$Q54&amp;" "&amp;'A Route'!$B54,Calculations!$E$2:$E$1001,1,Calculations!$B$2:$B$1001,'A Route'!K$62)</f>
        <v>0</v>
      </c>
      <c r="L54" s="15">
        <f>SUMIFS(Calculations!$D$2:$D$1001,Calculations!$C$2:$C$1001,$Q54&amp;" "&amp;'A Route'!$B54,Calculations!$E$2:$E$1001,1,Calculations!$B$2:$B$1001,'A Route'!L$62)</f>
        <v>0</v>
      </c>
      <c r="M54" s="15">
        <f>SUMIFS(Calculations!$D$2:$D$1001,Calculations!$C$2:$C$1001,$Q54&amp;" "&amp;'A Route'!$B54,Calculations!$E$2:$E$1001,1,Calculations!$B$2:$B$1001,'A Route'!M$62)</f>
        <v>0</v>
      </c>
      <c r="N54" s="18">
        <f t="shared" si="13"/>
        <v>0</v>
      </c>
      <c r="O54" s="27" t="e">
        <f t="shared" ref="O54:O58" si="14">N54/SUM($N$53:$N$58)</f>
        <v>#DIV/0!</v>
      </c>
      <c r="Q54" s="10" t="s">
        <v>14</v>
      </c>
    </row>
    <row r="55" spans="1:17" x14ac:dyDescent="0.3">
      <c r="B55" s="5" t="s">
        <v>8</v>
      </c>
      <c r="C55" s="15">
        <f>SUMIFS(Calculations!$D$2:$D$1001,Calculations!$C$2:$C$1001,$Q55&amp;" "&amp;'A Route'!$B55,Calculations!$E$2:$E$1001,1,Calculations!$B$2:$B$1001,'A Route'!C$62)</f>
        <v>0</v>
      </c>
      <c r="D55" s="15">
        <f>SUMIFS(Calculations!$D$2:$D$1001,Calculations!$C$2:$C$1001,$Q55&amp;" "&amp;'A Route'!$B55,Calculations!$E$2:$E$1001,1,Calculations!$B$2:$B$1001,'A Route'!D$62)</f>
        <v>0</v>
      </c>
      <c r="E55" s="15">
        <f>SUMIFS(Calculations!$D$2:$D$1001,Calculations!$C$2:$C$1001,$Q55&amp;" "&amp;'A Route'!$B55,Calculations!$E$2:$E$1001,1,Calculations!$B$2:$B$1001,'A Route'!E$62)</f>
        <v>0</v>
      </c>
      <c r="F55" s="15">
        <f>SUMIFS(Calculations!$D$2:$D$1001,Calculations!$C$2:$C$1001,$Q55&amp;" "&amp;'A Route'!$B55,Calculations!$E$2:$E$1001,1,Calculations!$B$2:$B$1001,'A Route'!F$62)</f>
        <v>0</v>
      </c>
      <c r="G55" s="15">
        <f>SUMIFS(Calculations!$D$2:$D$1001,Calculations!$C$2:$C$1001,$Q55&amp;" "&amp;'A Route'!$B55,Calculations!$E$2:$E$1001,1,Calculations!$B$2:$B$1001,'A Route'!G$62)</f>
        <v>0</v>
      </c>
      <c r="H55" s="15">
        <f>SUMIFS(Calculations!$D$2:$D$1001,Calculations!$C$2:$C$1001,$Q55&amp;" "&amp;'A Route'!$B55,Calculations!$E$2:$E$1001,1,Calculations!$B$2:$B$1001,'A Route'!H$62)</f>
        <v>0</v>
      </c>
      <c r="I55" s="15">
        <f>SUMIFS(Calculations!$D$2:$D$1001,Calculations!$C$2:$C$1001,$Q55&amp;" "&amp;'A Route'!$B55,Calculations!$E$2:$E$1001,1,Calculations!$B$2:$B$1001,'A Route'!I$62)</f>
        <v>0</v>
      </c>
      <c r="J55" s="15">
        <f>SUMIFS(Calculations!$D$2:$D$1001,Calculations!$C$2:$C$1001,$Q55&amp;" "&amp;'A Route'!$B55,Calculations!$E$2:$E$1001,1,Calculations!$B$2:$B$1001,'A Route'!J$62)</f>
        <v>0</v>
      </c>
      <c r="K55" s="15">
        <f>SUMIFS(Calculations!$D$2:$D$1001,Calculations!$C$2:$C$1001,$Q55&amp;" "&amp;'A Route'!$B55,Calculations!$E$2:$E$1001,1,Calculations!$B$2:$B$1001,'A Route'!K$62)</f>
        <v>0</v>
      </c>
      <c r="L55" s="15">
        <f>SUMIFS(Calculations!$D$2:$D$1001,Calculations!$C$2:$C$1001,$Q55&amp;" "&amp;'A Route'!$B55,Calculations!$E$2:$E$1001,1,Calculations!$B$2:$B$1001,'A Route'!L$62)</f>
        <v>0</v>
      </c>
      <c r="M55" s="15">
        <f>SUMIFS(Calculations!$D$2:$D$1001,Calculations!$C$2:$C$1001,$Q55&amp;" "&amp;'A Route'!$B55,Calculations!$E$2:$E$1001,1,Calculations!$B$2:$B$1001,'A Route'!M$62)</f>
        <v>0</v>
      </c>
      <c r="N55" s="18">
        <f t="shared" si="13"/>
        <v>0</v>
      </c>
      <c r="O55" s="27" t="e">
        <f t="shared" si="14"/>
        <v>#DIV/0!</v>
      </c>
      <c r="Q55" s="10" t="s">
        <v>14</v>
      </c>
    </row>
    <row r="56" spans="1:17" x14ac:dyDescent="0.3">
      <c r="B56" s="5" t="s">
        <v>9</v>
      </c>
      <c r="C56" s="15">
        <f>SUMIFS(Calculations!$D$2:$D$1001,Calculations!$C$2:$C$1001,$Q56&amp;" "&amp;'A Route'!$B56,Calculations!$E$2:$E$1001,1,Calculations!$B$2:$B$1001,'A Route'!C$62)</f>
        <v>0</v>
      </c>
      <c r="D56" s="15">
        <f>SUMIFS(Calculations!$D$2:$D$1001,Calculations!$C$2:$C$1001,$Q56&amp;" "&amp;'A Route'!$B56,Calculations!$E$2:$E$1001,1,Calculations!$B$2:$B$1001,'A Route'!D$62)</f>
        <v>0</v>
      </c>
      <c r="E56" s="15">
        <f>SUMIFS(Calculations!$D$2:$D$1001,Calculations!$C$2:$C$1001,$Q56&amp;" "&amp;'A Route'!$B56,Calculations!$E$2:$E$1001,1,Calculations!$B$2:$B$1001,'A Route'!E$62)</f>
        <v>0</v>
      </c>
      <c r="F56" s="15">
        <f>SUMIFS(Calculations!$D$2:$D$1001,Calculations!$C$2:$C$1001,$Q56&amp;" "&amp;'A Route'!$B56,Calculations!$E$2:$E$1001,1,Calculations!$B$2:$B$1001,'A Route'!F$62)</f>
        <v>0</v>
      </c>
      <c r="G56" s="15">
        <f>SUMIFS(Calculations!$D$2:$D$1001,Calculations!$C$2:$C$1001,$Q56&amp;" "&amp;'A Route'!$B56,Calculations!$E$2:$E$1001,1,Calculations!$B$2:$B$1001,'A Route'!G$62)</f>
        <v>0</v>
      </c>
      <c r="H56" s="15">
        <f>SUMIFS(Calculations!$D$2:$D$1001,Calculations!$C$2:$C$1001,$Q56&amp;" "&amp;'A Route'!$B56,Calculations!$E$2:$E$1001,1,Calculations!$B$2:$B$1001,'A Route'!H$62)</f>
        <v>0</v>
      </c>
      <c r="I56" s="15">
        <f>SUMIFS(Calculations!$D$2:$D$1001,Calculations!$C$2:$C$1001,$Q56&amp;" "&amp;'A Route'!$B56,Calculations!$E$2:$E$1001,1,Calculations!$B$2:$B$1001,'A Route'!I$62)</f>
        <v>0</v>
      </c>
      <c r="J56" s="15">
        <f>SUMIFS(Calculations!$D$2:$D$1001,Calculations!$C$2:$C$1001,$Q56&amp;" "&amp;'A Route'!$B56,Calculations!$E$2:$E$1001,1,Calculations!$B$2:$B$1001,'A Route'!J$62)</f>
        <v>0</v>
      </c>
      <c r="K56" s="15">
        <f>SUMIFS(Calculations!$D$2:$D$1001,Calculations!$C$2:$C$1001,$Q56&amp;" "&amp;'A Route'!$B56,Calculations!$E$2:$E$1001,1,Calculations!$B$2:$B$1001,'A Route'!K$62)</f>
        <v>0</v>
      </c>
      <c r="L56" s="15">
        <f>SUMIFS(Calculations!$D$2:$D$1001,Calculations!$C$2:$C$1001,$Q56&amp;" "&amp;'A Route'!$B56,Calculations!$E$2:$E$1001,1,Calculations!$B$2:$B$1001,'A Route'!L$62)</f>
        <v>0</v>
      </c>
      <c r="M56" s="15">
        <f>SUMIFS(Calculations!$D$2:$D$1001,Calculations!$C$2:$C$1001,$Q56&amp;" "&amp;'A Route'!$B56,Calculations!$E$2:$E$1001,1,Calculations!$B$2:$B$1001,'A Route'!M$62)</f>
        <v>0</v>
      </c>
      <c r="N56" s="18">
        <f t="shared" si="13"/>
        <v>0</v>
      </c>
      <c r="O56" s="27" t="e">
        <f t="shared" si="14"/>
        <v>#DIV/0!</v>
      </c>
      <c r="Q56" s="10" t="s">
        <v>14</v>
      </c>
    </row>
    <row r="57" spans="1:17" x14ac:dyDescent="0.3">
      <c r="B57" s="5" t="s">
        <v>10</v>
      </c>
      <c r="C57" s="15">
        <f>SUMIFS(Calculations!$D$2:$D$1001,Calculations!$C$2:$C$1001,$Q57&amp;" "&amp;'A Route'!$B57,Calculations!$E$2:$E$1001,1,Calculations!$B$2:$B$1001,'A Route'!C$62)</f>
        <v>0</v>
      </c>
      <c r="D57" s="15">
        <f>SUMIFS(Calculations!$D$2:$D$1001,Calculations!$C$2:$C$1001,$Q57&amp;" "&amp;'A Route'!$B57,Calculations!$E$2:$E$1001,1,Calculations!$B$2:$B$1001,'A Route'!D$62)</f>
        <v>0</v>
      </c>
      <c r="E57" s="15">
        <f>SUMIFS(Calculations!$D$2:$D$1001,Calculations!$C$2:$C$1001,$Q57&amp;" "&amp;'A Route'!$B57,Calculations!$E$2:$E$1001,1,Calculations!$B$2:$B$1001,'A Route'!E$62)</f>
        <v>0</v>
      </c>
      <c r="F57" s="15">
        <f>SUMIFS(Calculations!$D$2:$D$1001,Calculations!$C$2:$C$1001,$Q57&amp;" "&amp;'A Route'!$B57,Calculations!$E$2:$E$1001,1,Calculations!$B$2:$B$1001,'A Route'!F$62)</f>
        <v>0</v>
      </c>
      <c r="G57" s="15">
        <f>SUMIFS(Calculations!$D$2:$D$1001,Calculations!$C$2:$C$1001,$Q57&amp;" "&amp;'A Route'!$B57,Calculations!$E$2:$E$1001,1,Calculations!$B$2:$B$1001,'A Route'!G$62)</f>
        <v>0</v>
      </c>
      <c r="H57" s="15">
        <f>SUMIFS(Calculations!$D$2:$D$1001,Calculations!$C$2:$C$1001,$Q57&amp;" "&amp;'A Route'!$B57,Calculations!$E$2:$E$1001,1,Calculations!$B$2:$B$1001,'A Route'!H$62)</f>
        <v>0</v>
      </c>
      <c r="I57" s="15">
        <f>SUMIFS(Calculations!$D$2:$D$1001,Calculations!$C$2:$C$1001,$Q57&amp;" "&amp;'A Route'!$B57,Calculations!$E$2:$E$1001,1,Calculations!$B$2:$B$1001,'A Route'!I$62)</f>
        <v>0</v>
      </c>
      <c r="J57" s="15">
        <f>SUMIFS(Calculations!$D$2:$D$1001,Calculations!$C$2:$C$1001,$Q57&amp;" "&amp;'A Route'!$B57,Calculations!$E$2:$E$1001,1,Calculations!$B$2:$B$1001,'A Route'!J$62)</f>
        <v>0</v>
      </c>
      <c r="K57" s="15">
        <f>SUMIFS(Calculations!$D$2:$D$1001,Calculations!$C$2:$C$1001,$Q57&amp;" "&amp;'A Route'!$B57,Calculations!$E$2:$E$1001,1,Calculations!$B$2:$B$1001,'A Route'!K$62)</f>
        <v>0</v>
      </c>
      <c r="L57" s="15">
        <f>SUMIFS(Calculations!$D$2:$D$1001,Calculations!$C$2:$C$1001,$Q57&amp;" "&amp;'A Route'!$B57,Calculations!$E$2:$E$1001,1,Calculations!$B$2:$B$1001,'A Route'!L$62)</f>
        <v>0</v>
      </c>
      <c r="M57" s="15">
        <f>SUMIFS(Calculations!$D$2:$D$1001,Calculations!$C$2:$C$1001,$Q57&amp;" "&amp;'A Route'!$B57,Calculations!$E$2:$E$1001,1,Calculations!$B$2:$B$1001,'A Route'!M$62)</f>
        <v>0</v>
      </c>
      <c r="N57" s="18">
        <f t="shared" si="13"/>
        <v>0</v>
      </c>
      <c r="O57" s="27" t="e">
        <f t="shared" si="14"/>
        <v>#DIV/0!</v>
      </c>
      <c r="Q57" s="10" t="s">
        <v>14</v>
      </c>
    </row>
    <row r="58" spans="1:17" x14ac:dyDescent="0.3">
      <c r="B58" s="5" t="s">
        <v>11</v>
      </c>
      <c r="C58" s="15">
        <f>SUMIFS(Calculations!$D$2:$D$1001,Calculations!$C$2:$C$1001,$Q58&amp;" "&amp;'A Route'!$B58,Calculations!$E$2:$E$1001,1,Calculations!$B$2:$B$1001,'A Route'!C$62)</f>
        <v>0</v>
      </c>
      <c r="D58" s="15">
        <f>SUMIFS(Calculations!$D$2:$D$1001,Calculations!$C$2:$C$1001,$Q58&amp;" "&amp;'A Route'!$B58,Calculations!$E$2:$E$1001,1,Calculations!$B$2:$B$1001,'A Route'!D$62)</f>
        <v>0</v>
      </c>
      <c r="E58" s="15">
        <f>SUMIFS(Calculations!$D$2:$D$1001,Calculations!$C$2:$C$1001,$Q58&amp;" "&amp;'A Route'!$B58,Calculations!$E$2:$E$1001,1,Calculations!$B$2:$B$1001,'A Route'!E$62)</f>
        <v>0</v>
      </c>
      <c r="F58" s="15">
        <f>SUMIFS(Calculations!$D$2:$D$1001,Calculations!$C$2:$C$1001,$Q58&amp;" "&amp;'A Route'!$B58,Calculations!$E$2:$E$1001,1,Calculations!$B$2:$B$1001,'A Route'!F$62)</f>
        <v>0</v>
      </c>
      <c r="G58" s="15">
        <f>SUMIFS(Calculations!$D$2:$D$1001,Calculations!$C$2:$C$1001,$Q58&amp;" "&amp;'A Route'!$B58,Calculations!$E$2:$E$1001,1,Calculations!$B$2:$B$1001,'A Route'!G$62)</f>
        <v>0</v>
      </c>
      <c r="H58" s="15">
        <f>SUMIFS(Calculations!$D$2:$D$1001,Calculations!$C$2:$C$1001,$Q58&amp;" "&amp;'A Route'!$B58,Calculations!$E$2:$E$1001,1,Calculations!$B$2:$B$1001,'A Route'!H$62)</f>
        <v>0</v>
      </c>
      <c r="I58" s="15">
        <f>SUMIFS(Calculations!$D$2:$D$1001,Calculations!$C$2:$C$1001,$Q58&amp;" "&amp;'A Route'!$B58,Calculations!$E$2:$E$1001,1,Calculations!$B$2:$B$1001,'A Route'!I$62)</f>
        <v>0</v>
      </c>
      <c r="J58" s="15">
        <f>SUMIFS(Calculations!$D$2:$D$1001,Calculations!$C$2:$C$1001,$Q58&amp;" "&amp;'A Route'!$B58,Calculations!$E$2:$E$1001,1,Calculations!$B$2:$B$1001,'A Route'!J$62)</f>
        <v>0</v>
      </c>
      <c r="K58" s="15">
        <f>SUMIFS(Calculations!$D$2:$D$1001,Calculations!$C$2:$C$1001,$Q58&amp;" "&amp;'A Route'!$B58,Calculations!$E$2:$E$1001,1,Calculations!$B$2:$B$1001,'A Route'!K$62)</f>
        <v>0</v>
      </c>
      <c r="L58" s="15">
        <f>SUMIFS(Calculations!$D$2:$D$1001,Calculations!$C$2:$C$1001,$Q58&amp;" "&amp;'A Route'!$B58,Calculations!$E$2:$E$1001,1,Calculations!$B$2:$B$1001,'A Route'!L$62)</f>
        <v>0</v>
      </c>
      <c r="M58" s="15">
        <f>SUMIFS(Calculations!$D$2:$D$1001,Calculations!$C$2:$C$1001,$Q58&amp;" "&amp;'A Route'!$B58,Calculations!$E$2:$E$1001,1,Calculations!$B$2:$B$1001,'A Route'!M$62)</f>
        <v>0</v>
      </c>
      <c r="N58" s="18">
        <f t="shared" si="13"/>
        <v>0</v>
      </c>
      <c r="O58" s="27" t="e">
        <f t="shared" si="14"/>
        <v>#DIV/0!</v>
      </c>
      <c r="Q58" s="10" t="s">
        <v>14</v>
      </c>
    </row>
    <row r="61" spans="1:17" x14ac:dyDescent="0.3">
      <c r="D61" s="10">
        <v>1</v>
      </c>
      <c r="E61" s="10">
        <f>D61+1</f>
        <v>2</v>
      </c>
      <c r="F61" s="10">
        <f t="shared" ref="F61:M61" si="15">E61+1</f>
        <v>3</v>
      </c>
      <c r="G61" s="10">
        <f t="shared" si="15"/>
        <v>4</v>
      </c>
      <c r="H61" s="10">
        <f t="shared" si="15"/>
        <v>5</v>
      </c>
      <c r="I61" s="10">
        <f t="shared" si="15"/>
        <v>6</v>
      </c>
      <c r="J61" s="10">
        <f t="shared" si="15"/>
        <v>7</v>
      </c>
      <c r="K61" s="10">
        <f t="shared" si="15"/>
        <v>8</v>
      </c>
      <c r="L61" s="10">
        <f t="shared" si="15"/>
        <v>9</v>
      </c>
      <c r="M61" s="10">
        <f t="shared" si="15"/>
        <v>10</v>
      </c>
    </row>
    <row r="62" spans="1:17" x14ac:dyDescent="0.3">
      <c r="C62" s="10" t="s">
        <v>53</v>
      </c>
      <c r="D62" s="10" t="str">
        <f>IFERROR(INDEX(Calculations!$M$2:$M$1001,MATCH('A Route'!D$61,Calculations!$N$2:$N$1001,0)),"")</f>
        <v/>
      </c>
      <c r="E62" s="10" t="str">
        <f>IFERROR(INDEX(Calculations!$M$2:$M$1001,MATCH('A Route'!E$61,Calculations!$N$2:$N$1001,0)),"")</f>
        <v/>
      </c>
      <c r="F62" s="10" t="str">
        <f>IFERROR(INDEX(Calculations!$M$2:$M$1001,MATCH('A Route'!F$61,Calculations!$N$2:$N$1001,0)),"")</f>
        <v/>
      </c>
      <c r="G62" s="10" t="str">
        <f>IFERROR(INDEX(Calculations!$M$2:$M$1001,MATCH('A Route'!G$61,Calculations!$N$2:$N$1001,0)),"")</f>
        <v/>
      </c>
      <c r="H62" s="10" t="str">
        <f>IFERROR(INDEX(Calculations!$M$2:$M$1001,MATCH('A Route'!H$61,Calculations!$N$2:$N$1001,0)),"")</f>
        <v/>
      </c>
      <c r="I62" s="10" t="str">
        <f>IFERROR(INDEX(Calculations!$M$2:$M$1001,MATCH('A Route'!I$61,Calculations!$N$2:$N$1001,0)),"")</f>
        <v/>
      </c>
      <c r="J62" s="10" t="str">
        <f>IFERROR(INDEX(Calculations!$M$2:$M$1001,MATCH('A Route'!J$61,Calculations!$N$2:$N$1001,0)),"")</f>
        <v/>
      </c>
      <c r="K62" s="10" t="str">
        <f>IFERROR(INDEX(Calculations!$M$2:$M$1001,MATCH('A Route'!K$61,Calculations!$N$2:$N$1001,0)),"")</f>
        <v/>
      </c>
      <c r="L62" s="10" t="str">
        <f>IFERROR(INDEX(Calculations!$M$2:$M$1001,MATCH('A Route'!L$61,Calculations!$N$2:$N$1001,0)),"")</f>
        <v/>
      </c>
      <c r="M62" s="10" t="str">
        <f>IFERROR(INDEX(Calculations!$M$2:$M$1001,MATCH('A Route'!M$61,Calculations!$N$2:$N$1001,0)),"")</f>
        <v/>
      </c>
      <c r="N6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C13" sqref="C13"/>
    </sheetView>
  </sheetViews>
  <sheetFormatPr defaultRowHeight="14.4" x14ac:dyDescent="0.3"/>
  <cols>
    <col min="1" max="1" width="30.44140625" bestFit="1" customWidth="1"/>
    <col min="2" max="2" width="53.88671875" bestFit="1" customWidth="1"/>
    <col min="3" max="14" width="13.109375" customWidth="1"/>
  </cols>
  <sheetData>
    <row r="1" spans="1:15" ht="28.8" x14ac:dyDescent="0.55000000000000004">
      <c r="A1" s="11" t="s">
        <v>59</v>
      </c>
      <c r="O1" s="25"/>
    </row>
    <row r="2" spans="1:15" x14ac:dyDescent="0.3">
      <c r="O2" s="25"/>
    </row>
    <row r="3" spans="1:15" ht="15.6" x14ac:dyDescent="0.3">
      <c r="A3" s="12" t="s">
        <v>15</v>
      </c>
      <c r="C3" s="6">
        <f>SUM(C4:C12)</f>
        <v>0</v>
      </c>
      <c r="O3" s="25"/>
    </row>
    <row r="4" spans="1:15" s="19" customFormat="1" x14ac:dyDescent="0.3">
      <c r="B4" s="20" t="s">
        <v>16</v>
      </c>
      <c r="C4" s="21">
        <f>SUMIFS(Calculations!$D$2:$D$1001,Calculations!$C$2:$C$1001,'B Route'!$B4,Calculations!$F$2:$F$1001,1)</f>
        <v>0</v>
      </c>
      <c r="D4" s="22"/>
      <c r="O4" s="26"/>
    </row>
    <row r="5" spans="1:15" s="19" customFormat="1" x14ac:dyDescent="0.3">
      <c r="B5" s="20" t="s">
        <v>17</v>
      </c>
      <c r="C5" s="21">
        <f>SUMIFS(Calculations!$D$2:$D$1001,Calculations!$C$2:$C$1001,'B Route'!$B5,Calculations!$F$2:$F$1001,1)</f>
        <v>0</v>
      </c>
      <c r="O5" s="26"/>
    </row>
    <row r="6" spans="1:15" s="19" customFormat="1" x14ac:dyDescent="0.3">
      <c r="B6" s="20" t="s">
        <v>18</v>
      </c>
      <c r="C6" s="21">
        <f>SUMIFS(Calculations!$D$2:$D$1001,Calculations!$C$2:$C$1001,'B Route'!$B6,Calculations!$F$2:$F$1001,1)</f>
        <v>0</v>
      </c>
      <c r="D6" s="22"/>
      <c r="O6" s="26"/>
    </row>
    <row r="7" spans="1:15" s="19" customFormat="1" x14ac:dyDescent="0.3">
      <c r="B7" s="20" t="s">
        <v>19</v>
      </c>
      <c r="C7" s="21">
        <f>SUMIFS(Calculations!$D$2:$D$1001,Calculations!$C$2:$C$1001,'B Route'!$B7,Calculations!$F$2:$F$1001,1)</f>
        <v>0</v>
      </c>
      <c r="O7" s="26"/>
    </row>
    <row r="8" spans="1:15" x14ac:dyDescent="0.3">
      <c r="B8" s="2" t="s">
        <v>20</v>
      </c>
      <c r="C8" s="21">
        <f>SUMIFS(Calculations!$D$2:$D$1001,Calculations!$C$2:$C$1001,'B Route'!$B8,Calculations!$F$2:$F$1001,1)</f>
        <v>0</v>
      </c>
      <c r="O8" s="25"/>
    </row>
    <row r="9" spans="1:15" x14ac:dyDescent="0.3">
      <c r="B9" s="13" t="s">
        <v>21</v>
      </c>
      <c r="C9" s="21">
        <f>SUMIFS(Calculations!$D$2:$D$1001,Calculations!$C$2:$C$1001,'B Route'!$B9,Calculations!$F$2:$F$1001,1)</f>
        <v>0</v>
      </c>
      <c r="D9" s="10"/>
      <c r="O9" s="25"/>
    </row>
    <row r="10" spans="1:15" s="19" customFormat="1" x14ac:dyDescent="0.3">
      <c r="B10" s="20" t="s">
        <v>22</v>
      </c>
      <c r="C10" s="21">
        <f>SUMIFS(Calculations!$D$2:$D$1001,Calculations!$C$2:$C$1001,'B Route'!$B10,Calculations!$F$2:$F$1001,1)</f>
        <v>0</v>
      </c>
      <c r="O10" s="26"/>
    </row>
    <row r="11" spans="1:15" x14ac:dyDescent="0.3">
      <c r="B11" s="2" t="s">
        <v>23</v>
      </c>
      <c r="C11" s="21">
        <f>SUM(N40)</f>
        <v>0</v>
      </c>
      <c r="O11" s="25"/>
    </row>
    <row r="12" spans="1:15" x14ac:dyDescent="0.3">
      <c r="B12" s="2" t="s">
        <v>24</v>
      </c>
      <c r="C12" s="21">
        <f>SUM(N53:N58)</f>
        <v>0</v>
      </c>
      <c r="O12" s="25"/>
    </row>
    <row r="13" spans="1:15" x14ac:dyDescent="0.3">
      <c r="A13" s="2"/>
      <c r="B13" s="14"/>
      <c r="O13" s="25"/>
    </row>
    <row r="14" spans="1:15" s="19" customFormat="1" ht="15.6" x14ac:dyDescent="0.3">
      <c r="A14" s="23" t="s">
        <v>39</v>
      </c>
      <c r="O14" s="26"/>
    </row>
    <row r="15" spans="1:15" s="19" customFormat="1" x14ac:dyDescent="0.3">
      <c r="B15" s="20" t="s">
        <v>25</v>
      </c>
      <c r="C15" s="21">
        <v>0</v>
      </c>
      <c r="D15" s="22"/>
      <c r="O15" s="26"/>
    </row>
    <row r="16" spans="1:15" s="19" customFormat="1" x14ac:dyDescent="0.3">
      <c r="A16" s="20"/>
      <c r="B16" s="20" t="s">
        <v>26</v>
      </c>
      <c r="C16" s="21">
        <v>0</v>
      </c>
      <c r="D16" s="22"/>
      <c r="O16" s="26"/>
    </row>
    <row r="17" spans="1:17" s="19" customFormat="1" x14ac:dyDescent="0.3">
      <c r="A17" s="20"/>
      <c r="B17" s="20" t="s">
        <v>27</v>
      </c>
      <c r="C17" s="21">
        <f>SUMIFS(Calculations!$D$2:$D$1001,Calculations!$C$2:$C$1001,#REF!,Calculations!$F$2:$F$1001,1)</f>
        <v>0</v>
      </c>
      <c r="O17" s="26"/>
    </row>
    <row r="18" spans="1:17" s="19" customFormat="1" x14ac:dyDescent="0.3">
      <c r="A18" s="20"/>
      <c r="B18" s="20" t="s">
        <v>28</v>
      </c>
      <c r="C18" s="21">
        <f>SUMIFS(Calculations!$D$2:$D$1001,Calculations!$C$2:$C$1001,'B Route'!$B18,Calculations!$F$2:$F$1001,1)</f>
        <v>0</v>
      </c>
      <c r="O18" s="26"/>
    </row>
    <row r="19" spans="1:17" s="19" customFormat="1" x14ac:dyDescent="0.3">
      <c r="A19" s="20"/>
      <c r="B19" s="20" t="s">
        <v>23</v>
      </c>
      <c r="C19" s="21">
        <f>SUMIFS(Calculations!$D$2:$D$1001,Calculations!$C$2:$C$1001,'B Route'!$B19,Calculations!$F$2:$F$1001,1)</f>
        <v>0</v>
      </c>
      <c r="O19" s="26"/>
    </row>
    <row r="20" spans="1:17" s="19" customFormat="1" x14ac:dyDescent="0.3">
      <c r="A20" s="20"/>
      <c r="B20" s="20" t="s">
        <v>29</v>
      </c>
      <c r="C20" s="21">
        <f>SUMIFS(Calculations!$D$2:$D$1001,Calculations!$C$2:$C$1001,'B Route'!$B20,Calculations!$F$2:$F$1001,1)</f>
        <v>0</v>
      </c>
      <c r="O20" s="26"/>
    </row>
    <row r="21" spans="1:17" s="19" customFormat="1" x14ac:dyDescent="0.3">
      <c r="A21" s="20"/>
      <c r="B21" s="20" t="s">
        <v>30</v>
      </c>
      <c r="C21" s="21">
        <f>SUMIFS(Calculations!$D$2:$D$1001,Calculations!$C$2:$C$1001,'B Route'!$B21,Calculations!$F$2:$F$1001,1)</f>
        <v>0</v>
      </c>
      <c r="O21" s="26"/>
    </row>
    <row r="22" spans="1:17" x14ac:dyDescent="0.3">
      <c r="A22" s="2"/>
      <c r="B22" s="14"/>
      <c r="C22" s="19"/>
      <c r="O22" s="25"/>
    </row>
    <row r="23" spans="1:17" x14ac:dyDescent="0.3">
      <c r="A23" s="2"/>
      <c r="B23" s="14"/>
      <c r="C23" t="s">
        <v>35</v>
      </c>
      <c r="D23" t="str">
        <f>D$62</f>
        <v/>
      </c>
      <c r="E23" t="str">
        <f t="shared" ref="E23:M23" si="0">E$62</f>
        <v/>
      </c>
      <c r="F23" t="str">
        <f t="shared" si="0"/>
        <v/>
      </c>
      <c r="G23" t="str">
        <f t="shared" si="0"/>
        <v/>
      </c>
      <c r="H23" t="str">
        <f t="shared" si="0"/>
        <v/>
      </c>
      <c r="I23" t="str">
        <f t="shared" si="0"/>
        <v/>
      </c>
      <c r="J23" t="str">
        <f t="shared" si="0"/>
        <v/>
      </c>
      <c r="K23" t="str">
        <f t="shared" si="0"/>
        <v/>
      </c>
      <c r="L23" t="str">
        <f t="shared" si="0"/>
        <v/>
      </c>
      <c r="M23" t="str">
        <f t="shared" si="0"/>
        <v/>
      </c>
      <c r="N23" t="s">
        <v>38</v>
      </c>
      <c r="O23" s="25"/>
    </row>
    <row r="24" spans="1:17" x14ac:dyDescent="0.3">
      <c r="A24" s="2"/>
      <c r="B24" t="s">
        <v>46</v>
      </c>
      <c r="C24" s="21">
        <f>SUMIFS(Calculations!$D$2:$D$1001,Calculations!$C$2:$C$1001,$B24,Calculations!$F$2:$F$1001,1,Calculations!$B$2:$B$1001,'B Route'!C$62)</f>
        <v>0</v>
      </c>
      <c r="D24" s="21">
        <f>SUMIFS(Calculations!$D$2:$D$1001,Calculations!$C$2:$C$1001,$B24,Calculations!$F$2:$F$1001,1,Calculations!$B$2:$B$1001,'B Route'!D$62)</f>
        <v>0</v>
      </c>
      <c r="E24" s="21">
        <f>SUMIFS(Calculations!$D$2:$D$1001,Calculations!$C$2:$C$1001,$B24,Calculations!$F$2:$F$1001,1,Calculations!$B$2:$B$1001,'B Route'!E$62)</f>
        <v>0</v>
      </c>
      <c r="F24" s="21">
        <f>SUMIFS(Calculations!$D$2:$D$1001,Calculations!$C$2:$C$1001,$B24,Calculations!$F$2:$F$1001,1,Calculations!$B$2:$B$1001,'B Route'!F$62)</f>
        <v>0</v>
      </c>
      <c r="G24" s="21">
        <f>SUMIFS(Calculations!$D$2:$D$1001,Calculations!$C$2:$C$1001,$B24,Calculations!$F$2:$F$1001,1,Calculations!$B$2:$B$1001,'B Route'!G$62)</f>
        <v>0</v>
      </c>
      <c r="H24" s="21">
        <f>SUMIFS(Calculations!$D$2:$D$1001,Calculations!$C$2:$C$1001,$B24,Calculations!$F$2:$F$1001,1,Calculations!$B$2:$B$1001,'B Route'!H$62)</f>
        <v>0</v>
      </c>
      <c r="I24" s="21">
        <f>SUMIFS(Calculations!$D$2:$D$1001,Calculations!$C$2:$C$1001,$B24,Calculations!$F$2:$F$1001,1,Calculations!$B$2:$B$1001,'B Route'!I$62)</f>
        <v>0</v>
      </c>
      <c r="J24" s="21">
        <f>SUMIFS(Calculations!$D$2:$D$1001,Calculations!$C$2:$C$1001,$B24,Calculations!$F$2:$F$1001,1,Calculations!$B$2:$B$1001,'B Route'!J$62)</f>
        <v>0</v>
      </c>
      <c r="K24" s="21">
        <f>SUMIFS(Calculations!$D$2:$D$1001,Calculations!$C$2:$C$1001,$B24,Calculations!$F$2:$F$1001,1,Calculations!$B$2:$B$1001,'B Route'!K$62)</f>
        <v>0</v>
      </c>
      <c r="L24" s="21">
        <f>SUMIFS(Calculations!$D$2:$D$1001,Calculations!$C$2:$C$1001,$B24,Calculations!$F$2:$F$1001,1,Calculations!$B$2:$B$1001,'B Route'!L$62)</f>
        <v>0</v>
      </c>
      <c r="M24" s="21">
        <f>SUMIFS(Calculations!$D$2:$D$1001,Calculations!$C$2:$C$1001,$B24,Calculations!$F$2:$F$1001,1,Calculations!$B$2:$B$1001,'B Route'!M$62)</f>
        <v>0</v>
      </c>
      <c r="N24" s="24">
        <f>SUM(C24:M24)</f>
        <v>0</v>
      </c>
      <c r="O24" s="25"/>
    </row>
    <row r="25" spans="1:17" x14ac:dyDescent="0.3">
      <c r="A25" s="2"/>
      <c r="B25" s="14"/>
      <c r="O25" s="25"/>
    </row>
    <row r="26" spans="1:17" ht="15.6" x14ac:dyDescent="0.3">
      <c r="A26" s="12" t="s">
        <v>31</v>
      </c>
      <c r="B26" s="2"/>
      <c r="O26" s="25"/>
    </row>
    <row r="27" spans="1:17" ht="15.6" x14ac:dyDescent="0.3">
      <c r="A27" s="12"/>
      <c r="B27" s="2"/>
      <c r="C27" t="s">
        <v>35</v>
      </c>
      <c r="D27" t="str">
        <f>D$62</f>
        <v/>
      </c>
      <c r="E27" t="str">
        <f t="shared" ref="E27:M27" si="1">E$62</f>
        <v/>
      </c>
      <c r="F27" t="str">
        <f t="shared" si="1"/>
        <v/>
      </c>
      <c r="G27" t="str">
        <f t="shared" si="1"/>
        <v/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/>
      </c>
      <c r="M27" t="str">
        <f t="shared" si="1"/>
        <v/>
      </c>
      <c r="N27" t="s">
        <v>38</v>
      </c>
      <c r="O27" s="25" t="s">
        <v>57</v>
      </c>
    </row>
    <row r="28" spans="1:17" x14ac:dyDescent="0.3">
      <c r="B28" s="2" t="s">
        <v>33</v>
      </c>
      <c r="C28" s="15">
        <f>SUMIFS(Calculations!$D$2:$D$1001,Calculations!$C$2:$C$1001,$Q28,Calculations!$F$2:$F$1001,1,Calculations!$B$2:$B$1001,'B Route'!C$62)</f>
        <v>0</v>
      </c>
      <c r="D28" s="15">
        <f>SUMIFS(Calculations!$D$2:$D$1001,Calculations!$C$2:$C$1001,$Q28,Calculations!$F$2:$F$1001,1,Calculations!$B$2:$B$1001,'B Route'!D$62)</f>
        <v>0</v>
      </c>
      <c r="E28" s="15">
        <f>SUMIFS(Calculations!$D$2:$D$1001,Calculations!$C$2:$C$1001,$Q28,Calculations!$F$2:$F$1001,1,Calculations!$B$2:$B$1001,'B Route'!E$62)</f>
        <v>0</v>
      </c>
      <c r="F28" s="15">
        <f>SUMIFS(Calculations!$D$2:$D$1001,Calculations!$C$2:$C$1001,$Q28,Calculations!$F$2:$F$1001,1,Calculations!$B$2:$B$1001,'B Route'!F$62)</f>
        <v>0</v>
      </c>
      <c r="G28" s="15">
        <f>SUMIFS(Calculations!$D$2:$D$1001,Calculations!$C$2:$C$1001,$Q28,Calculations!$F$2:$F$1001,1,Calculations!$B$2:$B$1001,'B Route'!G$62)</f>
        <v>0</v>
      </c>
      <c r="H28" s="15">
        <f>SUMIFS(Calculations!$D$2:$D$1001,Calculations!$C$2:$C$1001,$Q28,Calculations!$F$2:$F$1001,1,Calculations!$B$2:$B$1001,'B Route'!H$62)</f>
        <v>0</v>
      </c>
      <c r="I28" s="15">
        <f>SUMIFS(Calculations!$D$2:$D$1001,Calculations!$C$2:$C$1001,$Q28,Calculations!$F$2:$F$1001,1,Calculations!$B$2:$B$1001,'B Route'!I$62)</f>
        <v>0</v>
      </c>
      <c r="J28" s="15">
        <f>SUMIFS(Calculations!$D$2:$D$1001,Calculations!$C$2:$C$1001,$Q28,Calculations!$F$2:$F$1001,1,Calculations!$B$2:$B$1001,'B Route'!J$62)</f>
        <v>0</v>
      </c>
      <c r="K28" s="15">
        <f>SUMIFS(Calculations!$D$2:$D$1001,Calculations!$C$2:$C$1001,$Q28,Calculations!$F$2:$F$1001,1,Calculations!$B$2:$B$1001,'B Route'!K$62)</f>
        <v>0</v>
      </c>
      <c r="L28" s="15">
        <f>SUMIFS(Calculations!$D$2:$D$1001,Calculations!$C$2:$C$1001,$Q28,Calculations!$F$2:$F$1001,1,Calculations!$B$2:$B$1001,'B Route'!L$62)</f>
        <v>0</v>
      </c>
      <c r="M28" s="15">
        <f>SUMIFS(Calculations!$D$2:$D$1001,Calculations!$C$2:$C$1001,$Q28,Calculations!$F$2:$F$1001,1,Calculations!$B$2:$B$1001,'B Route'!M$62)</f>
        <v>0</v>
      </c>
      <c r="N28" s="18">
        <f>SUM(C28:M28)</f>
        <v>0</v>
      </c>
      <c r="O28" s="27" t="e">
        <f>N28/SUM($N$28:$N$32)</f>
        <v>#DIV/0!</v>
      </c>
      <c r="Q28" s="10" t="s">
        <v>52</v>
      </c>
    </row>
    <row r="29" spans="1:17" x14ac:dyDescent="0.3">
      <c r="B29" s="2" t="s">
        <v>34</v>
      </c>
      <c r="C29" s="15">
        <f>SUMIFS(Calculations!$D$2:$D$1001,Calculations!$C$2:$C$1001,$Q29,Calculations!$F$2:$F$1001,1,Calculations!$B$2:$B$1001,'B Route'!C$62)</f>
        <v>0</v>
      </c>
      <c r="D29" s="15">
        <f>SUMIFS(Calculations!$D$2:$D$1001,Calculations!$C$2:$C$1001,$Q29,Calculations!$F$2:$F$1001,1,Calculations!$B$2:$B$1001,'B Route'!D$62)</f>
        <v>0</v>
      </c>
      <c r="E29" s="15">
        <f>SUMIFS(Calculations!$D$2:$D$1001,Calculations!$C$2:$C$1001,$Q29,Calculations!$F$2:$F$1001,1,Calculations!$B$2:$B$1001,'B Route'!E$62)</f>
        <v>0</v>
      </c>
      <c r="F29" s="15">
        <f>SUMIFS(Calculations!$D$2:$D$1001,Calculations!$C$2:$C$1001,$Q29,Calculations!$F$2:$F$1001,1,Calculations!$B$2:$B$1001,'B Route'!F$62)</f>
        <v>0</v>
      </c>
      <c r="G29" s="15">
        <f>SUMIFS(Calculations!$D$2:$D$1001,Calculations!$C$2:$C$1001,$Q29,Calculations!$F$2:$F$1001,1,Calculations!$B$2:$B$1001,'B Route'!G$62)</f>
        <v>0</v>
      </c>
      <c r="H29" s="15">
        <f>SUMIFS(Calculations!$D$2:$D$1001,Calculations!$C$2:$C$1001,$Q29,Calculations!$F$2:$F$1001,1,Calculations!$B$2:$B$1001,'B Route'!H$62)</f>
        <v>0</v>
      </c>
      <c r="I29" s="15">
        <f>SUMIFS(Calculations!$D$2:$D$1001,Calculations!$C$2:$C$1001,$Q29,Calculations!$F$2:$F$1001,1,Calculations!$B$2:$B$1001,'B Route'!I$62)</f>
        <v>0</v>
      </c>
      <c r="J29" s="15">
        <f>SUMIFS(Calculations!$D$2:$D$1001,Calculations!$C$2:$C$1001,$Q29,Calculations!$F$2:$F$1001,1,Calculations!$B$2:$B$1001,'B Route'!J$62)</f>
        <v>0</v>
      </c>
      <c r="K29" s="15">
        <f>SUMIFS(Calculations!$D$2:$D$1001,Calculations!$C$2:$C$1001,$Q29,Calculations!$F$2:$F$1001,1,Calculations!$B$2:$B$1001,'B Route'!K$62)</f>
        <v>0</v>
      </c>
      <c r="L29" s="15">
        <f>SUMIFS(Calculations!$D$2:$D$1001,Calculations!$C$2:$C$1001,$Q29,Calculations!$F$2:$F$1001,1,Calculations!$B$2:$B$1001,'B Route'!L$62)</f>
        <v>0</v>
      </c>
      <c r="M29" s="15">
        <f>SUMIFS(Calculations!$D$2:$D$1001,Calculations!$C$2:$C$1001,$Q29,Calculations!$F$2:$F$1001,1,Calculations!$B$2:$B$1001,'B Route'!M$62)</f>
        <v>0</v>
      </c>
      <c r="N29" s="18">
        <f>SUM(C29:M29)</f>
        <v>0</v>
      </c>
      <c r="O29" s="27" t="e">
        <f t="shared" ref="O29:O32" si="2">N29/SUM($N$28:$N$32)</f>
        <v>#DIV/0!</v>
      </c>
      <c r="Q29" s="10" t="s">
        <v>51</v>
      </c>
    </row>
    <row r="30" spans="1:17" x14ac:dyDescent="0.3">
      <c r="B30" s="2" t="s">
        <v>36</v>
      </c>
      <c r="C30" s="15">
        <f>SUMIFS(Calculations!$D$2:$D$1001,Calculations!$C$2:$C$1001,$Q30,Calculations!$F$2:$F$1001,1,Calculations!$B$2:$B$1001,'B Route'!C$62)</f>
        <v>0</v>
      </c>
      <c r="D30" s="15">
        <f>SUMIFS(Calculations!$D$2:$D$1001,Calculations!$C$2:$C$1001,$Q30,Calculations!$F$2:$F$1001,1,Calculations!$B$2:$B$1001,'B Route'!D$62)</f>
        <v>0</v>
      </c>
      <c r="E30" s="15">
        <f>SUMIFS(Calculations!$D$2:$D$1001,Calculations!$C$2:$C$1001,$Q30,Calculations!$F$2:$F$1001,1,Calculations!$B$2:$B$1001,'B Route'!E$62)</f>
        <v>0</v>
      </c>
      <c r="F30" s="15">
        <f>SUMIFS(Calculations!$D$2:$D$1001,Calculations!$C$2:$C$1001,$Q30,Calculations!$F$2:$F$1001,1,Calculations!$B$2:$B$1001,'B Route'!F$62)</f>
        <v>0</v>
      </c>
      <c r="G30" s="15">
        <f>SUMIFS(Calculations!$D$2:$D$1001,Calculations!$C$2:$C$1001,$Q30,Calculations!$F$2:$F$1001,1,Calculations!$B$2:$B$1001,'B Route'!G$62)</f>
        <v>0</v>
      </c>
      <c r="H30" s="15">
        <f>SUMIFS(Calculations!$D$2:$D$1001,Calculations!$C$2:$C$1001,$Q30,Calculations!$F$2:$F$1001,1,Calculations!$B$2:$B$1001,'B Route'!H$62)</f>
        <v>0</v>
      </c>
      <c r="I30" s="15">
        <f>SUMIFS(Calculations!$D$2:$D$1001,Calculations!$C$2:$C$1001,$Q30,Calculations!$F$2:$F$1001,1,Calculations!$B$2:$B$1001,'B Route'!I$62)</f>
        <v>0</v>
      </c>
      <c r="J30" s="15">
        <f>SUMIFS(Calculations!$D$2:$D$1001,Calculations!$C$2:$C$1001,$Q30,Calculations!$F$2:$F$1001,1,Calculations!$B$2:$B$1001,'B Route'!J$62)</f>
        <v>0</v>
      </c>
      <c r="K30" s="15">
        <f>SUMIFS(Calculations!$D$2:$D$1001,Calculations!$C$2:$C$1001,$Q30,Calculations!$F$2:$F$1001,1,Calculations!$B$2:$B$1001,'B Route'!K$62)</f>
        <v>0</v>
      </c>
      <c r="L30" s="15">
        <f>SUMIFS(Calculations!$D$2:$D$1001,Calculations!$C$2:$C$1001,$Q30,Calculations!$F$2:$F$1001,1,Calculations!$B$2:$B$1001,'B Route'!L$62)</f>
        <v>0</v>
      </c>
      <c r="M30" s="15">
        <f>SUMIFS(Calculations!$D$2:$D$1001,Calculations!$C$2:$C$1001,$Q30,Calculations!$F$2:$F$1001,1,Calculations!$B$2:$B$1001,'B Route'!M$62)</f>
        <v>0</v>
      </c>
      <c r="N30" s="18">
        <f>SUM(C30:M30)</f>
        <v>0</v>
      </c>
      <c r="O30" s="27" t="e">
        <f t="shared" si="2"/>
        <v>#DIV/0!</v>
      </c>
      <c r="Q30" s="10" t="s">
        <v>54</v>
      </c>
    </row>
    <row r="31" spans="1:17" x14ac:dyDescent="0.3">
      <c r="B31" s="2" t="s">
        <v>37</v>
      </c>
      <c r="C31" s="15">
        <f>SUMIFS(Calculations!$D$2:$D$1001,Calculations!$C$2:$C$1001,$Q31,Calculations!$F$2:$F$1001,1,Calculations!$B$2:$B$1001,'B Route'!C$62)</f>
        <v>0</v>
      </c>
      <c r="D31" s="15">
        <f>SUMIFS(Calculations!$D$2:$D$1001,Calculations!$C$2:$C$1001,$Q31,Calculations!$F$2:$F$1001,1,Calculations!$B$2:$B$1001,'B Route'!D$62)</f>
        <v>0</v>
      </c>
      <c r="E31" s="15">
        <f>SUMIFS(Calculations!$D$2:$D$1001,Calculations!$C$2:$C$1001,$Q31,Calculations!$F$2:$F$1001,1,Calculations!$B$2:$B$1001,'B Route'!E$62)</f>
        <v>0</v>
      </c>
      <c r="F31" s="15">
        <f>SUMIFS(Calculations!$D$2:$D$1001,Calculations!$C$2:$C$1001,$Q31,Calculations!$F$2:$F$1001,1,Calculations!$B$2:$B$1001,'B Route'!F$62)</f>
        <v>0</v>
      </c>
      <c r="G31" s="15">
        <f>SUMIFS(Calculations!$D$2:$D$1001,Calculations!$C$2:$C$1001,$Q31,Calculations!$F$2:$F$1001,1,Calculations!$B$2:$B$1001,'B Route'!G$62)</f>
        <v>0</v>
      </c>
      <c r="H31" s="15">
        <f>SUMIFS(Calculations!$D$2:$D$1001,Calculations!$C$2:$C$1001,$Q31,Calculations!$F$2:$F$1001,1,Calculations!$B$2:$B$1001,'B Route'!H$62)</f>
        <v>0</v>
      </c>
      <c r="I31" s="15">
        <f>SUMIFS(Calculations!$D$2:$D$1001,Calculations!$C$2:$C$1001,$Q31,Calculations!$F$2:$F$1001,1,Calculations!$B$2:$B$1001,'B Route'!I$62)</f>
        <v>0</v>
      </c>
      <c r="J31" s="15">
        <f>SUMIFS(Calculations!$D$2:$D$1001,Calculations!$C$2:$C$1001,$Q31,Calculations!$F$2:$F$1001,1,Calculations!$B$2:$B$1001,'B Route'!J$62)</f>
        <v>0</v>
      </c>
      <c r="K31" s="15">
        <f>SUMIFS(Calculations!$D$2:$D$1001,Calculations!$C$2:$C$1001,$Q31,Calculations!$F$2:$F$1001,1,Calculations!$B$2:$B$1001,'B Route'!K$62)</f>
        <v>0</v>
      </c>
      <c r="L31" s="15">
        <f>SUMIFS(Calculations!$D$2:$D$1001,Calculations!$C$2:$C$1001,$Q31,Calculations!$F$2:$F$1001,1,Calculations!$B$2:$B$1001,'B Route'!L$62)</f>
        <v>0</v>
      </c>
      <c r="M31" s="15">
        <f>SUMIFS(Calculations!$D$2:$D$1001,Calculations!$C$2:$C$1001,$Q31,Calculations!$F$2:$F$1001,1,Calculations!$B$2:$B$1001,'B Route'!M$62)</f>
        <v>0</v>
      </c>
      <c r="N31" s="18">
        <f>SUM(C31:M31)</f>
        <v>0</v>
      </c>
      <c r="O31" s="27" t="e">
        <f t="shared" si="2"/>
        <v>#DIV/0!</v>
      </c>
      <c r="Q31" s="10" t="s">
        <v>55</v>
      </c>
    </row>
    <row r="32" spans="1:17" x14ac:dyDescent="0.3">
      <c r="B32" s="17" t="s">
        <v>38</v>
      </c>
      <c r="C32" s="18">
        <f>SUM(C28:C31)</f>
        <v>0</v>
      </c>
      <c r="D32" s="18">
        <f t="shared" ref="D32:N32" si="3">SUM(D28:D31)</f>
        <v>0</v>
      </c>
      <c r="E32" s="18">
        <f t="shared" si="3"/>
        <v>0</v>
      </c>
      <c r="F32" s="18">
        <f t="shared" si="3"/>
        <v>0</v>
      </c>
      <c r="G32" s="18">
        <f t="shared" si="3"/>
        <v>0</v>
      </c>
      <c r="H32" s="18">
        <f t="shared" si="3"/>
        <v>0</v>
      </c>
      <c r="I32" s="18">
        <f t="shared" si="3"/>
        <v>0</v>
      </c>
      <c r="J32" s="18">
        <f t="shared" si="3"/>
        <v>0</v>
      </c>
      <c r="K32" s="18">
        <f t="shared" si="3"/>
        <v>0</v>
      </c>
      <c r="L32" s="18">
        <f t="shared" si="3"/>
        <v>0</v>
      </c>
      <c r="M32" s="18">
        <f t="shared" si="3"/>
        <v>0</v>
      </c>
      <c r="N32" s="18">
        <f t="shared" si="3"/>
        <v>0</v>
      </c>
      <c r="O32" s="27" t="e">
        <f t="shared" si="2"/>
        <v>#DIV/0!</v>
      </c>
    </row>
    <row r="33" spans="1:17" x14ac:dyDescent="0.3">
      <c r="O33" s="25"/>
    </row>
    <row r="34" spans="1:17" x14ac:dyDescent="0.3">
      <c r="A34" s="1" t="s">
        <v>0</v>
      </c>
      <c r="B34" s="2"/>
      <c r="C34" t="s">
        <v>35</v>
      </c>
      <c r="D34" t="str">
        <f>D$62</f>
        <v/>
      </c>
      <c r="E34" t="str">
        <f t="shared" ref="E34:M34" si="4">E$62</f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4"/>
        <v/>
      </c>
      <c r="N34" t="s">
        <v>38</v>
      </c>
      <c r="O34" s="25"/>
    </row>
    <row r="35" spans="1:17" x14ac:dyDescent="0.3">
      <c r="B35" s="2" t="s">
        <v>1</v>
      </c>
      <c r="C35" s="15">
        <f>SUM(C40,C54:C58)</f>
        <v>0</v>
      </c>
      <c r="D35" s="15">
        <f t="shared" ref="D35:M35" si="5">SUM(D40,D54:D58)</f>
        <v>0</v>
      </c>
      <c r="E35" s="15">
        <f t="shared" si="5"/>
        <v>0</v>
      </c>
      <c r="F35" s="15">
        <f t="shared" si="5"/>
        <v>0</v>
      </c>
      <c r="G35" s="15">
        <f t="shared" si="5"/>
        <v>0</v>
      </c>
      <c r="H35" s="15">
        <f t="shared" si="5"/>
        <v>0</v>
      </c>
      <c r="I35" s="15">
        <f t="shared" si="5"/>
        <v>0</v>
      </c>
      <c r="J35" s="15">
        <f t="shared" si="5"/>
        <v>0</v>
      </c>
      <c r="K35" s="15">
        <f t="shared" si="5"/>
        <v>0</v>
      </c>
      <c r="L35" s="15">
        <f t="shared" si="5"/>
        <v>0</v>
      </c>
      <c r="M35" s="15">
        <f t="shared" si="5"/>
        <v>0</v>
      </c>
      <c r="N35" s="18">
        <f>SUM(C35:M35)</f>
        <v>0</v>
      </c>
      <c r="O35" s="25"/>
    </row>
    <row r="36" spans="1:17" x14ac:dyDescent="0.3">
      <c r="O36" s="25"/>
    </row>
    <row r="37" spans="1:17" x14ac:dyDescent="0.3">
      <c r="A37" s="3" t="s">
        <v>2</v>
      </c>
      <c r="O37" s="25"/>
    </row>
    <row r="38" spans="1:17" x14ac:dyDescent="0.3">
      <c r="A38" s="3"/>
      <c r="O38" s="25"/>
    </row>
    <row r="39" spans="1:17" x14ac:dyDescent="0.3">
      <c r="A39" s="4" t="s">
        <v>3</v>
      </c>
      <c r="C39" t="s">
        <v>35</v>
      </c>
      <c r="D39" t="str">
        <f>D$62</f>
        <v/>
      </c>
      <c r="E39" t="str">
        <f t="shared" ref="E39:M39" si="6">E$62</f>
        <v/>
      </c>
      <c r="F39" t="str">
        <f t="shared" si="6"/>
        <v/>
      </c>
      <c r="G39" t="str">
        <f t="shared" si="6"/>
        <v/>
      </c>
      <c r="H39" t="str">
        <f t="shared" si="6"/>
        <v/>
      </c>
      <c r="I39" t="str">
        <f t="shared" si="6"/>
        <v/>
      </c>
      <c r="J39" t="str">
        <f t="shared" si="6"/>
        <v/>
      </c>
      <c r="K39" t="str">
        <f t="shared" si="6"/>
        <v/>
      </c>
      <c r="L39" t="str">
        <f t="shared" si="6"/>
        <v/>
      </c>
      <c r="M39" t="str">
        <f t="shared" si="6"/>
        <v/>
      </c>
      <c r="N39" t="s">
        <v>38</v>
      </c>
      <c r="O39" s="25"/>
    </row>
    <row r="40" spans="1:17" x14ac:dyDescent="0.3">
      <c r="A40" s="4"/>
      <c r="B40" s="5" t="s">
        <v>4</v>
      </c>
      <c r="C40" s="15">
        <f>SUMIFS(Calculations!$D$2:$D$1001,Calculations!$C$2:$C$1001,$Q40,Calculations!$F$2:$F$1001,1,Calculations!$B$2:$B$1001,'B Route'!C$62)</f>
        <v>0</v>
      </c>
      <c r="D40" s="15">
        <f>SUMIFS(Calculations!$D$2:$D$1001,Calculations!$C$2:$C$1001,$Q40,Calculations!$F$2:$F$1001,1,Calculations!$B$2:$B$1001,'B Route'!D$62)</f>
        <v>0</v>
      </c>
      <c r="E40" s="15">
        <f>SUMIFS(Calculations!$D$2:$D$1001,Calculations!$C$2:$C$1001,$Q40,Calculations!$F$2:$F$1001,1,Calculations!$B$2:$B$1001,'B Route'!E$62)</f>
        <v>0</v>
      </c>
      <c r="F40" s="15">
        <f>SUMIFS(Calculations!$D$2:$D$1001,Calculations!$C$2:$C$1001,$Q40,Calculations!$F$2:$F$1001,1,Calculations!$B$2:$B$1001,'B Route'!F$62)</f>
        <v>0</v>
      </c>
      <c r="G40" s="15">
        <f>SUMIFS(Calculations!$D$2:$D$1001,Calculations!$C$2:$C$1001,$Q40,Calculations!$F$2:$F$1001,1,Calculations!$B$2:$B$1001,'B Route'!G$62)</f>
        <v>0</v>
      </c>
      <c r="H40" s="15">
        <f>SUMIFS(Calculations!$D$2:$D$1001,Calculations!$C$2:$C$1001,$Q40,Calculations!$F$2:$F$1001,1,Calculations!$B$2:$B$1001,'B Route'!H$62)</f>
        <v>0</v>
      </c>
      <c r="I40" s="15">
        <f>SUMIFS(Calculations!$D$2:$D$1001,Calculations!$C$2:$C$1001,$Q40,Calculations!$F$2:$F$1001,1,Calculations!$B$2:$B$1001,'B Route'!I$62)</f>
        <v>0</v>
      </c>
      <c r="J40" s="15">
        <f>SUMIFS(Calculations!$D$2:$D$1001,Calculations!$C$2:$C$1001,$Q40,Calculations!$F$2:$F$1001,1,Calculations!$B$2:$B$1001,'B Route'!J$62)</f>
        <v>0</v>
      </c>
      <c r="K40" s="15">
        <f>SUMIFS(Calculations!$D$2:$D$1001,Calculations!$C$2:$C$1001,$Q40,Calculations!$F$2:$F$1001,1,Calculations!$B$2:$B$1001,'B Route'!K$62)</f>
        <v>0</v>
      </c>
      <c r="L40" s="15">
        <f>SUMIFS(Calculations!$D$2:$D$1001,Calculations!$C$2:$C$1001,$Q40,Calculations!$F$2:$F$1001,1,Calculations!$B$2:$B$1001,'B Route'!L$62)</f>
        <v>0</v>
      </c>
      <c r="M40" s="15">
        <f>SUMIFS(Calculations!$D$2:$D$1001,Calculations!$C$2:$C$1001,$Q40,Calculations!$F$2:$F$1001,1,Calculations!$B$2:$B$1001,'B Route'!M$62)</f>
        <v>0</v>
      </c>
      <c r="N40" s="18">
        <f>SUM(C40:M40)</f>
        <v>0</v>
      </c>
      <c r="O40" s="25"/>
      <c r="Q40" s="10" t="s">
        <v>49</v>
      </c>
    </row>
    <row r="41" spans="1:17" x14ac:dyDescent="0.3">
      <c r="O41" s="25"/>
    </row>
    <row r="42" spans="1:17" x14ac:dyDescent="0.3">
      <c r="A42" s="7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  <c r="N42" s="8"/>
      <c r="O42" s="28"/>
      <c r="P42" s="8"/>
    </row>
    <row r="43" spans="1:17" x14ac:dyDescent="0.3">
      <c r="A43" s="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8"/>
      <c r="N43" s="8"/>
      <c r="O43" s="28"/>
      <c r="P43" s="8"/>
    </row>
    <row r="44" spans="1:17" x14ac:dyDescent="0.3">
      <c r="A44" s="9" t="s">
        <v>6</v>
      </c>
      <c r="C44" t="s">
        <v>35</v>
      </c>
      <c r="D44" t="str">
        <f>D$62</f>
        <v/>
      </c>
      <c r="E44" t="str">
        <f t="shared" ref="E44:M44" si="7">E$62</f>
        <v/>
      </c>
      <c r="F44" t="str">
        <f t="shared" si="7"/>
        <v/>
      </c>
      <c r="G44" t="str">
        <f t="shared" si="7"/>
        <v/>
      </c>
      <c r="H44" t="str">
        <f t="shared" si="7"/>
        <v/>
      </c>
      <c r="I44" t="str">
        <f t="shared" si="7"/>
        <v/>
      </c>
      <c r="J44" t="str">
        <f t="shared" si="7"/>
        <v/>
      </c>
      <c r="K44" t="str">
        <f t="shared" si="7"/>
        <v/>
      </c>
      <c r="L44" t="str">
        <f t="shared" si="7"/>
        <v/>
      </c>
      <c r="M44" t="str">
        <f t="shared" si="7"/>
        <v/>
      </c>
      <c r="N44" t="s">
        <v>38</v>
      </c>
      <c r="O44" s="25" t="s">
        <v>57</v>
      </c>
    </row>
    <row r="45" spans="1:17" x14ac:dyDescent="0.3">
      <c r="A45" s="9"/>
      <c r="B45" s="5" t="s">
        <v>56</v>
      </c>
      <c r="C45" s="15">
        <f>SUMIFS(Calculations!$D$2:$D$1001,Calculations!$C$2:$C$1001,$Q45&amp;" "&amp;'B Route'!$B45,Calculations!$F$2:$F$1001,1,Calculations!$B$2:$B$1001,'B Route'!C$62)</f>
        <v>0</v>
      </c>
      <c r="D45" s="15">
        <f>SUMIFS(Calculations!$D$2:$D$1001,Calculations!$C$2:$C$1001,$Q45&amp;" "&amp;'B Route'!$B45,Calculations!$F$2:$F$1001,1,Calculations!$B$2:$B$1001,'B Route'!D$62)</f>
        <v>0</v>
      </c>
      <c r="E45" s="15">
        <f>SUMIFS(Calculations!$D$2:$D$1001,Calculations!$C$2:$C$1001,$Q45&amp;" "&amp;'B Route'!$B45,Calculations!$F$2:$F$1001,1,Calculations!$B$2:$B$1001,'B Route'!E$62)</f>
        <v>0</v>
      </c>
      <c r="F45" s="15">
        <f>SUMIFS(Calculations!$D$2:$D$1001,Calculations!$C$2:$C$1001,$Q45&amp;" "&amp;'B Route'!$B45,Calculations!$F$2:$F$1001,1,Calculations!$B$2:$B$1001,'B Route'!F$62)</f>
        <v>0</v>
      </c>
      <c r="G45" s="15">
        <f>SUMIFS(Calculations!$D$2:$D$1001,Calculations!$C$2:$C$1001,$Q45&amp;" "&amp;'B Route'!$B45,Calculations!$F$2:$F$1001,1,Calculations!$B$2:$B$1001,'B Route'!G$62)</f>
        <v>0</v>
      </c>
      <c r="H45" s="15">
        <f>SUMIFS(Calculations!$D$2:$D$1001,Calculations!$C$2:$C$1001,$Q45&amp;" "&amp;'B Route'!$B45,Calculations!$F$2:$F$1001,1,Calculations!$B$2:$B$1001,'B Route'!H$62)</f>
        <v>0</v>
      </c>
      <c r="I45" s="15">
        <f>SUMIFS(Calculations!$D$2:$D$1001,Calculations!$C$2:$C$1001,$Q45&amp;" "&amp;'B Route'!$B45,Calculations!$F$2:$F$1001,1,Calculations!$B$2:$B$1001,'B Route'!I$62)</f>
        <v>0</v>
      </c>
      <c r="J45" s="15">
        <f>SUMIFS(Calculations!$D$2:$D$1001,Calculations!$C$2:$C$1001,$Q45&amp;" "&amp;'B Route'!$B45,Calculations!$F$2:$F$1001,1,Calculations!$B$2:$B$1001,'B Route'!J$62)</f>
        <v>0</v>
      </c>
      <c r="K45" s="15">
        <f>SUMIFS(Calculations!$D$2:$D$1001,Calculations!$C$2:$C$1001,$Q45&amp;" "&amp;'B Route'!$B45,Calculations!$F$2:$F$1001,1,Calculations!$B$2:$B$1001,'B Route'!K$62)</f>
        <v>0</v>
      </c>
      <c r="L45" s="15">
        <f>SUMIFS(Calculations!$D$2:$D$1001,Calculations!$C$2:$C$1001,$Q45&amp;" "&amp;'B Route'!$B45,Calculations!$F$2:$F$1001,1,Calculations!$B$2:$B$1001,'B Route'!L$62)</f>
        <v>0</v>
      </c>
      <c r="M45" s="15">
        <f>SUMIFS(Calculations!$D$2:$D$1001,Calculations!$C$2:$C$1001,$Q45&amp;" "&amp;'B Route'!$B45,Calculations!$F$2:$F$1001,1,Calculations!$B$2:$B$1001,'B Route'!M$62)</f>
        <v>0</v>
      </c>
      <c r="N45" s="18">
        <f t="shared" ref="N45:N50" si="8">SUM(C45:M45)</f>
        <v>0</v>
      </c>
      <c r="O45" s="27" t="e">
        <f>N45/SUM($N$45:$N$50)</f>
        <v>#DIV/0!</v>
      </c>
      <c r="Q45" s="10" t="s">
        <v>12</v>
      </c>
    </row>
    <row r="46" spans="1:17" x14ac:dyDescent="0.3">
      <c r="A46" s="5"/>
      <c r="B46" s="5" t="s">
        <v>7</v>
      </c>
      <c r="C46" s="15">
        <f>SUMIFS(Calculations!$D$2:$D$1001,Calculations!$C$2:$C$1001,$Q46&amp;" "&amp;'B Route'!$B46,Calculations!$F$2:$F$1001,1,Calculations!$B$2:$B$1001,'B Route'!C$62)</f>
        <v>0</v>
      </c>
      <c r="D46" s="15">
        <f>SUMIFS(Calculations!$D$2:$D$1001,Calculations!$C$2:$C$1001,$Q46&amp;" "&amp;'B Route'!$B46,Calculations!$F$2:$F$1001,1,Calculations!$B$2:$B$1001,'B Route'!D$62)</f>
        <v>0</v>
      </c>
      <c r="E46" s="15">
        <f>SUMIFS(Calculations!$D$2:$D$1001,Calculations!$C$2:$C$1001,$Q46&amp;" "&amp;'B Route'!$B46,Calculations!$F$2:$F$1001,1,Calculations!$B$2:$B$1001,'B Route'!E$62)</f>
        <v>0</v>
      </c>
      <c r="F46" s="15">
        <f>SUMIFS(Calculations!$D$2:$D$1001,Calculations!$C$2:$C$1001,$Q46&amp;" "&amp;'B Route'!$B46,Calculations!$F$2:$F$1001,1,Calculations!$B$2:$B$1001,'B Route'!F$62)</f>
        <v>0</v>
      </c>
      <c r="G46" s="15">
        <f>SUMIFS(Calculations!$D$2:$D$1001,Calculations!$C$2:$C$1001,$Q46&amp;" "&amp;'B Route'!$B46,Calculations!$F$2:$F$1001,1,Calculations!$B$2:$B$1001,'B Route'!G$62)</f>
        <v>0</v>
      </c>
      <c r="H46" s="15">
        <f>SUMIFS(Calculations!$D$2:$D$1001,Calculations!$C$2:$C$1001,$Q46&amp;" "&amp;'B Route'!$B46,Calculations!$F$2:$F$1001,1,Calculations!$B$2:$B$1001,'B Route'!H$62)</f>
        <v>0</v>
      </c>
      <c r="I46" s="15">
        <f>SUMIFS(Calculations!$D$2:$D$1001,Calculations!$C$2:$C$1001,$Q46&amp;" "&amp;'B Route'!$B46,Calculations!$F$2:$F$1001,1,Calculations!$B$2:$B$1001,'B Route'!I$62)</f>
        <v>0</v>
      </c>
      <c r="J46" s="15">
        <f>SUMIFS(Calculations!$D$2:$D$1001,Calculations!$C$2:$C$1001,$Q46&amp;" "&amp;'B Route'!$B46,Calculations!$F$2:$F$1001,1,Calculations!$B$2:$B$1001,'B Route'!J$62)</f>
        <v>0</v>
      </c>
      <c r="K46" s="15">
        <f>SUMIFS(Calculations!$D$2:$D$1001,Calculations!$C$2:$C$1001,$Q46&amp;" "&amp;'B Route'!$B46,Calculations!$F$2:$F$1001,1,Calculations!$B$2:$B$1001,'B Route'!K$62)</f>
        <v>0</v>
      </c>
      <c r="L46" s="15">
        <f>SUMIFS(Calculations!$D$2:$D$1001,Calculations!$C$2:$C$1001,$Q46&amp;" "&amp;'B Route'!$B46,Calculations!$F$2:$F$1001,1,Calculations!$B$2:$B$1001,'B Route'!L$62)</f>
        <v>0</v>
      </c>
      <c r="M46" s="15">
        <f>SUMIFS(Calculations!$D$2:$D$1001,Calculations!$C$2:$C$1001,$Q46&amp;" "&amp;'B Route'!$B46,Calculations!$F$2:$F$1001,1,Calculations!$B$2:$B$1001,'B Route'!M$62)</f>
        <v>0</v>
      </c>
      <c r="N46" s="18">
        <f t="shared" si="8"/>
        <v>0</v>
      </c>
      <c r="O46" s="27" t="e">
        <f t="shared" ref="O46:O50" si="9">N46/SUM($N$45:$N$50)</f>
        <v>#DIV/0!</v>
      </c>
      <c r="Q46" s="10" t="s">
        <v>12</v>
      </c>
    </row>
    <row r="47" spans="1:17" x14ac:dyDescent="0.3">
      <c r="A47" s="5"/>
      <c r="B47" s="5" t="s">
        <v>8</v>
      </c>
      <c r="C47" s="15">
        <f>SUMIFS(Calculations!$D$2:$D$1001,Calculations!$C$2:$C$1001,$Q47&amp;" "&amp;'B Route'!$B47,Calculations!$F$2:$F$1001,1,Calculations!$B$2:$B$1001,'B Route'!C$62)</f>
        <v>0</v>
      </c>
      <c r="D47" s="15">
        <f>SUMIFS(Calculations!$D$2:$D$1001,Calculations!$C$2:$C$1001,$Q47&amp;" "&amp;'B Route'!$B47,Calculations!$F$2:$F$1001,1,Calculations!$B$2:$B$1001,'B Route'!D$62)</f>
        <v>0</v>
      </c>
      <c r="E47" s="15">
        <f>SUMIFS(Calculations!$D$2:$D$1001,Calculations!$C$2:$C$1001,$Q47&amp;" "&amp;'B Route'!$B47,Calculations!$F$2:$F$1001,1,Calculations!$B$2:$B$1001,'B Route'!E$62)</f>
        <v>0</v>
      </c>
      <c r="F47" s="15">
        <f>SUMIFS(Calculations!$D$2:$D$1001,Calculations!$C$2:$C$1001,$Q47&amp;" "&amp;'B Route'!$B47,Calculations!$F$2:$F$1001,1,Calculations!$B$2:$B$1001,'B Route'!F$62)</f>
        <v>0</v>
      </c>
      <c r="G47" s="15">
        <f>SUMIFS(Calculations!$D$2:$D$1001,Calculations!$C$2:$C$1001,$Q47&amp;" "&amp;'B Route'!$B47,Calculations!$F$2:$F$1001,1,Calculations!$B$2:$B$1001,'B Route'!G$62)</f>
        <v>0</v>
      </c>
      <c r="H47" s="15">
        <f>SUMIFS(Calculations!$D$2:$D$1001,Calculations!$C$2:$C$1001,$Q47&amp;" "&amp;'B Route'!$B47,Calculations!$F$2:$F$1001,1,Calculations!$B$2:$B$1001,'B Route'!H$62)</f>
        <v>0</v>
      </c>
      <c r="I47" s="15">
        <f>SUMIFS(Calculations!$D$2:$D$1001,Calculations!$C$2:$C$1001,$Q47&amp;" "&amp;'B Route'!$B47,Calculations!$F$2:$F$1001,1,Calculations!$B$2:$B$1001,'B Route'!I$62)</f>
        <v>0</v>
      </c>
      <c r="J47" s="15">
        <f>SUMIFS(Calculations!$D$2:$D$1001,Calculations!$C$2:$C$1001,$Q47&amp;" "&amp;'B Route'!$B47,Calculations!$F$2:$F$1001,1,Calculations!$B$2:$B$1001,'B Route'!J$62)</f>
        <v>0</v>
      </c>
      <c r="K47" s="15">
        <f>SUMIFS(Calculations!$D$2:$D$1001,Calculations!$C$2:$C$1001,$Q47&amp;" "&amp;'B Route'!$B47,Calculations!$F$2:$F$1001,1,Calculations!$B$2:$B$1001,'B Route'!K$62)</f>
        <v>0</v>
      </c>
      <c r="L47" s="15">
        <f>SUMIFS(Calculations!$D$2:$D$1001,Calculations!$C$2:$C$1001,$Q47&amp;" "&amp;'B Route'!$B47,Calculations!$F$2:$F$1001,1,Calculations!$B$2:$B$1001,'B Route'!L$62)</f>
        <v>0</v>
      </c>
      <c r="M47" s="15">
        <f>SUMIFS(Calculations!$D$2:$D$1001,Calculations!$C$2:$C$1001,$Q47&amp;" "&amp;'B Route'!$B47,Calculations!$F$2:$F$1001,1,Calculations!$B$2:$B$1001,'B Route'!M$62)</f>
        <v>0</v>
      </c>
      <c r="N47" s="18">
        <f t="shared" si="8"/>
        <v>0</v>
      </c>
      <c r="O47" s="27" t="e">
        <f t="shared" si="9"/>
        <v>#DIV/0!</v>
      </c>
      <c r="Q47" s="10" t="s">
        <v>12</v>
      </c>
    </row>
    <row r="48" spans="1:17" x14ac:dyDescent="0.3">
      <c r="A48" s="5"/>
      <c r="B48" s="5" t="s">
        <v>9</v>
      </c>
      <c r="C48" s="15">
        <f>SUMIFS(Calculations!$D$2:$D$1001,Calculations!$C$2:$C$1001,$Q48&amp;" "&amp;'B Route'!$B48,Calculations!$F$2:$F$1001,1,Calculations!$B$2:$B$1001,'B Route'!C$62)</f>
        <v>0</v>
      </c>
      <c r="D48" s="15">
        <f>SUMIFS(Calculations!$D$2:$D$1001,Calculations!$C$2:$C$1001,$Q48&amp;" "&amp;'B Route'!$B48,Calculations!$F$2:$F$1001,1,Calculations!$B$2:$B$1001,'B Route'!D$62)</f>
        <v>0</v>
      </c>
      <c r="E48" s="15">
        <f>SUMIFS(Calculations!$D$2:$D$1001,Calculations!$C$2:$C$1001,$Q48&amp;" "&amp;'B Route'!$B48,Calculations!$F$2:$F$1001,1,Calculations!$B$2:$B$1001,'B Route'!E$62)</f>
        <v>0</v>
      </c>
      <c r="F48" s="15">
        <f>SUMIFS(Calculations!$D$2:$D$1001,Calculations!$C$2:$C$1001,$Q48&amp;" "&amp;'B Route'!$B48,Calculations!$F$2:$F$1001,1,Calculations!$B$2:$B$1001,'B Route'!F$62)</f>
        <v>0</v>
      </c>
      <c r="G48" s="15">
        <f>SUMIFS(Calculations!$D$2:$D$1001,Calculations!$C$2:$C$1001,$Q48&amp;" "&amp;'B Route'!$B48,Calculations!$F$2:$F$1001,1,Calculations!$B$2:$B$1001,'B Route'!G$62)</f>
        <v>0</v>
      </c>
      <c r="H48" s="15">
        <f>SUMIFS(Calculations!$D$2:$D$1001,Calculations!$C$2:$C$1001,$Q48&amp;" "&amp;'B Route'!$B48,Calculations!$F$2:$F$1001,1,Calculations!$B$2:$B$1001,'B Route'!H$62)</f>
        <v>0</v>
      </c>
      <c r="I48" s="15">
        <f>SUMIFS(Calculations!$D$2:$D$1001,Calculations!$C$2:$C$1001,$Q48&amp;" "&amp;'B Route'!$B48,Calculations!$F$2:$F$1001,1,Calculations!$B$2:$B$1001,'B Route'!I$62)</f>
        <v>0</v>
      </c>
      <c r="J48" s="15">
        <f>SUMIFS(Calculations!$D$2:$D$1001,Calculations!$C$2:$C$1001,$Q48&amp;" "&amp;'B Route'!$B48,Calculations!$F$2:$F$1001,1,Calculations!$B$2:$B$1001,'B Route'!J$62)</f>
        <v>0</v>
      </c>
      <c r="K48" s="15">
        <f>SUMIFS(Calculations!$D$2:$D$1001,Calculations!$C$2:$C$1001,$Q48&amp;" "&amp;'B Route'!$B48,Calculations!$F$2:$F$1001,1,Calculations!$B$2:$B$1001,'B Route'!K$62)</f>
        <v>0</v>
      </c>
      <c r="L48" s="15">
        <f>SUMIFS(Calculations!$D$2:$D$1001,Calculations!$C$2:$C$1001,$Q48&amp;" "&amp;'B Route'!$B48,Calculations!$F$2:$F$1001,1,Calculations!$B$2:$B$1001,'B Route'!L$62)</f>
        <v>0</v>
      </c>
      <c r="M48" s="15">
        <f>SUMIFS(Calculations!$D$2:$D$1001,Calculations!$C$2:$C$1001,$Q48&amp;" "&amp;'B Route'!$B48,Calculations!$F$2:$F$1001,1,Calculations!$B$2:$B$1001,'B Route'!M$62)</f>
        <v>0</v>
      </c>
      <c r="N48" s="18">
        <f t="shared" si="8"/>
        <v>0</v>
      </c>
      <c r="O48" s="27" t="e">
        <f t="shared" si="9"/>
        <v>#DIV/0!</v>
      </c>
      <c r="Q48" s="10" t="s">
        <v>12</v>
      </c>
    </row>
    <row r="49" spans="1:17" x14ac:dyDescent="0.3">
      <c r="A49" s="5"/>
      <c r="B49" s="5" t="s">
        <v>10</v>
      </c>
      <c r="C49" s="15">
        <f>SUMIFS(Calculations!$D$2:$D$1001,Calculations!$C$2:$C$1001,$Q49&amp;" "&amp;'B Route'!$B49,Calculations!$F$2:$F$1001,1,Calculations!$B$2:$B$1001,'B Route'!C$62)</f>
        <v>0</v>
      </c>
      <c r="D49" s="15">
        <f>SUMIFS(Calculations!$D$2:$D$1001,Calculations!$C$2:$C$1001,$Q49&amp;" "&amp;'B Route'!$B49,Calculations!$F$2:$F$1001,1,Calculations!$B$2:$B$1001,'B Route'!D$62)</f>
        <v>0</v>
      </c>
      <c r="E49" s="15">
        <f>SUMIFS(Calculations!$D$2:$D$1001,Calculations!$C$2:$C$1001,$Q49&amp;" "&amp;'B Route'!$B49,Calculations!$F$2:$F$1001,1,Calculations!$B$2:$B$1001,'B Route'!E$62)</f>
        <v>0</v>
      </c>
      <c r="F49" s="15">
        <f>SUMIFS(Calculations!$D$2:$D$1001,Calculations!$C$2:$C$1001,$Q49&amp;" "&amp;'B Route'!$B49,Calculations!$F$2:$F$1001,1,Calculations!$B$2:$B$1001,'B Route'!F$62)</f>
        <v>0</v>
      </c>
      <c r="G49" s="15">
        <f>SUMIFS(Calculations!$D$2:$D$1001,Calculations!$C$2:$C$1001,$Q49&amp;" "&amp;'B Route'!$B49,Calculations!$F$2:$F$1001,1,Calculations!$B$2:$B$1001,'B Route'!G$62)</f>
        <v>0</v>
      </c>
      <c r="H49" s="15">
        <f>SUMIFS(Calculations!$D$2:$D$1001,Calculations!$C$2:$C$1001,$Q49&amp;" "&amp;'B Route'!$B49,Calculations!$F$2:$F$1001,1,Calculations!$B$2:$B$1001,'B Route'!H$62)</f>
        <v>0</v>
      </c>
      <c r="I49" s="15">
        <f>SUMIFS(Calculations!$D$2:$D$1001,Calculations!$C$2:$C$1001,$Q49&amp;" "&amp;'B Route'!$B49,Calculations!$F$2:$F$1001,1,Calculations!$B$2:$B$1001,'B Route'!I$62)</f>
        <v>0</v>
      </c>
      <c r="J49" s="15">
        <f>SUMIFS(Calculations!$D$2:$D$1001,Calculations!$C$2:$C$1001,$Q49&amp;" "&amp;'B Route'!$B49,Calculations!$F$2:$F$1001,1,Calculations!$B$2:$B$1001,'B Route'!J$62)</f>
        <v>0</v>
      </c>
      <c r="K49" s="15">
        <f>SUMIFS(Calculations!$D$2:$D$1001,Calculations!$C$2:$C$1001,$Q49&amp;" "&amp;'B Route'!$B49,Calculations!$F$2:$F$1001,1,Calculations!$B$2:$B$1001,'B Route'!K$62)</f>
        <v>0</v>
      </c>
      <c r="L49" s="15">
        <f>SUMIFS(Calculations!$D$2:$D$1001,Calculations!$C$2:$C$1001,$Q49&amp;" "&amp;'B Route'!$B49,Calculations!$F$2:$F$1001,1,Calculations!$B$2:$B$1001,'B Route'!L$62)</f>
        <v>0</v>
      </c>
      <c r="M49" s="15">
        <f>SUMIFS(Calculations!$D$2:$D$1001,Calculations!$C$2:$C$1001,$Q49&amp;" "&amp;'B Route'!$B49,Calculations!$F$2:$F$1001,1,Calculations!$B$2:$B$1001,'B Route'!M$62)</f>
        <v>0</v>
      </c>
      <c r="N49" s="18">
        <f t="shared" si="8"/>
        <v>0</v>
      </c>
      <c r="O49" s="27" t="e">
        <f t="shared" si="9"/>
        <v>#DIV/0!</v>
      </c>
      <c r="Q49" s="10" t="s">
        <v>12</v>
      </c>
    </row>
    <row r="50" spans="1:17" x14ac:dyDescent="0.3">
      <c r="A50" s="5"/>
      <c r="B50" s="5" t="s">
        <v>11</v>
      </c>
      <c r="C50" s="15">
        <f>SUMIFS(Calculations!$D$2:$D$1001,Calculations!$C$2:$C$1001,$Q50&amp;" "&amp;'B Route'!$B50,Calculations!$F$2:$F$1001,1,Calculations!$B$2:$B$1001,'B Route'!C$62)</f>
        <v>0</v>
      </c>
      <c r="D50" s="15">
        <f>SUMIFS(Calculations!$D$2:$D$1001,Calculations!$C$2:$C$1001,$Q50&amp;" "&amp;'B Route'!$B50,Calculations!$F$2:$F$1001,1,Calculations!$B$2:$B$1001,'B Route'!D$62)</f>
        <v>0</v>
      </c>
      <c r="E50" s="15">
        <f>SUMIFS(Calculations!$D$2:$D$1001,Calculations!$C$2:$C$1001,$Q50&amp;" "&amp;'B Route'!$B50,Calculations!$F$2:$F$1001,1,Calculations!$B$2:$B$1001,'B Route'!E$62)</f>
        <v>0</v>
      </c>
      <c r="F50" s="15">
        <f>SUMIFS(Calculations!$D$2:$D$1001,Calculations!$C$2:$C$1001,$Q50&amp;" "&amp;'B Route'!$B50,Calculations!$F$2:$F$1001,1,Calculations!$B$2:$B$1001,'B Route'!F$62)</f>
        <v>0</v>
      </c>
      <c r="G50" s="15">
        <f>SUMIFS(Calculations!$D$2:$D$1001,Calculations!$C$2:$C$1001,$Q50&amp;" "&amp;'B Route'!$B50,Calculations!$F$2:$F$1001,1,Calculations!$B$2:$B$1001,'B Route'!G$62)</f>
        <v>0</v>
      </c>
      <c r="H50" s="15">
        <f>SUMIFS(Calculations!$D$2:$D$1001,Calculations!$C$2:$C$1001,$Q50&amp;" "&amp;'B Route'!$B50,Calculations!$F$2:$F$1001,1,Calculations!$B$2:$B$1001,'B Route'!H$62)</f>
        <v>0</v>
      </c>
      <c r="I50" s="15">
        <f>SUMIFS(Calculations!$D$2:$D$1001,Calculations!$C$2:$C$1001,$Q50&amp;" "&amp;'B Route'!$B50,Calculations!$F$2:$F$1001,1,Calculations!$B$2:$B$1001,'B Route'!I$62)</f>
        <v>0</v>
      </c>
      <c r="J50" s="15">
        <f>SUMIFS(Calculations!$D$2:$D$1001,Calculations!$C$2:$C$1001,$Q50&amp;" "&amp;'B Route'!$B50,Calculations!$F$2:$F$1001,1,Calculations!$B$2:$B$1001,'B Route'!J$62)</f>
        <v>0</v>
      </c>
      <c r="K50" s="15">
        <f>SUMIFS(Calculations!$D$2:$D$1001,Calculations!$C$2:$C$1001,$Q50&amp;" "&amp;'B Route'!$B50,Calculations!$F$2:$F$1001,1,Calculations!$B$2:$B$1001,'B Route'!K$62)</f>
        <v>0</v>
      </c>
      <c r="L50" s="15">
        <f>SUMIFS(Calculations!$D$2:$D$1001,Calculations!$C$2:$C$1001,$Q50&amp;" "&amp;'B Route'!$B50,Calculations!$F$2:$F$1001,1,Calculations!$B$2:$B$1001,'B Route'!L$62)</f>
        <v>0</v>
      </c>
      <c r="M50" s="15">
        <f>SUMIFS(Calculations!$D$2:$D$1001,Calculations!$C$2:$C$1001,$Q50&amp;" "&amp;'B Route'!$B50,Calculations!$F$2:$F$1001,1,Calculations!$B$2:$B$1001,'B Route'!M$62)</f>
        <v>0</v>
      </c>
      <c r="N50" s="18">
        <f t="shared" si="8"/>
        <v>0</v>
      </c>
      <c r="O50" s="27" t="e">
        <f t="shared" si="9"/>
        <v>#DIV/0!</v>
      </c>
      <c r="Q50" s="10" t="s">
        <v>12</v>
      </c>
    </row>
    <row r="51" spans="1:17" x14ac:dyDescent="0.3">
      <c r="A51" s="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  <c r="N51" s="8"/>
      <c r="O51" s="25"/>
      <c r="Q51" s="8"/>
    </row>
    <row r="52" spans="1:17" x14ac:dyDescent="0.3">
      <c r="A52" s="9" t="s">
        <v>13</v>
      </c>
      <c r="C52" t="s">
        <v>35</v>
      </c>
      <c r="D52" t="str">
        <f>D$62</f>
        <v/>
      </c>
      <c r="E52" t="str">
        <f t="shared" ref="E52:M52" si="10">E$62</f>
        <v/>
      </c>
      <c r="F52" t="str">
        <f t="shared" si="10"/>
        <v/>
      </c>
      <c r="G52" t="str">
        <f t="shared" si="10"/>
        <v/>
      </c>
      <c r="H52" t="str">
        <f t="shared" si="10"/>
        <v/>
      </c>
      <c r="I52" t="str">
        <f t="shared" si="10"/>
        <v/>
      </c>
      <c r="J52" t="str">
        <f t="shared" si="10"/>
        <v/>
      </c>
      <c r="K52" t="str">
        <f t="shared" si="10"/>
        <v/>
      </c>
      <c r="L52" t="str">
        <f t="shared" si="10"/>
        <v/>
      </c>
      <c r="M52" t="str">
        <f t="shared" si="10"/>
        <v/>
      </c>
      <c r="N52" t="s">
        <v>38</v>
      </c>
      <c r="O52" s="25" t="s">
        <v>57</v>
      </c>
    </row>
    <row r="53" spans="1:17" x14ac:dyDescent="0.3">
      <c r="A53" s="9"/>
      <c r="B53" s="5" t="s">
        <v>56</v>
      </c>
      <c r="C53" s="15">
        <f>SUMIFS(Calculations!$D$2:$D$1001,Calculations!$C$2:$C$1001,$Q53&amp;" "&amp;'B Route'!$B53,Calculations!$F$2:$F$1001,1,Calculations!$B$2:$B$1001,'B Route'!C$62)</f>
        <v>0</v>
      </c>
      <c r="D53" s="15">
        <f>SUMIFS(Calculations!$D$2:$D$1001,Calculations!$C$2:$C$1001,$Q53&amp;" "&amp;'B Route'!$B53,Calculations!$F$2:$F$1001,1,Calculations!$B$2:$B$1001,'B Route'!D$62)</f>
        <v>0</v>
      </c>
      <c r="E53" s="15">
        <f>SUMIFS(Calculations!$D$2:$D$1001,Calculations!$C$2:$C$1001,$Q53&amp;" "&amp;'B Route'!$B53,Calculations!$F$2:$F$1001,1,Calculations!$B$2:$B$1001,'B Route'!E$62)</f>
        <v>0</v>
      </c>
      <c r="F53" s="15">
        <f>SUMIFS(Calculations!$D$2:$D$1001,Calculations!$C$2:$C$1001,$Q53&amp;" "&amp;'B Route'!$B53,Calculations!$F$2:$F$1001,1,Calculations!$B$2:$B$1001,'B Route'!F$62)</f>
        <v>0</v>
      </c>
      <c r="G53" s="15">
        <f>SUMIFS(Calculations!$D$2:$D$1001,Calculations!$C$2:$C$1001,$Q53&amp;" "&amp;'B Route'!$B53,Calculations!$F$2:$F$1001,1,Calculations!$B$2:$B$1001,'B Route'!G$62)</f>
        <v>0</v>
      </c>
      <c r="H53" s="15">
        <f>SUMIFS(Calculations!$D$2:$D$1001,Calculations!$C$2:$C$1001,$Q53&amp;" "&amp;'B Route'!$B53,Calculations!$F$2:$F$1001,1,Calculations!$B$2:$B$1001,'B Route'!H$62)</f>
        <v>0</v>
      </c>
      <c r="I53" s="15">
        <f>SUMIFS(Calculations!$D$2:$D$1001,Calculations!$C$2:$C$1001,$Q53&amp;" "&amp;'B Route'!$B53,Calculations!$F$2:$F$1001,1,Calculations!$B$2:$B$1001,'B Route'!I$62)</f>
        <v>0</v>
      </c>
      <c r="J53" s="15">
        <f>SUMIFS(Calculations!$D$2:$D$1001,Calculations!$C$2:$C$1001,$Q53&amp;" "&amp;'B Route'!$B53,Calculations!$F$2:$F$1001,1,Calculations!$B$2:$B$1001,'B Route'!J$62)</f>
        <v>0</v>
      </c>
      <c r="K53" s="15">
        <f>SUMIFS(Calculations!$D$2:$D$1001,Calculations!$C$2:$C$1001,$Q53&amp;" "&amp;'B Route'!$B53,Calculations!$F$2:$F$1001,1,Calculations!$B$2:$B$1001,'B Route'!K$62)</f>
        <v>0</v>
      </c>
      <c r="L53" s="15">
        <f>SUMIFS(Calculations!$D$2:$D$1001,Calculations!$C$2:$C$1001,$Q53&amp;" "&amp;'B Route'!$B53,Calculations!$F$2:$F$1001,1,Calculations!$B$2:$B$1001,'B Route'!L$62)</f>
        <v>0</v>
      </c>
      <c r="M53" s="15">
        <f>SUMIFS(Calculations!$D$2:$D$1001,Calculations!$C$2:$C$1001,$Q53&amp;" "&amp;'B Route'!$B53,Calculations!$F$2:$F$1001,1,Calculations!$B$2:$B$1001,'B Route'!M$62)</f>
        <v>0</v>
      </c>
      <c r="N53" s="18">
        <f t="shared" ref="N53:N58" si="11">SUM(C53:M53)</f>
        <v>0</v>
      </c>
      <c r="O53" s="27" t="e">
        <f>N53/SUM($N$53:$N$58)</f>
        <v>#DIV/0!</v>
      </c>
      <c r="Q53" s="10" t="s">
        <v>14</v>
      </c>
    </row>
    <row r="54" spans="1:17" x14ac:dyDescent="0.3">
      <c r="A54" s="5"/>
      <c r="B54" s="5" t="s">
        <v>7</v>
      </c>
      <c r="C54" s="15">
        <f>SUMIFS(Calculations!$D$2:$D$1001,Calculations!$C$2:$C$1001,$Q54&amp;" "&amp;'B Route'!$B54,Calculations!$F$2:$F$1001,1,Calculations!$B$2:$B$1001,'B Route'!C$62)</f>
        <v>0</v>
      </c>
      <c r="D54" s="15">
        <f>SUMIFS(Calculations!$D$2:$D$1001,Calculations!$C$2:$C$1001,$Q54&amp;" "&amp;'B Route'!$B54,Calculations!$F$2:$F$1001,1,Calculations!$B$2:$B$1001,'B Route'!D$62)</f>
        <v>0</v>
      </c>
      <c r="E54" s="15">
        <f>SUMIFS(Calculations!$D$2:$D$1001,Calculations!$C$2:$C$1001,$Q54&amp;" "&amp;'B Route'!$B54,Calculations!$F$2:$F$1001,1,Calculations!$B$2:$B$1001,'B Route'!E$62)</f>
        <v>0</v>
      </c>
      <c r="F54" s="15">
        <f>SUMIFS(Calculations!$D$2:$D$1001,Calculations!$C$2:$C$1001,$Q54&amp;" "&amp;'B Route'!$B54,Calculations!$F$2:$F$1001,1,Calculations!$B$2:$B$1001,'B Route'!F$62)</f>
        <v>0</v>
      </c>
      <c r="G54" s="15">
        <f>SUMIFS(Calculations!$D$2:$D$1001,Calculations!$C$2:$C$1001,$Q54&amp;" "&amp;'B Route'!$B54,Calculations!$F$2:$F$1001,1,Calculations!$B$2:$B$1001,'B Route'!G$62)</f>
        <v>0</v>
      </c>
      <c r="H54" s="15">
        <f>SUMIFS(Calculations!$D$2:$D$1001,Calculations!$C$2:$C$1001,$Q54&amp;" "&amp;'B Route'!$B54,Calculations!$F$2:$F$1001,1,Calculations!$B$2:$B$1001,'B Route'!H$62)</f>
        <v>0</v>
      </c>
      <c r="I54" s="15">
        <f>SUMIFS(Calculations!$D$2:$D$1001,Calculations!$C$2:$C$1001,$Q54&amp;" "&amp;'B Route'!$B54,Calculations!$F$2:$F$1001,1,Calculations!$B$2:$B$1001,'B Route'!I$62)</f>
        <v>0</v>
      </c>
      <c r="J54" s="15">
        <f>SUMIFS(Calculations!$D$2:$D$1001,Calculations!$C$2:$C$1001,$Q54&amp;" "&amp;'B Route'!$B54,Calculations!$F$2:$F$1001,1,Calculations!$B$2:$B$1001,'B Route'!J$62)</f>
        <v>0</v>
      </c>
      <c r="K54" s="15">
        <f>SUMIFS(Calculations!$D$2:$D$1001,Calculations!$C$2:$C$1001,$Q54&amp;" "&amp;'B Route'!$B54,Calculations!$F$2:$F$1001,1,Calculations!$B$2:$B$1001,'B Route'!K$62)</f>
        <v>0</v>
      </c>
      <c r="L54" s="15">
        <f>SUMIFS(Calculations!$D$2:$D$1001,Calculations!$C$2:$C$1001,$Q54&amp;" "&amp;'B Route'!$B54,Calculations!$F$2:$F$1001,1,Calculations!$B$2:$B$1001,'B Route'!L$62)</f>
        <v>0</v>
      </c>
      <c r="M54" s="15">
        <f>SUMIFS(Calculations!$D$2:$D$1001,Calculations!$C$2:$C$1001,$Q54&amp;" "&amp;'B Route'!$B54,Calculations!$F$2:$F$1001,1,Calculations!$B$2:$B$1001,'B Route'!M$62)</f>
        <v>0</v>
      </c>
      <c r="N54" s="18">
        <f t="shared" si="11"/>
        <v>0</v>
      </c>
      <c r="O54" s="27" t="e">
        <f t="shared" ref="O54:O58" si="12">N54/SUM($N$53:$N$58)</f>
        <v>#DIV/0!</v>
      </c>
      <c r="Q54" s="10" t="s">
        <v>14</v>
      </c>
    </row>
    <row r="55" spans="1:17" x14ac:dyDescent="0.3">
      <c r="B55" s="5" t="s">
        <v>8</v>
      </c>
      <c r="C55" s="15">
        <f>SUMIFS(Calculations!$D$2:$D$1001,Calculations!$C$2:$C$1001,$Q55&amp;" "&amp;'B Route'!$B55,Calculations!$F$2:$F$1001,1,Calculations!$B$2:$B$1001,'B Route'!C$62)</f>
        <v>0</v>
      </c>
      <c r="D55" s="15">
        <f>SUMIFS(Calculations!$D$2:$D$1001,Calculations!$C$2:$C$1001,$Q55&amp;" "&amp;'B Route'!$B55,Calculations!$F$2:$F$1001,1,Calculations!$B$2:$B$1001,'B Route'!D$62)</f>
        <v>0</v>
      </c>
      <c r="E55" s="15">
        <f>SUMIFS(Calculations!$D$2:$D$1001,Calculations!$C$2:$C$1001,$Q55&amp;" "&amp;'B Route'!$B55,Calculations!$F$2:$F$1001,1,Calculations!$B$2:$B$1001,'B Route'!E$62)</f>
        <v>0</v>
      </c>
      <c r="F55" s="15">
        <f>SUMIFS(Calculations!$D$2:$D$1001,Calculations!$C$2:$C$1001,$Q55&amp;" "&amp;'B Route'!$B55,Calculations!$F$2:$F$1001,1,Calculations!$B$2:$B$1001,'B Route'!F$62)</f>
        <v>0</v>
      </c>
      <c r="G55" s="15">
        <f>SUMIFS(Calculations!$D$2:$D$1001,Calculations!$C$2:$C$1001,$Q55&amp;" "&amp;'B Route'!$B55,Calculations!$F$2:$F$1001,1,Calculations!$B$2:$B$1001,'B Route'!G$62)</f>
        <v>0</v>
      </c>
      <c r="H55" s="15">
        <f>SUMIFS(Calculations!$D$2:$D$1001,Calculations!$C$2:$C$1001,$Q55&amp;" "&amp;'B Route'!$B55,Calculations!$F$2:$F$1001,1,Calculations!$B$2:$B$1001,'B Route'!H$62)</f>
        <v>0</v>
      </c>
      <c r="I55" s="15">
        <f>SUMIFS(Calculations!$D$2:$D$1001,Calculations!$C$2:$C$1001,$Q55&amp;" "&amp;'B Route'!$B55,Calculations!$F$2:$F$1001,1,Calculations!$B$2:$B$1001,'B Route'!I$62)</f>
        <v>0</v>
      </c>
      <c r="J55" s="15">
        <f>SUMIFS(Calculations!$D$2:$D$1001,Calculations!$C$2:$C$1001,$Q55&amp;" "&amp;'B Route'!$B55,Calculations!$F$2:$F$1001,1,Calculations!$B$2:$B$1001,'B Route'!J$62)</f>
        <v>0</v>
      </c>
      <c r="K55" s="15">
        <f>SUMIFS(Calculations!$D$2:$D$1001,Calculations!$C$2:$C$1001,$Q55&amp;" "&amp;'B Route'!$B55,Calculations!$F$2:$F$1001,1,Calculations!$B$2:$B$1001,'B Route'!K$62)</f>
        <v>0</v>
      </c>
      <c r="L55" s="15">
        <f>SUMIFS(Calculations!$D$2:$D$1001,Calculations!$C$2:$C$1001,$Q55&amp;" "&amp;'B Route'!$B55,Calculations!$F$2:$F$1001,1,Calculations!$B$2:$B$1001,'B Route'!L$62)</f>
        <v>0</v>
      </c>
      <c r="M55" s="15">
        <f>SUMIFS(Calculations!$D$2:$D$1001,Calculations!$C$2:$C$1001,$Q55&amp;" "&amp;'B Route'!$B55,Calculations!$F$2:$F$1001,1,Calculations!$B$2:$B$1001,'B Route'!M$62)</f>
        <v>0</v>
      </c>
      <c r="N55" s="18">
        <f t="shared" si="11"/>
        <v>0</v>
      </c>
      <c r="O55" s="27" t="e">
        <f t="shared" si="12"/>
        <v>#DIV/0!</v>
      </c>
      <c r="Q55" s="10" t="s">
        <v>14</v>
      </c>
    </row>
    <row r="56" spans="1:17" x14ac:dyDescent="0.3">
      <c r="B56" s="5" t="s">
        <v>9</v>
      </c>
      <c r="C56" s="15">
        <f>SUMIFS(Calculations!$D$2:$D$1001,Calculations!$C$2:$C$1001,$Q56&amp;" "&amp;'B Route'!$B56,Calculations!$F$2:$F$1001,1,Calculations!$B$2:$B$1001,'B Route'!C$62)</f>
        <v>0</v>
      </c>
      <c r="D56" s="15">
        <f>SUMIFS(Calculations!$D$2:$D$1001,Calculations!$C$2:$C$1001,$Q56&amp;" "&amp;'B Route'!$B56,Calculations!$F$2:$F$1001,1,Calculations!$B$2:$B$1001,'B Route'!D$62)</f>
        <v>0</v>
      </c>
      <c r="E56" s="15">
        <f>SUMIFS(Calculations!$D$2:$D$1001,Calculations!$C$2:$C$1001,$Q56&amp;" "&amp;'B Route'!$B56,Calculations!$F$2:$F$1001,1,Calculations!$B$2:$B$1001,'B Route'!E$62)</f>
        <v>0</v>
      </c>
      <c r="F56" s="15">
        <f>SUMIFS(Calculations!$D$2:$D$1001,Calculations!$C$2:$C$1001,$Q56&amp;" "&amp;'B Route'!$B56,Calculations!$F$2:$F$1001,1,Calculations!$B$2:$B$1001,'B Route'!F$62)</f>
        <v>0</v>
      </c>
      <c r="G56" s="15">
        <f>SUMIFS(Calculations!$D$2:$D$1001,Calculations!$C$2:$C$1001,$Q56&amp;" "&amp;'B Route'!$B56,Calculations!$F$2:$F$1001,1,Calculations!$B$2:$B$1001,'B Route'!G$62)</f>
        <v>0</v>
      </c>
      <c r="H56" s="15">
        <f>SUMIFS(Calculations!$D$2:$D$1001,Calculations!$C$2:$C$1001,$Q56&amp;" "&amp;'B Route'!$B56,Calculations!$F$2:$F$1001,1,Calculations!$B$2:$B$1001,'B Route'!H$62)</f>
        <v>0</v>
      </c>
      <c r="I56" s="15">
        <f>SUMIFS(Calculations!$D$2:$D$1001,Calculations!$C$2:$C$1001,$Q56&amp;" "&amp;'B Route'!$B56,Calculations!$F$2:$F$1001,1,Calculations!$B$2:$B$1001,'B Route'!I$62)</f>
        <v>0</v>
      </c>
      <c r="J56" s="15">
        <f>SUMIFS(Calculations!$D$2:$D$1001,Calculations!$C$2:$C$1001,$Q56&amp;" "&amp;'B Route'!$B56,Calculations!$F$2:$F$1001,1,Calculations!$B$2:$B$1001,'B Route'!J$62)</f>
        <v>0</v>
      </c>
      <c r="K56" s="15">
        <f>SUMIFS(Calculations!$D$2:$D$1001,Calculations!$C$2:$C$1001,$Q56&amp;" "&amp;'B Route'!$B56,Calculations!$F$2:$F$1001,1,Calculations!$B$2:$B$1001,'B Route'!K$62)</f>
        <v>0</v>
      </c>
      <c r="L56" s="15">
        <f>SUMIFS(Calculations!$D$2:$D$1001,Calculations!$C$2:$C$1001,$Q56&amp;" "&amp;'B Route'!$B56,Calculations!$F$2:$F$1001,1,Calculations!$B$2:$B$1001,'B Route'!L$62)</f>
        <v>0</v>
      </c>
      <c r="M56" s="15">
        <f>SUMIFS(Calculations!$D$2:$D$1001,Calculations!$C$2:$C$1001,$Q56&amp;" "&amp;'B Route'!$B56,Calculations!$F$2:$F$1001,1,Calculations!$B$2:$B$1001,'B Route'!M$62)</f>
        <v>0</v>
      </c>
      <c r="N56" s="18">
        <f t="shared" si="11"/>
        <v>0</v>
      </c>
      <c r="O56" s="27" t="e">
        <f t="shared" si="12"/>
        <v>#DIV/0!</v>
      </c>
      <c r="Q56" s="10" t="s">
        <v>14</v>
      </c>
    </row>
    <row r="57" spans="1:17" x14ac:dyDescent="0.3">
      <c r="B57" s="5" t="s">
        <v>10</v>
      </c>
      <c r="C57" s="15">
        <f>SUMIFS(Calculations!$D$2:$D$1001,Calculations!$C$2:$C$1001,$Q57&amp;" "&amp;'B Route'!$B57,Calculations!$F$2:$F$1001,1,Calculations!$B$2:$B$1001,'B Route'!C$62)</f>
        <v>0</v>
      </c>
      <c r="D57" s="15">
        <f>SUMIFS(Calculations!$D$2:$D$1001,Calculations!$C$2:$C$1001,$Q57&amp;" "&amp;'B Route'!$B57,Calculations!$F$2:$F$1001,1,Calculations!$B$2:$B$1001,'B Route'!D$62)</f>
        <v>0</v>
      </c>
      <c r="E57" s="15">
        <f>SUMIFS(Calculations!$D$2:$D$1001,Calculations!$C$2:$C$1001,$Q57&amp;" "&amp;'B Route'!$B57,Calculations!$F$2:$F$1001,1,Calculations!$B$2:$B$1001,'B Route'!E$62)</f>
        <v>0</v>
      </c>
      <c r="F57" s="15">
        <f>SUMIFS(Calculations!$D$2:$D$1001,Calculations!$C$2:$C$1001,$Q57&amp;" "&amp;'B Route'!$B57,Calculations!$F$2:$F$1001,1,Calculations!$B$2:$B$1001,'B Route'!F$62)</f>
        <v>0</v>
      </c>
      <c r="G57" s="15">
        <f>SUMIFS(Calculations!$D$2:$D$1001,Calculations!$C$2:$C$1001,$Q57&amp;" "&amp;'B Route'!$B57,Calculations!$F$2:$F$1001,1,Calculations!$B$2:$B$1001,'B Route'!G$62)</f>
        <v>0</v>
      </c>
      <c r="H57" s="15">
        <f>SUMIFS(Calculations!$D$2:$D$1001,Calculations!$C$2:$C$1001,$Q57&amp;" "&amp;'B Route'!$B57,Calculations!$F$2:$F$1001,1,Calculations!$B$2:$B$1001,'B Route'!H$62)</f>
        <v>0</v>
      </c>
      <c r="I57" s="15">
        <f>SUMIFS(Calculations!$D$2:$D$1001,Calculations!$C$2:$C$1001,$Q57&amp;" "&amp;'B Route'!$B57,Calculations!$F$2:$F$1001,1,Calculations!$B$2:$B$1001,'B Route'!I$62)</f>
        <v>0</v>
      </c>
      <c r="J57" s="15">
        <f>SUMIFS(Calculations!$D$2:$D$1001,Calculations!$C$2:$C$1001,$Q57&amp;" "&amp;'B Route'!$B57,Calculations!$F$2:$F$1001,1,Calculations!$B$2:$B$1001,'B Route'!J$62)</f>
        <v>0</v>
      </c>
      <c r="K57" s="15">
        <f>SUMIFS(Calculations!$D$2:$D$1001,Calculations!$C$2:$C$1001,$Q57&amp;" "&amp;'B Route'!$B57,Calculations!$F$2:$F$1001,1,Calculations!$B$2:$B$1001,'B Route'!K$62)</f>
        <v>0</v>
      </c>
      <c r="L57" s="15">
        <f>SUMIFS(Calculations!$D$2:$D$1001,Calculations!$C$2:$C$1001,$Q57&amp;" "&amp;'B Route'!$B57,Calculations!$F$2:$F$1001,1,Calculations!$B$2:$B$1001,'B Route'!L$62)</f>
        <v>0</v>
      </c>
      <c r="M57" s="15">
        <f>SUMIFS(Calculations!$D$2:$D$1001,Calculations!$C$2:$C$1001,$Q57&amp;" "&amp;'B Route'!$B57,Calculations!$F$2:$F$1001,1,Calculations!$B$2:$B$1001,'B Route'!M$62)</f>
        <v>0</v>
      </c>
      <c r="N57" s="18">
        <f t="shared" si="11"/>
        <v>0</v>
      </c>
      <c r="O57" s="27" t="e">
        <f t="shared" si="12"/>
        <v>#DIV/0!</v>
      </c>
      <c r="Q57" s="10" t="s">
        <v>14</v>
      </c>
    </row>
    <row r="58" spans="1:17" x14ac:dyDescent="0.3">
      <c r="B58" s="5" t="s">
        <v>11</v>
      </c>
      <c r="C58" s="15">
        <f>SUMIFS(Calculations!$D$2:$D$1001,Calculations!$C$2:$C$1001,$Q58&amp;" "&amp;'B Route'!$B58,Calculations!$F$2:$F$1001,1,Calculations!$B$2:$B$1001,'B Route'!C$62)</f>
        <v>0</v>
      </c>
      <c r="D58" s="15">
        <f>SUMIFS(Calculations!$D$2:$D$1001,Calculations!$C$2:$C$1001,$Q58&amp;" "&amp;'B Route'!$B58,Calculations!$F$2:$F$1001,1,Calculations!$B$2:$B$1001,'B Route'!D$62)</f>
        <v>0</v>
      </c>
      <c r="E58" s="15">
        <f>SUMIFS(Calculations!$D$2:$D$1001,Calculations!$C$2:$C$1001,$Q58&amp;" "&amp;'B Route'!$B58,Calculations!$F$2:$F$1001,1,Calculations!$B$2:$B$1001,'B Route'!E$62)</f>
        <v>0</v>
      </c>
      <c r="F58" s="15">
        <f>SUMIFS(Calculations!$D$2:$D$1001,Calculations!$C$2:$C$1001,$Q58&amp;" "&amp;'B Route'!$B58,Calculations!$F$2:$F$1001,1,Calculations!$B$2:$B$1001,'B Route'!F$62)</f>
        <v>0</v>
      </c>
      <c r="G58" s="15">
        <f>SUMIFS(Calculations!$D$2:$D$1001,Calculations!$C$2:$C$1001,$Q58&amp;" "&amp;'B Route'!$B58,Calculations!$F$2:$F$1001,1,Calculations!$B$2:$B$1001,'B Route'!G$62)</f>
        <v>0</v>
      </c>
      <c r="H58" s="15">
        <f>SUMIFS(Calculations!$D$2:$D$1001,Calculations!$C$2:$C$1001,$Q58&amp;" "&amp;'B Route'!$B58,Calculations!$F$2:$F$1001,1,Calculations!$B$2:$B$1001,'B Route'!H$62)</f>
        <v>0</v>
      </c>
      <c r="I58" s="15">
        <f>SUMIFS(Calculations!$D$2:$D$1001,Calculations!$C$2:$C$1001,$Q58&amp;" "&amp;'B Route'!$B58,Calculations!$F$2:$F$1001,1,Calculations!$B$2:$B$1001,'B Route'!I$62)</f>
        <v>0</v>
      </c>
      <c r="J58" s="15">
        <f>SUMIFS(Calculations!$D$2:$D$1001,Calculations!$C$2:$C$1001,$Q58&amp;" "&amp;'B Route'!$B58,Calculations!$F$2:$F$1001,1,Calculations!$B$2:$B$1001,'B Route'!J$62)</f>
        <v>0</v>
      </c>
      <c r="K58" s="15">
        <f>SUMIFS(Calculations!$D$2:$D$1001,Calculations!$C$2:$C$1001,$Q58&amp;" "&amp;'B Route'!$B58,Calculations!$F$2:$F$1001,1,Calculations!$B$2:$B$1001,'B Route'!K$62)</f>
        <v>0</v>
      </c>
      <c r="L58" s="15">
        <f>SUMIFS(Calculations!$D$2:$D$1001,Calculations!$C$2:$C$1001,$Q58&amp;" "&amp;'B Route'!$B58,Calculations!$F$2:$F$1001,1,Calculations!$B$2:$B$1001,'B Route'!L$62)</f>
        <v>0</v>
      </c>
      <c r="M58" s="15">
        <f>SUMIFS(Calculations!$D$2:$D$1001,Calculations!$C$2:$C$1001,$Q58&amp;" "&amp;'B Route'!$B58,Calculations!$F$2:$F$1001,1,Calculations!$B$2:$B$1001,'B Route'!M$62)</f>
        <v>0</v>
      </c>
      <c r="N58" s="18">
        <f t="shared" si="11"/>
        <v>0</v>
      </c>
      <c r="O58" s="27" t="e">
        <f t="shared" si="12"/>
        <v>#DIV/0!</v>
      </c>
      <c r="Q58" s="10" t="s">
        <v>14</v>
      </c>
    </row>
    <row r="61" spans="1:17" x14ac:dyDescent="0.3">
      <c r="D61" s="10">
        <v>1</v>
      </c>
      <c r="E61" s="10">
        <f>D61+1</f>
        <v>2</v>
      </c>
      <c r="F61" s="10">
        <f t="shared" ref="F61:M61" si="13">E61+1</f>
        <v>3</v>
      </c>
      <c r="G61" s="10">
        <f t="shared" si="13"/>
        <v>4</v>
      </c>
      <c r="H61" s="10">
        <f t="shared" si="13"/>
        <v>5</v>
      </c>
      <c r="I61" s="10">
        <f t="shared" si="13"/>
        <v>6</v>
      </c>
      <c r="J61" s="10">
        <f t="shared" si="13"/>
        <v>7</v>
      </c>
      <c r="K61" s="10">
        <f t="shared" si="13"/>
        <v>8</v>
      </c>
      <c r="L61" s="10">
        <f t="shared" si="13"/>
        <v>9</v>
      </c>
      <c r="M61" s="10">
        <f t="shared" si="13"/>
        <v>10</v>
      </c>
    </row>
    <row r="62" spans="1:17" x14ac:dyDescent="0.3">
      <c r="C62" s="10" t="s">
        <v>53</v>
      </c>
      <c r="D62" s="10" t="str">
        <f>IFERROR(INDEX(Calculations!$M$2:$M$1001,MATCH('B Route'!D$61,Calculations!$N$2:$N$1001,0)),"")</f>
        <v/>
      </c>
      <c r="E62" s="10" t="str">
        <f>IFERROR(INDEX(Calculations!$M$2:$M$1001,MATCH('B Route'!E$61,Calculations!$N$2:$N$1001,0)),"")</f>
        <v/>
      </c>
      <c r="F62" s="10" t="str">
        <f>IFERROR(INDEX(Calculations!$M$2:$M$1001,MATCH('B Route'!F$61,Calculations!$N$2:$N$1001,0)),"")</f>
        <v/>
      </c>
      <c r="G62" s="10" t="str">
        <f>IFERROR(INDEX(Calculations!$M$2:$M$1001,MATCH('B Route'!G$61,Calculations!$N$2:$N$1001,0)),"")</f>
        <v/>
      </c>
      <c r="H62" s="10" t="str">
        <f>IFERROR(INDEX(Calculations!$M$2:$M$1001,MATCH('B Route'!H$61,Calculations!$N$2:$N$1001,0)),"")</f>
        <v/>
      </c>
      <c r="I62" s="10" t="str">
        <f>IFERROR(INDEX(Calculations!$M$2:$M$1001,MATCH('B Route'!I$61,Calculations!$N$2:$N$1001,0)),"")</f>
        <v/>
      </c>
      <c r="J62" s="10" t="str">
        <f>IFERROR(INDEX(Calculations!$M$2:$M$1001,MATCH('B Route'!J$61,Calculations!$N$2:$N$1001,0)),"")</f>
        <v/>
      </c>
      <c r="K62" s="10" t="str">
        <f>IFERROR(INDEX(Calculations!$M$2:$M$1001,MATCH('B Route'!K$61,Calculations!$N$2:$N$1001,0)),"")</f>
        <v/>
      </c>
      <c r="L62" s="10" t="str">
        <f>IFERROR(INDEX(Calculations!$M$2:$M$1001,MATCH('B Route'!L$61,Calculations!$N$2:$N$1001,0)),"")</f>
        <v/>
      </c>
      <c r="M62" s="10" t="str">
        <f>IFERROR(INDEX(Calculations!$M$2:$M$1001,MATCH('B Route'!M$61,Calculations!$N$2:$N$1001,0)),"")</f>
        <v/>
      </c>
      <c r="N62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C13" sqref="C13"/>
    </sheetView>
  </sheetViews>
  <sheetFormatPr defaultRowHeight="14.4" x14ac:dyDescent="0.3"/>
  <cols>
    <col min="1" max="1" width="30.44140625" bestFit="1" customWidth="1"/>
    <col min="2" max="2" width="53.88671875" bestFit="1" customWidth="1"/>
    <col min="3" max="14" width="13.109375" customWidth="1"/>
  </cols>
  <sheetData>
    <row r="1" spans="1:15" ht="28.8" x14ac:dyDescent="0.55000000000000004">
      <c r="A1" s="11" t="s">
        <v>60</v>
      </c>
      <c r="O1" s="25"/>
    </row>
    <row r="2" spans="1:15" x14ac:dyDescent="0.3">
      <c r="O2" s="25"/>
    </row>
    <row r="3" spans="1:15" ht="15.6" x14ac:dyDescent="0.3">
      <c r="A3" s="12" t="s">
        <v>15</v>
      </c>
      <c r="C3" s="6">
        <f>SUM(C4:C12)</f>
        <v>0</v>
      </c>
      <c r="O3" s="25"/>
    </row>
    <row r="4" spans="1:15" s="19" customFormat="1" x14ac:dyDescent="0.3">
      <c r="B4" s="20" t="s">
        <v>16</v>
      </c>
      <c r="C4" s="21">
        <f>SUMIFS(Calculations!$D$2:$D$1001,Calculations!$C$2:$C$1001,'C Route'!$B4,Calculations!$G$2:$G$1001,1)</f>
        <v>0</v>
      </c>
      <c r="D4" s="22"/>
      <c r="O4" s="26"/>
    </row>
    <row r="5" spans="1:15" s="19" customFormat="1" x14ac:dyDescent="0.3">
      <c r="B5" s="20" t="s">
        <v>17</v>
      </c>
      <c r="C5" s="21">
        <f>SUMIFS(Calculations!$D$2:$D$1001,Calculations!$C$2:$C$1001,'C Route'!$B5,Calculations!$G$2:$G$1001,1)</f>
        <v>0</v>
      </c>
      <c r="O5" s="26"/>
    </row>
    <row r="6" spans="1:15" s="19" customFormat="1" x14ac:dyDescent="0.3">
      <c r="B6" s="20" t="s">
        <v>18</v>
      </c>
      <c r="C6" s="21">
        <f>SUMIFS(Calculations!$D$2:$D$1001,Calculations!$C$2:$C$1001,'C Route'!$B6,Calculations!$G$2:$G$1001,1)</f>
        <v>0</v>
      </c>
      <c r="D6" s="22"/>
      <c r="O6" s="26"/>
    </row>
    <row r="7" spans="1:15" s="19" customFormat="1" x14ac:dyDescent="0.3">
      <c r="B7" s="20" t="s">
        <v>19</v>
      </c>
      <c r="C7" s="21">
        <f>SUMIFS(Calculations!$D$2:$D$1001,Calculations!$C$2:$C$1001,'C Route'!$B7,Calculations!$G$2:$G$1001,1)</f>
        <v>0</v>
      </c>
      <c r="O7" s="26"/>
    </row>
    <row r="8" spans="1:15" x14ac:dyDescent="0.3">
      <c r="B8" s="2" t="s">
        <v>20</v>
      </c>
      <c r="C8" s="21">
        <f>SUMIFS(Calculations!$D$2:$D$1001,Calculations!$C$2:$C$1001,'C Route'!$B8,Calculations!$G$2:$G$1001,1)</f>
        <v>0</v>
      </c>
      <c r="O8" s="25"/>
    </row>
    <row r="9" spans="1:15" x14ac:dyDescent="0.3">
      <c r="B9" s="13" t="s">
        <v>21</v>
      </c>
      <c r="C9" s="21">
        <f>SUMIFS(Calculations!$D$2:$D$1001,Calculations!$C$2:$C$1001,'C Route'!$B9,Calculations!$G$2:$G$1001,1)</f>
        <v>0</v>
      </c>
      <c r="D9" s="10"/>
      <c r="O9" s="25"/>
    </row>
    <row r="10" spans="1:15" s="19" customFormat="1" x14ac:dyDescent="0.3">
      <c r="B10" s="20" t="s">
        <v>22</v>
      </c>
      <c r="C10" s="21">
        <f>SUMIFS(Calculations!$D$2:$D$1001,Calculations!$C$2:$C$1001,'C Route'!$B10,Calculations!$G$2:$G$1001,1)</f>
        <v>0</v>
      </c>
      <c r="O10" s="26"/>
    </row>
    <row r="11" spans="1:15" x14ac:dyDescent="0.3">
      <c r="B11" s="2" t="s">
        <v>23</v>
      </c>
      <c r="C11" s="21">
        <f>SUM(N40)</f>
        <v>0</v>
      </c>
      <c r="O11" s="25"/>
    </row>
    <row r="12" spans="1:15" x14ac:dyDescent="0.3">
      <c r="B12" s="2" t="s">
        <v>24</v>
      </c>
      <c r="C12" s="21">
        <f>SUM(N53:N58)</f>
        <v>0</v>
      </c>
      <c r="O12" s="25"/>
    </row>
    <row r="13" spans="1:15" x14ac:dyDescent="0.3">
      <c r="A13" s="2"/>
      <c r="B13" s="14"/>
      <c r="O13" s="25"/>
    </row>
    <row r="14" spans="1:15" s="19" customFormat="1" ht="15.6" x14ac:dyDescent="0.3">
      <c r="A14" s="23" t="s">
        <v>39</v>
      </c>
      <c r="O14" s="26"/>
    </row>
    <row r="15" spans="1:15" s="19" customFormat="1" x14ac:dyDescent="0.3">
      <c r="B15" s="20" t="s">
        <v>25</v>
      </c>
      <c r="C15" s="21">
        <v>0</v>
      </c>
      <c r="D15" s="22"/>
      <c r="O15" s="26"/>
    </row>
    <row r="16" spans="1:15" s="19" customFormat="1" x14ac:dyDescent="0.3">
      <c r="A16" s="20"/>
      <c r="B16" s="20" t="s">
        <v>26</v>
      </c>
      <c r="C16" s="21">
        <v>0</v>
      </c>
      <c r="D16" s="22"/>
      <c r="O16" s="26"/>
    </row>
    <row r="17" spans="1:17" s="19" customFormat="1" x14ac:dyDescent="0.3">
      <c r="A17" s="20"/>
      <c r="B17" s="20" t="s">
        <v>27</v>
      </c>
      <c r="C17" s="21">
        <f>SUMIFS(Calculations!$D$2:$D$1001,Calculations!$C$2:$C$1001,#REF!,Calculations!$F$2:$F$1001,1)</f>
        <v>0</v>
      </c>
      <c r="O17" s="26"/>
    </row>
    <row r="18" spans="1:17" s="19" customFormat="1" x14ac:dyDescent="0.3">
      <c r="A18" s="20"/>
      <c r="B18" s="20" t="s">
        <v>28</v>
      </c>
      <c r="C18" s="21">
        <f>SUMIFS(Calculations!$D$2:$D$1001,Calculations!$C$2:$C$1001,'C Route'!$B18,Calculations!$G$2:$G$1001,1)</f>
        <v>0</v>
      </c>
      <c r="O18" s="26"/>
    </row>
    <row r="19" spans="1:17" s="19" customFormat="1" x14ac:dyDescent="0.3">
      <c r="A19" s="20"/>
      <c r="B19" s="20" t="s">
        <v>23</v>
      </c>
      <c r="C19" s="21">
        <f>SUMIFS(Calculations!$D$2:$D$1001,Calculations!$C$2:$C$1001,'C Route'!$B19,Calculations!$G$2:$G$1001,1)</f>
        <v>0</v>
      </c>
      <c r="O19" s="26"/>
    </row>
    <row r="20" spans="1:17" s="19" customFormat="1" x14ac:dyDescent="0.3">
      <c r="A20" s="20"/>
      <c r="B20" s="20" t="s">
        <v>29</v>
      </c>
      <c r="C20" s="21">
        <f>SUMIFS(Calculations!$D$2:$D$1001,Calculations!$C$2:$C$1001,'C Route'!$B20,Calculations!$G$2:$G$1001,1)</f>
        <v>0</v>
      </c>
      <c r="O20" s="26"/>
    </row>
    <row r="21" spans="1:17" s="19" customFormat="1" x14ac:dyDescent="0.3">
      <c r="A21" s="20"/>
      <c r="B21" s="20" t="s">
        <v>30</v>
      </c>
      <c r="C21" s="21">
        <f>SUMIFS(Calculations!$D$2:$D$1001,Calculations!$C$2:$C$1001,'C Route'!$B21,Calculations!$G$2:$G$1001,1)</f>
        <v>0</v>
      </c>
      <c r="O21" s="26"/>
    </row>
    <row r="22" spans="1:17" x14ac:dyDescent="0.3">
      <c r="A22" s="2"/>
      <c r="B22" s="14"/>
      <c r="C22" s="19"/>
      <c r="O22" s="25"/>
    </row>
    <row r="23" spans="1:17" x14ac:dyDescent="0.3">
      <c r="A23" s="2"/>
      <c r="B23" s="14"/>
      <c r="C23" t="s">
        <v>35</v>
      </c>
      <c r="D23" t="str">
        <f>D$62</f>
        <v/>
      </c>
      <c r="E23" t="str">
        <f t="shared" ref="E23:M23" si="0">E$62</f>
        <v/>
      </c>
      <c r="F23" t="str">
        <f t="shared" si="0"/>
        <v/>
      </c>
      <c r="G23" t="str">
        <f t="shared" si="0"/>
        <v/>
      </c>
      <c r="H23" t="str">
        <f t="shared" si="0"/>
        <v/>
      </c>
      <c r="I23" t="str">
        <f t="shared" si="0"/>
        <v/>
      </c>
      <c r="J23" t="str">
        <f t="shared" si="0"/>
        <v/>
      </c>
      <c r="K23" t="str">
        <f t="shared" si="0"/>
        <v/>
      </c>
      <c r="L23" t="str">
        <f t="shared" si="0"/>
        <v/>
      </c>
      <c r="M23" t="str">
        <f t="shared" si="0"/>
        <v/>
      </c>
      <c r="N23" t="s">
        <v>38</v>
      </c>
      <c r="O23" s="25"/>
    </row>
    <row r="24" spans="1:17" x14ac:dyDescent="0.3">
      <c r="A24" s="2"/>
      <c r="B24" t="s">
        <v>46</v>
      </c>
      <c r="C24" s="21">
        <f>SUMIFS(Calculations!$D$2:$D$1001,Calculations!$C$2:$C$1001,$B24,Calculations!$G$2:$G$1001,1,Calculations!$B$2:$B$1001,'C Route'!C$62)</f>
        <v>0</v>
      </c>
      <c r="D24" s="21">
        <f>SUMIFS(Calculations!$D$2:$D$1001,Calculations!$C$2:$C$1001,$B24,Calculations!$G$2:$G$1001,1,Calculations!$B$2:$B$1001,'C Route'!D$62)</f>
        <v>0</v>
      </c>
      <c r="E24" s="21">
        <f>SUMIFS(Calculations!$D$2:$D$1001,Calculations!$C$2:$C$1001,$B24,Calculations!$G$2:$G$1001,1,Calculations!$B$2:$B$1001,'C Route'!E$62)</f>
        <v>0</v>
      </c>
      <c r="F24" s="21">
        <f>SUMIFS(Calculations!$D$2:$D$1001,Calculations!$C$2:$C$1001,$B24,Calculations!$G$2:$G$1001,1,Calculations!$B$2:$B$1001,'C Route'!F$62)</f>
        <v>0</v>
      </c>
      <c r="G24" s="21">
        <f>SUMIFS(Calculations!$D$2:$D$1001,Calculations!$C$2:$C$1001,$B24,Calculations!$G$2:$G$1001,1,Calculations!$B$2:$B$1001,'C Route'!G$62)</f>
        <v>0</v>
      </c>
      <c r="H24" s="21">
        <f>SUMIFS(Calculations!$D$2:$D$1001,Calculations!$C$2:$C$1001,$B24,Calculations!$G$2:$G$1001,1,Calculations!$B$2:$B$1001,'C Route'!H$62)</f>
        <v>0</v>
      </c>
      <c r="I24" s="21">
        <f>SUMIFS(Calculations!$D$2:$D$1001,Calculations!$C$2:$C$1001,$B24,Calculations!$G$2:$G$1001,1,Calculations!$B$2:$B$1001,'C Route'!I$62)</f>
        <v>0</v>
      </c>
      <c r="J24" s="21">
        <f>SUMIFS(Calculations!$D$2:$D$1001,Calculations!$C$2:$C$1001,$B24,Calculations!$G$2:$G$1001,1,Calculations!$B$2:$B$1001,'C Route'!J$62)</f>
        <v>0</v>
      </c>
      <c r="K24" s="21">
        <f>SUMIFS(Calculations!$D$2:$D$1001,Calculations!$C$2:$C$1001,$B24,Calculations!$G$2:$G$1001,1,Calculations!$B$2:$B$1001,'C Route'!K$62)</f>
        <v>0</v>
      </c>
      <c r="L24" s="21">
        <f>SUMIFS(Calculations!$D$2:$D$1001,Calculations!$C$2:$C$1001,$B24,Calculations!$G$2:$G$1001,1,Calculations!$B$2:$B$1001,'C Route'!L$62)</f>
        <v>0</v>
      </c>
      <c r="M24" s="21">
        <f>SUMIFS(Calculations!$D$2:$D$1001,Calculations!$C$2:$C$1001,$B24,Calculations!$G$2:$G$1001,1,Calculations!$B$2:$B$1001,'C Route'!M$62)</f>
        <v>0</v>
      </c>
      <c r="N24" s="24">
        <f>SUM(C24:M24)</f>
        <v>0</v>
      </c>
      <c r="O24" s="25"/>
    </row>
    <row r="25" spans="1:17" x14ac:dyDescent="0.3">
      <c r="A25" s="2"/>
      <c r="B25" s="14"/>
      <c r="O25" s="25"/>
    </row>
    <row r="26" spans="1:17" ht="15.6" x14ac:dyDescent="0.3">
      <c r="A26" s="12" t="s">
        <v>31</v>
      </c>
      <c r="B26" s="2"/>
      <c r="O26" s="25"/>
    </row>
    <row r="27" spans="1:17" ht="15.6" x14ac:dyDescent="0.3">
      <c r="A27" s="12"/>
      <c r="B27" s="2"/>
      <c r="C27" t="s">
        <v>35</v>
      </c>
      <c r="D27" t="str">
        <f>D$62</f>
        <v/>
      </c>
      <c r="E27" t="str">
        <f t="shared" ref="E27:M27" si="1">E$62</f>
        <v/>
      </c>
      <c r="F27" t="str">
        <f t="shared" si="1"/>
        <v/>
      </c>
      <c r="G27" t="str">
        <f t="shared" si="1"/>
        <v/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/>
      </c>
      <c r="M27" t="str">
        <f t="shared" si="1"/>
        <v/>
      </c>
      <c r="N27" t="s">
        <v>38</v>
      </c>
      <c r="O27" s="25" t="s">
        <v>57</v>
      </c>
    </row>
    <row r="28" spans="1:17" x14ac:dyDescent="0.3">
      <c r="B28" s="2" t="s">
        <v>33</v>
      </c>
      <c r="C28" s="15">
        <f>SUMIFS(Calculations!$D$2:$D$1001,Calculations!$C$2:$C$1001,$Q28,Calculations!$G$2:$G$1001,1,Calculations!$B$2:$B$1001,'C Route'!C$62)</f>
        <v>0</v>
      </c>
      <c r="D28" s="15">
        <f>SUMIFS(Calculations!$D$2:$D$1001,Calculations!$C$2:$C$1001,$Q28,Calculations!$G$2:$G$1001,1,Calculations!$B$2:$B$1001,'C Route'!D$62)</f>
        <v>0</v>
      </c>
      <c r="E28" s="15">
        <f>SUMIFS(Calculations!$D$2:$D$1001,Calculations!$C$2:$C$1001,$Q28,Calculations!$G$2:$G$1001,1,Calculations!$B$2:$B$1001,'C Route'!E$62)</f>
        <v>0</v>
      </c>
      <c r="F28" s="15">
        <f>SUMIFS(Calculations!$D$2:$D$1001,Calculations!$C$2:$C$1001,$Q28,Calculations!$G$2:$G$1001,1,Calculations!$B$2:$B$1001,'C Route'!F$62)</f>
        <v>0</v>
      </c>
      <c r="G28" s="15">
        <f>SUMIFS(Calculations!$D$2:$D$1001,Calculations!$C$2:$C$1001,$Q28,Calculations!$G$2:$G$1001,1,Calculations!$B$2:$B$1001,'C Route'!G$62)</f>
        <v>0</v>
      </c>
      <c r="H28" s="15">
        <f>SUMIFS(Calculations!$D$2:$D$1001,Calculations!$C$2:$C$1001,$Q28,Calculations!$G$2:$G$1001,1,Calculations!$B$2:$B$1001,'C Route'!H$62)</f>
        <v>0</v>
      </c>
      <c r="I28" s="15">
        <f>SUMIFS(Calculations!$D$2:$D$1001,Calculations!$C$2:$C$1001,$Q28,Calculations!$G$2:$G$1001,1,Calculations!$B$2:$B$1001,'C Route'!I$62)</f>
        <v>0</v>
      </c>
      <c r="J28" s="15">
        <f>SUMIFS(Calculations!$D$2:$D$1001,Calculations!$C$2:$C$1001,$Q28,Calculations!$G$2:$G$1001,1,Calculations!$B$2:$B$1001,'C Route'!J$62)</f>
        <v>0</v>
      </c>
      <c r="K28" s="15">
        <f>SUMIFS(Calculations!$D$2:$D$1001,Calculations!$C$2:$C$1001,$Q28,Calculations!$G$2:$G$1001,1,Calculations!$B$2:$B$1001,'C Route'!K$62)</f>
        <v>0</v>
      </c>
      <c r="L28" s="15">
        <f>SUMIFS(Calculations!$D$2:$D$1001,Calculations!$C$2:$C$1001,$Q28,Calculations!$G$2:$G$1001,1,Calculations!$B$2:$B$1001,'C Route'!L$62)</f>
        <v>0</v>
      </c>
      <c r="M28" s="15">
        <f>SUMIFS(Calculations!$D$2:$D$1001,Calculations!$C$2:$C$1001,$Q28,Calculations!$G$2:$G$1001,1,Calculations!$B$2:$B$1001,'C Route'!M$62)</f>
        <v>0</v>
      </c>
      <c r="N28" s="18">
        <f>SUM(C28:M28)</f>
        <v>0</v>
      </c>
      <c r="O28" s="27" t="e">
        <f>N28/SUM($N$28:$N$32)</f>
        <v>#DIV/0!</v>
      </c>
      <c r="Q28" s="10" t="s">
        <v>52</v>
      </c>
    </row>
    <row r="29" spans="1:17" x14ac:dyDescent="0.3">
      <c r="B29" s="2" t="s">
        <v>34</v>
      </c>
      <c r="C29" s="15">
        <f>SUMIFS(Calculations!$D$2:$D$1001,Calculations!$C$2:$C$1001,$Q29,Calculations!$G$2:$G$1001,1,Calculations!$B$2:$B$1001,'C Route'!C$62)</f>
        <v>0</v>
      </c>
      <c r="D29" s="15">
        <f>SUMIFS(Calculations!$D$2:$D$1001,Calculations!$C$2:$C$1001,$Q29,Calculations!$G$2:$G$1001,1,Calculations!$B$2:$B$1001,'C Route'!D$62)</f>
        <v>0</v>
      </c>
      <c r="E29" s="15">
        <f>SUMIFS(Calculations!$D$2:$D$1001,Calculations!$C$2:$C$1001,$Q29,Calculations!$G$2:$G$1001,1,Calculations!$B$2:$B$1001,'C Route'!E$62)</f>
        <v>0</v>
      </c>
      <c r="F29" s="15">
        <f>SUMIFS(Calculations!$D$2:$D$1001,Calculations!$C$2:$C$1001,$Q29,Calculations!$G$2:$G$1001,1,Calculations!$B$2:$B$1001,'C Route'!F$62)</f>
        <v>0</v>
      </c>
      <c r="G29" s="15">
        <f>SUMIFS(Calculations!$D$2:$D$1001,Calculations!$C$2:$C$1001,$Q29,Calculations!$G$2:$G$1001,1,Calculations!$B$2:$B$1001,'C Route'!G$62)</f>
        <v>0</v>
      </c>
      <c r="H29" s="15">
        <f>SUMIFS(Calculations!$D$2:$D$1001,Calculations!$C$2:$C$1001,$Q29,Calculations!$G$2:$G$1001,1,Calculations!$B$2:$B$1001,'C Route'!H$62)</f>
        <v>0</v>
      </c>
      <c r="I29" s="15">
        <f>SUMIFS(Calculations!$D$2:$D$1001,Calculations!$C$2:$C$1001,$Q29,Calculations!$G$2:$G$1001,1,Calculations!$B$2:$B$1001,'C Route'!I$62)</f>
        <v>0</v>
      </c>
      <c r="J29" s="15">
        <f>SUMIFS(Calculations!$D$2:$D$1001,Calculations!$C$2:$C$1001,$Q29,Calculations!$G$2:$G$1001,1,Calculations!$B$2:$B$1001,'C Route'!J$62)</f>
        <v>0</v>
      </c>
      <c r="K29" s="15">
        <f>SUMIFS(Calculations!$D$2:$D$1001,Calculations!$C$2:$C$1001,$Q29,Calculations!$G$2:$G$1001,1,Calculations!$B$2:$B$1001,'C Route'!K$62)</f>
        <v>0</v>
      </c>
      <c r="L29" s="15">
        <f>SUMIFS(Calculations!$D$2:$D$1001,Calculations!$C$2:$C$1001,$Q29,Calculations!$G$2:$G$1001,1,Calculations!$B$2:$B$1001,'C Route'!L$62)</f>
        <v>0</v>
      </c>
      <c r="M29" s="15">
        <f>SUMIFS(Calculations!$D$2:$D$1001,Calculations!$C$2:$C$1001,$Q29,Calculations!$G$2:$G$1001,1,Calculations!$B$2:$B$1001,'C Route'!M$62)</f>
        <v>0</v>
      </c>
      <c r="N29" s="18">
        <f>SUM(C29:M29)</f>
        <v>0</v>
      </c>
      <c r="O29" s="27" t="e">
        <f t="shared" ref="O29:O32" si="2">N29/SUM($N$28:$N$32)</f>
        <v>#DIV/0!</v>
      </c>
      <c r="Q29" s="10" t="s">
        <v>51</v>
      </c>
    </row>
    <row r="30" spans="1:17" x14ac:dyDescent="0.3">
      <c r="B30" s="2" t="s">
        <v>36</v>
      </c>
      <c r="C30" s="15">
        <f>SUMIFS(Calculations!$D$2:$D$1001,Calculations!$C$2:$C$1001,$Q30,Calculations!$G$2:$G$1001,1,Calculations!$B$2:$B$1001,'C Route'!C$62)</f>
        <v>0</v>
      </c>
      <c r="D30" s="15">
        <f>SUMIFS(Calculations!$D$2:$D$1001,Calculations!$C$2:$C$1001,$Q30,Calculations!$G$2:$G$1001,1,Calculations!$B$2:$B$1001,'C Route'!D$62)</f>
        <v>0</v>
      </c>
      <c r="E30" s="15">
        <f>SUMIFS(Calculations!$D$2:$D$1001,Calculations!$C$2:$C$1001,$Q30,Calculations!$G$2:$G$1001,1,Calculations!$B$2:$B$1001,'C Route'!E$62)</f>
        <v>0</v>
      </c>
      <c r="F30" s="15">
        <f>SUMIFS(Calculations!$D$2:$D$1001,Calculations!$C$2:$C$1001,$Q30,Calculations!$G$2:$G$1001,1,Calculations!$B$2:$B$1001,'C Route'!F$62)</f>
        <v>0</v>
      </c>
      <c r="G30" s="15">
        <f>SUMIFS(Calculations!$D$2:$D$1001,Calculations!$C$2:$C$1001,$Q30,Calculations!$G$2:$G$1001,1,Calculations!$B$2:$B$1001,'C Route'!G$62)</f>
        <v>0</v>
      </c>
      <c r="H30" s="15">
        <f>SUMIFS(Calculations!$D$2:$D$1001,Calculations!$C$2:$C$1001,$Q30,Calculations!$G$2:$G$1001,1,Calculations!$B$2:$B$1001,'C Route'!H$62)</f>
        <v>0</v>
      </c>
      <c r="I30" s="15">
        <f>SUMIFS(Calculations!$D$2:$D$1001,Calculations!$C$2:$C$1001,$Q30,Calculations!$G$2:$G$1001,1,Calculations!$B$2:$B$1001,'C Route'!I$62)</f>
        <v>0</v>
      </c>
      <c r="J30" s="15">
        <f>SUMIFS(Calculations!$D$2:$D$1001,Calculations!$C$2:$C$1001,$Q30,Calculations!$G$2:$G$1001,1,Calculations!$B$2:$B$1001,'C Route'!J$62)</f>
        <v>0</v>
      </c>
      <c r="K30" s="15">
        <f>SUMIFS(Calculations!$D$2:$D$1001,Calculations!$C$2:$C$1001,$Q30,Calculations!$G$2:$G$1001,1,Calculations!$B$2:$B$1001,'C Route'!K$62)</f>
        <v>0</v>
      </c>
      <c r="L30" s="15">
        <f>SUMIFS(Calculations!$D$2:$D$1001,Calculations!$C$2:$C$1001,$Q30,Calculations!$G$2:$G$1001,1,Calculations!$B$2:$B$1001,'C Route'!L$62)</f>
        <v>0</v>
      </c>
      <c r="M30" s="15">
        <f>SUMIFS(Calculations!$D$2:$D$1001,Calculations!$C$2:$C$1001,$Q30,Calculations!$G$2:$G$1001,1,Calculations!$B$2:$B$1001,'C Route'!M$62)</f>
        <v>0</v>
      </c>
      <c r="N30" s="18">
        <f>SUM(C30:M30)</f>
        <v>0</v>
      </c>
      <c r="O30" s="27" t="e">
        <f t="shared" si="2"/>
        <v>#DIV/0!</v>
      </c>
      <c r="Q30" s="10" t="s">
        <v>54</v>
      </c>
    </row>
    <row r="31" spans="1:17" x14ac:dyDescent="0.3">
      <c r="B31" s="2" t="s">
        <v>37</v>
      </c>
      <c r="C31" s="15">
        <f>SUMIFS(Calculations!$D$2:$D$1001,Calculations!$C$2:$C$1001,$Q31,Calculations!$G$2:$G$1001,1,Calculations!$B$2:$B$1001,'C Route'!C$62)</f>
        <v>0</v>
      </c>
      <c r="D31" s="15">
        <f>SUMIFS(Calculations!$D$2:$D$1001,Calculations!$C$2:$C$1001,$Q31,Calculations!$G$2:$G$1001,1,Calculations!$B$2:$B$1001,'C Route'!D$62)</f>
        <v>0</v>
      </c>
      <c r="E31" s="15">
        <f>SUMIFS(Calculations!$D$2:$D$1001,Calculations!$C$2:$C$1001,$Q31,Calculations!$G$2:$G$1001,1,Calculations!$B$2:$B$1001,'C Route'!E$62)</f>
        <v>0</v>
      </c>
      <c r="F31" s="15">
        <f>SUMIFS(Calculations!$D$2:$D$1001,Calculations!$C$2:$C$1001,$Q31,Calculations!$G$2:$G$1001,1,Calculations!$B$2:$B$1001,'C Route'!F$62)</f>
        <v>0</v>
      </c>
      <c r="G31" s="15">
        <f>SUMIFS(Calculations!$D$2:$D$1001,Calculations!$C$2:$C$1001,$Q31,Calculations!$G$2:$G$1001,1,Calculations!$B$2:$B$1001,'C Route'!G$62)</f>
        <v>0</v>
      </c>
      <c r="H31" s="15">
        <f>SUMIFS(Calculations!$D$2:$D$1001,Calculations!$C$2:$C$1001,$Q31,Calculations!$G$2:$G$1001,1,Calculations!$B$2:$B$1001,'C Route'!H$62)</f>
        <v>0</v>
      </c>
      <c r="I31" s="15">
        <f>SUMIFS(Calculations!$D$2:$D$1001,Calculations!$C$2:$C$1001,$Q31,Calculations!$G$2:$G$1001,1,Calculations!$B$2:$B$1001,'C Route'!I$62)</f>
        <v>0</v>
      </c>
      <c r="J31" s="15">
        <f>SUMIFS(Calculations!$D$2:$D$1001,Calculations!$C$2:$C$1001,$Q31,Calculations!$G$2:$G$1001,1,Calculations!$B$2:$B$1001,'C Route'!J$62)</f>
        <v>0</v>
      </c>
      <c r="K31" s="15">
        <f>SUMIFS(Calculations!$D$2:$D$1001,Calculations!$C$2:$C$1001,$Q31,Calculations!$G$2:$G$1001,1,Calculations!$B$2:$B$1001,'C Route'!K$62)</f>
        <v>0</v>
      </c>
      <c r="L31" s="15">
        <f>SUMIFS(Calculations!$D$2:$D$1001,Calculations!$C$2:$C$1001,$Q31,Calculations!$G$2:$G$1001,1,Calculations!$B$2:$B$1001,'C Route'!L$62)</f>
        <v>0</v>
      </c>
      <c r="M31" s="15">
        <f>SUMIFS(Calculations!$D$2:$D$1001,Calculations!$C$2:$C$1001,$Q31,Calculations!$G$2:$G$1001,1,Calculations!$B$2:$B$1001,'C Route'!M$62)</f>
        <v>0</v>
      </c>
      <c r="N31" s="18">
        <f>SUM(C31:M31)</f>
        <v>0</v>
      </c>
      <c r="O31" s="27" t="e">
        <f t="shared" si="2"/>
        <v>#DIV/0!</v>
      </c>
      <c r="Q31" s="10" t="s">
        <v>55</v>
      </c>
    </row>
    <row r="32" spans="1:17" x14ac:dyDescent="0.3">
      <c r="B32" s="17" t="s">
        <v>38</v>
      </c>
      <c r="C32" s="18">
        <f>SUM(C28:C31)</f>
        <v>0</v>
      </c>
      <c r="D32" s="18">
        <f t="shared" ref="D32:N32" si="3">SUM(D28:D31)</f>
        <v>0</v>
      </c>
      <c r="E32" s="18">
        <f t="shared" si="3"/>
        <v>0</v>
      </c>
      <c r="F32" s="18">
        <f t="shared" si="3"/>
        <v>0</v>
      </c>
      <c r="G32" s="18">
        <f t="shared" si="3"/>
        <v>0</v>
      </c>
      <c r="H32" s="18">
        <f t="shared" si="3"/>
        <v>0</v>
      </c>
      <c r="I32" s="18">
        <f t="shared" si="3"/>
        <v>0</v>
      </c>
      <c r="J32" s="18">
        <f t="shared" si="3"/>
        <v>0</v>
      </c>
      <c r="K32" s="18">
        <f t="shared" si="3"/>
        <v>0</v>
      </c>
      <c r="L32" s="18">
        <f t="shared" si="3"/>
        <v>0</v>
      </c>
      <c r="M32" s="18">
        <f t="shared" si="3"/>
        <v>0</v>
      </c>
      <c r="N32" s="18">
        <f t="shared" si="3"/>
        <v>0</v>
      </c>
      <c r="O32" s="27" t="e">
        <f t="shared" si="2"/>
        <v>#DIV/0!</v>
      </c>
    </row>
    <row r="33" spans="1:17" x14ac:dyDescent="0.3">
      <c r="O33" s="25"/>
    </row>
    <row r="34" spans="1:17" x14ac:dyDescent="0.3">
      <c r="A34" s="1" t="s">
        <v>0</v>
      </c>
      <c r="B34" s="2"/>
      <c r="C34" t="s">
        <v>35</v>
      </c>
      <c r="D34" t="str">
        <f>D$62</f>
        <v/>
      </c>
      <c r="E34" t="str">
        <f t="shared" ref="E34:M34" si="4">E$62</f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4"/>
        <v/>
      </c>
      <c r="N34" t="s">
        <v>38</v>
      </c>
      <c r="O34" s="25"/>
    </row>
    <row r="35" spans="1:17" x14ac:dyDescent="0.3">
      <c r="B35" s="2" t="s">
        <v>1</v>
      </c>
      <c r="C35" s="15">
        <f>SUM(C40,C54:C58)</f>
        <v>0</v>
      </c>
      <c r="D35" s="15">
        <f t="shared" ref="D35:M35" si="5">SUM(D40,D54:D58)</f>
        <v>0</v>
      </c>
      <c r="E35" s="15">
        <f t="shared" si="5"/>
        <v>0</v>
      </c>
      <c r="F35" s="15">
        <f t="shared" si="5"/>
        <v>0</v>
      </c>
      <c r="G35" s="15">
        <f t="shared" si="5"/>
        <v>0</v>
      </c>
      <c r="H35" s="15">
        <f t="shared" si="5"/>
        <v>0</v>
      </c>
      <c r="I35" s="15">
        <f t="shared" si="5"/>
        <v>0</v>
      </c>
      <c r="J35" s="15">
        <f t="shared" si="5"/>
        <v>0</v>
      </c>
      <c r="K35" s="15">
        <f t="shared" si="5"/>
        <v>0</v>
      </c>
      <c r="L35" s="15">
        <f t="shared" si="5"/>
        <v>0</v>
      </c>
      <c r="M35" s="15">
        <f t="shared" si="5"/>
        <v>0</v>
      </c>
      <c r="N35" s="18">
        <f>SUM(C35:M35)</f>
        <v>0</v>
      </c>
      <c r="O35" s="25"/>
    </row>
    <row r="36" spans="1:17" x14ac:dyDescent="0.3">
      <c r="O36" s="25"/>
    </row>
    <row r="37" spans="1:17" x14ac:dyDescent="0.3">
      <c r="A37" s="3" t="s">
        <v>2</v>
      </c>
      <c r="O37" s="25"/>
    </row>
    <row r="38" spans="1:17" x14ac:dyDescent="0.3">
      <c r="A38" s="3"/>
      <c r="O38" s="25"/>
    </row>
    <row r="39" spans="1:17" x14ac:dyDescent="0.3">
      <c r="A39" s="4" t="s">
        <v>3</v>
      </c>
      <c r="C39" t="s">
        <v>35</v>
      </c>
      <c r="D39" t="str">
        <f>D$62</f>
        <v/>
      </c>
      <c r="E39" t="str">
        <f t="shared" ref="E39:M39" si="6">E$62</f>
        <v/>
      </c>
      <c r="F39" t="str">
        <f t="shared" si="6"/>
        <v/>
      </c>
      <c r="G39" t="str">
        <f t="shared" si="6"/>
        <v/>
      </c>
      <c r="H39" t="str">
        <f t="shared" si="6"/>
        <v/>
      </c>
      <c r="I39" t="str">
        <f t="shared" si="6"/>
        <v/>
      </c>
      <c r="J39" t="str">
        <f t="shared" si="6"/>
        <v/>
      </c>
      <c r="K39" t="str">
        <f t="shared" si="6"/>
        <v/>
      </c>
      <c r="L39" t="str">
        <f t="shared" si="6"/>
        <v/>
      </c>
      <c r="M39" t="str">
        <f t="shared" si="6"/>
        <v/>
      </c>
      <c r="N39" t="s">
        <v>38</v>
      </c>
      <c r="O39" s="25"/>
    </row>
    <row r="40" spans="1:17" x14ac:dyDescent="0.3">
      <c r="A40" s="4"/>
      <c r="B40" s="5" t="s">
        <v>4</v>
      </c>
      <c r="C40" s="15">
        <f>SUMIFS(Calculations!$D$2:$D$1001,Calculations!$C$2:$C$1001,$Q40,Calculations!$G$2:$G$1001,1,Calculations!$B$2:$B$1001,'C Route'!C$62)</f>
        <v>0</v>
      </c>
      <c r="D40" s="15">
        <f>SUMIFS(Calculations!$D$2:$D$1001,Calculations!$C$2:$C$1001,$Q40,Calculations!$G$2:$G$1001,1,Calculations!$B$2:$B$1001,'C Route'!D$62)</f>
        <v>0</v>
      </c>
      <c r="E40" s="15">
        <f>SUMIFS(Calculations!$D$2:$D$1001,Calculations!$C$2:$C$1001,$Q40,Calculations!$G$2:$G$1001,1,Calculations!$B$2:$B$1001,'C Route'!E$62)</f>
        <v>0</v>
      </c>
      <c r="F40" s="15">
        <f>SUMIFS(Calculations!$D$2:$D$1001,Calculations!$C$2:$C$1001,$Q40,Calculations!$G$2:$G$1001,1,Calculations!$B$2:$B$1001,'C Route'!F$62)</f>
        <v>0</v>
      </c>
      <c r="G40" s="15">
        <f>SUMIFS(Calculations!$D$2:$D$1001,Calculations!$C$2:$C$1001,$Q40,Calculations!$G$2:$G$1001,1,Calculations!$B$2:$B$1001,'C Route'!G$62)</f>
        <v>0</v>
      </c>
      <c r="H40" s="15">
        <f>SUMIFS(Calculations!$D$2:$D$1001,Calculations!$C$2:$C$1001,$Q40,Calculations!$G$2:$G$1001,1,Calculations!$B$2:$B$1001,'C Route'!H$62)</f>
        <v>0</v>
      </c>
      <c r="I40" s="15">
        <f>SUMIFS(Calculations!$D$2:$D$1001,Calculations!$C$2:$C$1001,$Q40,Calculations!$G$2:$G$1001,1,Calculations!$B$2:$B$1001,'C Route'!I$62)</f>
        <v>0</v>
      </c>
      <c r="J40" s="15">
        <f>SUMIFS(Calculations!$D$2:$D$1001,Calculations!$C$2:$C$1001,$Q40,Calculations!$G$2:$G$1001,1,Calculations!$B$2:$B$1001,'C Route'!J$62)</f>
        <v>0</v>
      </c>
      <c r="K40" s="15">
        <f>SUMIFS(Calculations!$D$2:$D$1001,Calculations!$C$2:$C$1001,$Q40,Calculations!$G$2:$G$1001,1,Calculations!$B$2:$B$1001,'C Route'!K$62)</f>
        <v>0</v>
      </c>
      <c r="L40" s="15">
        <f>SUMIFS(Calculations!$D$2:$D$1001,Calculations!$C$2:$C$1001,$Q40,Calculations!$G$2:$G$1001,1,Calculations!$B$2:$B$1001,'C Route'!L$62)</f>
        <v>0</v>
      </c>
      <c r="M40" s="15">
        <f>SUMIFS(Calculations!$D$2:$D$1001,Calculations!$C$2:$C$1001,$Q40,Calculations!$G$2:$G$1001,1,Calculations!$B$2:$B$1001,'C Route'!M$62)</f>
        <v>0</v>
      </c>
      <c r="N40" s="18">
        <f>SUM(C40:M40)</f>
        <v>0</v>
      </c>
      <c r="O40" s="25"/>
      <c r="Q40" s="10" t="s">
        <v>49</v>
      </c>
    </row>
    <row r="41" spans="1:17" x14ac:dyDescent="0.3">
      <c r="O41" s="25"/>
    </row>
    <row r="42" spans="1:17" x14ac:dyDescent="0.3">
      <c r="A42" s="7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  <c r="N42" s="8"/>
      <c r="O42" s="28"/>
      <c r="P42" s="8"/>
    </row>
    <row r="43" spans="1:17" x14ac:dyDescent="0.3">
      <c r="A43" s="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8"/>
      <c r="N43" s="8"/>
      <c r="O43" s="28"/>
      <c r="P43" s="8"/>
    </row>
    <row r="44" spans="1:17" x14ac:dyDescent="0.3">
      <c r="A44" s="9" t="s">
        <v>6</v>
      </c>
      <c r="C44" t="s">
        <v>35</v>
      </c>
      <c r="D44" t="str">
        <f>D$62</f>
        <v/>
      </c>
      <c r="E44" t="str">
        <f t="shared" ref="E44:M44" si="7">E$62</f>
        <v/>
      </c>
      <c r="F44" t="str">
        <f t="shared" si="7"/>
        <v/>
      </c>
      <c r="G44" t="str">
        <f t="shared" si="7"/>
        <v/>
      </c>
      <c r="H44" t="str">
        <f t="shared" si="7"/>
        <v/>
      </c>
      <c r="I44" t="str">
        <f t="shared" si="7"/>
        <v/>
      </c>
      <c r="J44" t="str">
        <f t="shared" si="7"/>
        <v/>
      </c>
      <c r="K44" t="str">
        <f t="shared" si="7"/>
        <v/>
      </c>
      <c r="L44" t="str">
        <f t="shared" si="7"/>
        <v/>
      </c>
      <c r="M44" t="str">
        <f t="shared" si="7"/>
        <v/>
      </c>
      <c r="N44" t="s">
        <v>38</v>
      </c>
      <c r="O44" s="25" t="s">
        <v>57</v>
      </c>
    </row>
    <row r="45" spans="1:17" x14ac:dyDescent="0.3">
      <c r="A45" s="9"/>
      <c r="B45" s="5" t="s">
        <v>56</v>
      </c>
      <c r="C45" s="15">
        <f>SUMIFS(Calculations!$D$2:$D$1001,Calculations!$C$2:$C$1001,$Q45&amp;" "&amp;'C Route'!$B45,Calculations!$G$2:$G$1001,1,Calculations!$B$2:$B$1001,'C Route'!C$62)</f>
        <v>0</v>
      </c>
      <c r="D45" s="15">
        <f>SUMIFS(Calculations!$D$2:$D$1001,Calculations!$C$2:$C$1001,$Q45&amp;" "&amp;'C Route'!$B45,Calculations!$G$2:$G$1001,1,Calculations!$B$2:$B$1001,'C Route'!D$62)</f>
        <v>0</v>
      </c>
      <c r="E45" s="15">
        <f>SUMIFS(Calculations!$D$2:$D$1001,Calculations!$C$2:$C$1001,$Q45&amp;" "&amp;'C Route'!$B45,Calculations!$G$2:$G$1001,1,Calculations!$B$2:$B$1001,'C Route'!E$62)</f>
        <v>0</v>
      </c>
      <c r="F45" s="15">
        <f>SUMIFS(Calculations!$D$2:$D$1001,Calculations!$C$2:$C$1001,$Q45&amp;" "&amp;'C Route'!$B45,Calculations!$G$2:$G$1001,1,Calculations!$B$2:$B$1001,'C Route'!F$62)</f>
        <v>0</v>
      </c>
      <c r="G45" s="15">
        <f>SUMIFS(Calculations!$D$2:$D$1001,Calculations!$C$2:$C$1001,$Q45&amp;" "&amp;'C Route'!$B45,Calculations!$G$2:$G$1001,1,Calculations!$B$2:$B$1001,'C Route'!G$62)</f>
        <v>0</v>
      </c>
      <c r="H45" s="15">
        <f>SUMIFS(Calculations!$D$2:$D$1001,Calculations!$C$2:$C$1001,$Q45&amp;" "&amp;'C Route'!$B45,Calculations!$G$2:$G$1001,1,Calculations!$B$2:$B$1001,'C Route'!H$62)</f>
        <v>0</v>
      </c>
      <c r="I45" s="15">
        <f>SUMIFS(Calculations!$D$2:$D$1001,Calculations!$C$2:$C$1001,$Q45&amp;" "&amp;'C Route'!$B45,Calculations!$G$2:$G$1001,1,Calculations!$B$2:$B$1001,'C Route'!I$62)</f>
        <v>0</v>
      </c>
      <c r="J45" s="15">
        <f>SUMIFS(Calculations!$D$2:$D$1001,Calculations!$C$2:$C$1001,$Q45&amp;" "&amp;'C Route'!$B45,Calculations!$G$2:$G$1001,1,Calculations!$B$2:$B$1001,'C Route'!J$62)</f>
        <v>0</v>
      </c>
      <c r="K45" s="15">
        <f>SUMIFS(Calculations!$D$2:$D$1001,Calculations!$C$2:$C$1001,$Q45&amp;" "&amp;'C Route'!$B45,Calculations!$G$2:$G$1001,1,Calculations!$B$2:$B$1001,'C Route'!K$62)</f>
        <v>0</v>
      </c>
      <c r="L45" s="15">
        <f>SUMIFS(Calculations!$D$2:$D$1001,Calculations!$C$2:$C$1001,$Q45&amp;" "&amp;'C Route'!$B45,Calculations!$G$2:$G$1001,1,Calculations!$B$2:$B$1001,'C Route'!L$62)</f>
        <v>0</v>
      </c>
      <c r="M45" s="15">
        <f>SUMIFS(Calculations!$D$2:$D$1001,Calculations!$C$2:$C$1001,$Q45&amp;" "&amp;'C Route'!$B45,Calculations!$G$2:$G$1001,1,Calculations!$B$2:$B$1001,'C Route'!M$62)</f>
        <v>0</v>
      </c>
      <c r="N45" s="18">
        <f t="shared" ref="N45:N50" si="8">SUM(C45:M45)</f>
        <v>0</v>
      </c>
      <c r="O45" s="27" t="e">
        <f>N45/SUM($N$45:$N$50)</f>
        <v>#DIV/0!</v>
      </c>
      <c r="Q45" s="10" t="s">
        <v>12</v>
      </c>
    </row>
    <row r="46" spans="1:17" x14ac:dyDescent="0.3">
      <c r="A46" s="5"/>
      <c r="B46" s="5" t="s">
        <v>7</v>
      </c>
      <c r="C46" s="15">
        <f>SUMIFS(Calculations!$D$2:$D$1001,Calculations!$C$2:$C$1001,$Q46&amp;" "&amp;'C Route'!$B46,Calculations!$G$2:$G$1001,1,Calculations!$B$2:$B$1001,'C Route'!C$62)</f>
        <v>0</v>
      </c>
      <c r="D46" s="15">
        <f>SUMIFS(Calculations!$D$2:$D$1001,Calculations!$C$2:$C$1001,$Q46&amp;" "&amp;'C Route'!$B46,Calculations!$G$2:$G$1001,1,Calculations!$B$2:$B$1001,'C Route'!D$62)</f>
        <v>0</v>
      </c>
      <c r="E46" s="15">
        <f>SUMIFS(Calculations!$D$2:$D$1001,Calculations!$C$2:$C$1001,$Q46&amp;" "&amp;'C Route'!$B46,Calculations!$G$2:$G$1001,1,Calculations!$B$2:$B$1001,'C Route'!E$62)</f>
        <v>0</v>
      </c>
      <c r="F46" s="15">
        <f>SUMIFS(Calculations!$D$2:$D$1001,Calculations!$C$2:$C$1001,$Q46&amp;" "&amp;'C Route'!$B46,Calculations!$G$2:$G$1001,1,Calculations!$B$2:$B$1001,'C Route'!F$62)</f>
        <v>0</v>
      </c>
      <c r="G46" s="15">
        <f>SUMIFS(Calculations!$D$2:$D$1001,Calculations!$C$2:$C$1001,$Q46&amp;" "&amp;'C Route'!$B46,Calculations!$G$2:$G$1001,1,Calculations!$B$2:$B$1001,'C Route'!G$62)</f>
        <v>0</v>
      </c>
      <c r="H46" s="15">
        <f>SUMIFS(Calculations!$D$2:$D$1001,Calculations!$C$2:$C$1001,$Q46&amp;" "&amp;'C Route'!$B46,Calculations!$G$2:$G$1001,1,Calculations!$B$2:$B$1001,'C Route'!H$62)</f>
        <v>0</v>
      </c>
      <c r="I46" s="15">
        <f>SUMIFS(Calculations!$D$2:$D$1001,Calculations!$C$2:$C$1001,$Q46&amp;" "&amp;'C Route'!$B46,Calculations!$G$2:$G$1001,1,Calculations!$B$2:$B$1001,'C Route'!I$62)</f>
        <v>0</v>
      </c>
      <c r="J46" s="15">
        <f>SUMIFS(Calculations!$D$2:$D$1001,Calculations!$C$2:$C$1001,$Q46&amp;" "&amp;'C Route'!$B46,Calculations!$G$2:$G$1001,1,Calculations!$B$2:$B$1001,'C Route'!J$62)</f>
        <v>0</v>
      </c>
      <c r="K46" s="15">
        <f>SUMIFS(Calculations!$D$2:$D$1001,Calculations!$C$2:$C$1001,$Q46&amp;" "&amp;'C Route'!$B46,Calculations!$G$2:$G$1001,1,Calculations!$B$2:$B$1001,'C Route'!K$62)</f>
        <v>0</v>
      </c>
      <c r="L46" s="15">
        <f>SUMIFS(Calculations!$D$2:$D$1001,Calculations!$C$2:$C$1001,$Q46&amp;" "&amp;'C Route'!$B46,Calculations!$G$2:$G$1001,1,Calculations!$B$2:$B$1001,'C Route'!L$62)</f>
        <v>0</v>
      </c>
      <c r="M46" s="15">
        <f>SUMIFS(Calculations!$D$2:$D$1001,Calculations!$C$2:$C$1001,$Q46&amp;" "&amp;'C Route'!$B46,Calculations!$G$2:$G$1001,1,Calculations!$B$2:$B$1001,'C Route'!M$62)</f>
        <v>0</v>
      </c>
      <c r="N46" s="18">
        <f t="shared" si="8"/>
        <v>0</v>
      </c>
      <c r="O46" s="27" t="e">
        <f t="shared" ref="O46:O50" si="9">N46/SUM($N$45:$N$50)</f>
        <v>#DIV/0!</v>
      </c>
      <c r="Q46" s="10" t="s">
        <v>12</v>
      </c>
    </row>
    <row r="47" spans="1:17" x14ac:dyDescent="0.3">
      <c r="A47" s="5"/>
      <c r="B47" s="5" t="s">
        <v>8</v>
      </c>
      <c r="C47" s="15">
        <f>SUMIFS(Calculations!$D$2:$D$1001,Calculations!$C$2:$C$1001,$Q47&amp;" "&amp;'C Route'!$B47,Calculations!$G$2:$G$1001,1,Calculations!$B$2:$B$1001,'C Route'!C$62)</f>
        <v>0</v>
      </c>
      <c r="D47" s="15">
        <f>SUMIFS(Calculations!$D$2:$D$1001,Calculations!$C$2:$C$1001,$Q47&amp;" "&amp;'C Route'!$B47,Calculations!$G$2:$G$1001,1,Calculations!$B$2:$B$1001,'C Route'!D$62)</f>
        <v>0</v>
      </c>
      <c r="E47" s="15">
        <f>SUMIFS(Calculations!$D$2:$D$1001,Calculations!$C$2:$C$1001,$Q47&amp;" "&amp;'C Route'!$B47,Calculations!$G$2:$G$1001,1,Calculations!$B$2:$B$1001,'C Route'!E$62)</f>
        <v>0</v>
      </c>
      <c r="F47" s="15">
        <f>SUMIFS(Calculations!$D$2:$D$1001,Calculations!$C$2:$C$1001,$Q47&amp;" "&amp;'C Route'!$B47,Calculations!$G$2:$G$1001,1,Calculations!$B$2:$B$1001,'C Route'!F$62)</f>
        <v>0</v>
      </c>
      <c r="G47" s="15">
        <f>SUMIFS(Calculations!$D$2:$D$1001,Calculations!$C$2:$C$1001,$Q47&amp;" "&amp;'C Route'!$B47,Calculations!$G$2:$G$1001,1,Calculations!$B$2:$B$1001,'C Route'!G$62)</f>
        <v>0</v>
      </c>
      <c r="H47" s="15">
        <f>SUMIFS(Calculations!$D$2:$D$1001,Calculations!$C$2:$C$1001,$Q47&amp;" "&amp;'C Route'!$B47,Calculations!$G$2:$G$1001,1,Calculations!$B$2:$B$1001,'C Route'!H$62)</f>
        <v>0</v>
      </c>
      <c r="I47" s="15">
        <f>SUMIFS(Calculations!$D$2:$D$1001,Calculations!$C$2:$C$1001,$Q47&amp;" "&amp;'C Route'!$B47,Calculations!$G$2:$G$1001,1,Calculations!$B$2:$B$1001,'C Route'!I$62)</f>
        <v>0</v>
      </c>
      <c r="J47" s="15">
        <f>SUMIFS(Calculations!$D$2:$D$1001,Calculations!$C$2:$C$1001,$Q47&amp;" "&amp;'C Route'!$B47,Calculations!$G$2:$G$1001,1,Calculations!$B$2:$B$1001,'C Route'!J$62)</f>
        <v>0</v>
      </c>
      <c r="K47" s="15">
        <f>SUMIFS(Calculations!$D$2:$D$1001,Calculations!$C$2:$C$1001,$Q47&amp;" "&amp;'C Route'!$B47,Calculations!$G$2:$G$1001,1,Calculations!$B$2:$B$1001,'C Route'!K$62)</f>
        <v>0</v>
      </c>
      <c r="L47" s="15">
        <f>SUMIFS(Calculations!$D$2:$D$1001,Calculations!$C$2:$C$1001,$Q47&amp;" "&amp;'C Route'!$B47,Calculations!$G$2:$G$1001,1,Calculations!$B$2:$B$1001,'C Route'!L$62)</f>
        <v>0</v>
      </c>
      <c r="M47" s="15">
        <f>SUMIFS(Calculations!$D$2:$D$1001,Calculations!$C$2:$C$1001,$Q47&amp;" "&amp;'C Route'!$B47,Calculations!$G$2:$G$1001,1,Calculations!$B$2:$B$1001,'C Route'!M$62)</f>
        <v>0</v>
      </c>
      <c r="N47" s="18">
        <f t="shared" si="8"/>
        <v>0</v>
      </c>
      <c r="O47" s="27" t="e">
        <f t="shared" si="9"/>
        <v>#DIV/0!</v>
      </c>
      <c r="Q47" s="10" t="s">
        <v>12</v>
      </c>
    </row>
    <row r="48" spans="1:17" x14ac:dyDescent="0.3">
      <c r="A48" s="5"/>
      <c r="B48" s="5" t="s">
        <v>9</v>
      </c>
      <c r="C48" s="15">
        <f>SUMIFS(Calculations!$D$2:$D$1001,Calculations!$C$2:$C$1001,$Q48&amp;" "&amp;'C Route'!$B48,Calculations!$G$2:$G$1001,1,Calculations!$B$2:$B$1001,'C Route'!C$62)</f>
        <v>0</v>
      </c>
      <c r="D48" s="15">
        <f>SUMIFS(Calculations!$D$2:$D$1001,Calculations!$C$2:$C$1001,$Q48&amp;" "&amp;'C Route'!$B48,Calculations!$G$2:$G$1001,1,Calculations!$B$2:$B$1001,'C Route'!D$62)</f>
        <v>0</v>
      </c>
      <c r="E48" s="15">
        <f>SUMIFS(Calculations!$D$2:$D$1001,Calculations!$C$2:$C$1001,$Q48&amp;" "&amp;'C Route'!$B48,Calculations!$G$2:$G$1001,1,Calculations!$B$2:$B$1001,'C Route'!E$62)</f>
        <v>0</v>
      </c>
      <c r="F48" s="15">
        <f>SUMIFS(Calculations!$D$2:$D$1001,Calculations!$C$2:$C$1001,$Q48&amp;" "&amp;'C Route'!$B48,Calculations!$G$2:$G$1001,1,Calculations!$B$2:$B$1001,'C Route'!F$62)</f>
        <v>0</v>
      </c>
      <c r="G48" s="15">
        <f>SUMIFS(Calculations!$D$2:$D$1001,Calculations!$C$2:$C$1001,$Q48&amp;" "&amp;'C Route'!$B48,Calculations!$G$2:$G$1001,1,Calculations!$B$2:$B$1001,'C Route'!G$62)</f>
        <v>0</v>
      </c>
      <c r="H48" s="15">
        <f>SUMIFS(Calculations!$D$2:$D$1001,Calculations!$C$2:$C$1001,$Q48&amp;" "&amp;'C Route'!$B48,Calculations!$G$2:$G$1001,1,Calculations!$B$2:$B$1001,'C Route'!H$62)</f>
        <v>0</v>
      </c>
      <c r="I48" s="15">
        <f>SUMIFS(Calculations!$D$2:$D$1001,Calculations!$C$2:$C$1001,$Q48&amp;" "&amp;'C Route'!$B48,Calculations!$G$2:$G$1001,1,Calculations!$B$2:$B$1001,'C Route'!I$62)</f>
        <v>0</v>
      </c>
      <c r="J48" s="15">
        <f>SUMIFS(Calculations!$D$2:$D$1001,Calculations!$C$2:$C$1001,$Q48&amp;" "&amp;'C Route'!$B48,Calculations!$G$2:$G$1001,1,Calculations!$B$2:$B$1001,'C Route'!J$62)</f>
        <v>0</v>
      </c>
      <c r="K48" s="15">
        <f>SUMIFS(Calculations!$D$2:$D$1001,Calculations!$C$2:$C$1001,$Q48&amp;" "&amp;'C Route'!$B48,Calculations!$G$2:$G$1001,1,Calculations!$B$2:$B$1001,'C Route'!K$62)</f>
        <v>0</v>
      </c>
      <c r="L48" s="15">
        <f>SUMIFS(Calculations!$D$2:$D$1001,Calculations!$C$2:$C$1001,$Q48&amp;" "&amp;'C Route'!$B48,Calculations!$G$2:$G$1001,1,Calculations!$B$2:$B$1001,'C Route'!L$62)</f>
        <v>0</v>
      </c>
      <c r="M48" s="15">
        <f>SUMIFS(Calculations!$D$2:$D$1001,Calculations!$C$2:$C$1001,$Q48&amp;" "&amp;'C Route'!$B48,Calculations!$G$2:$G$1001,1,Calculations!$B$2:$B$1001,'C Route'!M$62)</f>
        <v>0</v>
      </c>
      <c r="N48" s="18">
        <f t="shared" si="8"/>
        <v>0</v>
      </c>
      <c r="O48" s="27" t="e">
        <f t="shared" si="9"/>
        <v>#DIV/0!</v>
      </c>
      <c r="Q48" s="10" t="s">
        <v>12</v>
      </c>
    </row>
    <row r="49" spans="1:17" x14ac:dyDescent="0.3">
      <c r="A49" s="5"/>
      <c r="B49" s="5" t="s">
        <v>10</v>
      </c>
      <c r="C49" s="15">
        <f>SUMIFS(Calculations!$D$2:$D$1001,Calculations!$C$2:$C$1001,$Q49&amp;" "&amp;'C Route'!$B49,Calculations!$G$2:$G$1001,1,Calculations!$B$2:$B$1001,'C Route'!C$62)</f>
        <v>0</v>
      </c>
      <c r="D49" s="15">
        <f>SUMIFS(Calculations!$D$2:$D$1001,Calculations!$C$2:$C$1001,$Q49&amp;" "&amp;'C Route'!$B49,Calculations!$G$2:$G$1001,1,Calculations!$B$2:$B$1001,'C Route'!D$62)</f>
        <v>0</v>
      </c>
      <c r="E49" s="15">
        <f>SUMIFS(Calculations!$D$2:$D$1001,Calculations!$C$2:$C$1001,$Q49&amp;" "&amp;'C Route'!$B49,Calculations!$G$2:$G$1001,1,Calculations!$B$2:$B$1001,'C Route'!E$62)</f>
        <v>0</v>
      </c>
      <c r="F49" s="15">
        <f>SUMIFS(Calculations!$D$2:$D$1001,Calculations!$C$2:$C$1001,$Q49&amp;" "&amp;'C Route'!$B49,Calculations!$G$2:$G$1001,1,Calculations!$B$2:$B$1001,'C Route'!F$62)</f>
        <v>0</v>
      </c>
      <c r="G49" s="15">
        <f>SUMIFS(Calculations!$D$2:$D$1001,Calculations!$C$2:$C$1001,$Q49&amp;" "&amp;'C Route'!$B49,Calculations!$G$2:$G$1001,1,Calculations!$B$2:$B$1001,'C Route'!G$62)</f>
        <v>0</v>
      </c>
      <c r="H49" s="15">
        <f>SUMIFS(Calculations!$D$2:$D$1001,Calculations!$C$2:$C$1001,$Q49&amp;" "&amp;'C Route'!$B49,Calculations!$G$2:$G$1001,1,Calculations!$B$2:$B$1001,'C Route'!H$62)</f>
        <v>0</v>
      </c>
      <c r="I49" s="15">
        <f>SUMIFS(Calculations!$D$2:$D$1001,Calculations!$C$2:$C$1001,$Q49&amp;" "&amp;'C Route'!$B49,Calculations!$G$2:$G$1001,1,Calculations!$B$2:$B$1001,'C Route'!I$62)</f>
        <v>0</v>
      </c>
      <c r="J49" s="15">
        <f>SUMIFS(Calculations!$D$2:$D$1001,Calculations!$C$2:$C$1001,$Q49&amp;" "&amp;'C Route'!$B49,Calculations!$G$2:$G$1001,1,Calculations!$B$2:$B$1001,'C Route'!J$62)</f>
        <v>0</v>
      </c>
      <c r="K49" s="15">
        <f>SUMIFS(Calculations!$D$2:$D$1001,Calculations!$C$2:$C$1001,$Q49&amp;" "&amp;'C Route'!$B49,Calculations!$G$2:$G$1001,1,Calculations!$B$2:$B$1001,'C Route'!K$62)</f>
        <v>0</v>
      </c>
      <c r="L49" s="15">
        <f>SUMIFS(Calculations!$D$2:$D$1001,Calculations!$C$2:$C$1001,$Q49&amp;" "&amp;'C Route'!$B49,Calculations!$G$2:$G$1001,1,Calculations!$B$2:$B$1001,'C Route'!L$62)</f>
        <v>0</v>
      </c>
      <c r="M49" s="15">
        <f>SUMIFS(Calculations!$D$2:$D$1001,Calculations!$C$2:$C$1001,$Q49&amp;" "&amp;'C Route'!$B49,Calculations!$G$2:$G$1001,1,Calculations!$B$2:$B$1001,'C Route'!M$62)</f>
        <v>0</v>
      </c>
      <c r="N49" s="18">
        <f t="shared" si="8"/>
        <v>0</v>
      </c>
      <c r="O49" s="27" t="e">
        <f t="shared" si="9"/>
        <v>#DIV/0!</v>
      </c>
      <c r="Q49" s="10" t="s">
        <v>12</v>
      </c>
    </row>
    <row r="50" spans="1:17" x14ac:dyDescent="0.3">
      <c r="A50" s="5"/>
      <c r="B50" s="5" t="s">
        <v>11</v>
      </c>
      <c r="C50" s="15">
        <f>SUMIFS(Calculations!$D$2:$D$1001,Calculations!$C$2:$C$1001,$Q50&amp;" "&amp;'C Route'!$B50,Calculations!$G$2:$G$1001,1,Calculations!$B$2:$B$1001,'C Route'!C$62)</f>
        <v>0</v>
      </c>
      <c r="D50" s="15">
        <f>SUMIFS(Calculations!$D$2:$D$1001,Calculations!$C$2:$C$1001,$Q50&amp;" "&amp;'C Route'!$B50,Calculations!$G$2:$G$1001,1,Calculations!$B$2:$B$1001,'C Route'!D$62)</f>
        <v>0</v>
      </c>
      <c r="E50" s="15">
        <f>SUMIFS(Calculations!$D$2:$D$1001,Calculations!$C$2:$C$1001,$Q50&amp;" "&amp;'C Route'!$B50,Calculations!$G$2:$G$1001,1,Calculations!$B$2:$B$1001,'C Route'!E$62)</f>
        <v>0</v>
      </c>
      <c r="F50" s="15">
        <f>SUMIFS(Calculations!$D$2:$D$1001,Calculations!$C$2:$C$1001,$Q50&amp;" "&amp;'C Route'!$B50,Calculations!$G$2:$G$1001,1,Calculations!$B$2:$B$1001,'C Route'!F$62)</f>
        <v>0</v>
      </c>
      <c r="G50" s="15">
        <f>SUMIFS(Calculations!$D$2:$D$1001,Calculations!$C$2:$C$1001,$Q50&amp;" "&amp;'C Route'!$B50,Calculations!$G$2:$G$1001,1,Calculations!$B$2:$B$1001,'C Route'!G$62)</f>
        <v>0</v>
      </c>
      <c r="H50" s="15">
        <f>SUMIFS(Calculations!$D$2:$D$1001,Calculations!$C$2:$C$1001,$Q50&amp;" "&amp;'C Route'!$B50,Calculations!$G$2:$G$1001,1,Calculations!$B$2:$B$1001,'C Route'!H$62)</f>
        <v>0</v>
      </c>
      <c r="I50" s="15">
        <f>SUMIFS(Calculations!$D$2:$D$1001,Calculations!$C$2:$C$1001,$Q50&amp;" "&amp;'C Route'!$B50,Calculations!$G$2:$G$1001,1,Calculations!$B$2:$B$1001,'C Route'!I$62)</f>
        <v>0</v>
      </c>
      <c r="J50" s="15">
        <f>SUMIFS(Calculations!$D$2:$D$1001,Calculations!$C$2:$C$1001,$Q50&amp;" "&amp;'C Route'!$B50,Calculations!$G$2:$G$1001,1,Calculations!$B$2:$B$1001,'C Route'!J$62)</f>
        <v>0</v>
      </c>
      <c r="K50" s="15">
        <f>SUMIFS(Calculations!$D$2:$D$1001,Calculations!$C$2:$C$1001,$Q50&amp;" "&amp;'C Route'!$B50,Calculations!$G$2:$G$1001,1,Calculations!$B$2:$B$1001,'C Route'!K$62)</f>
        <v>0</v>
      </c>
      <c r="L50" s="15">
        <f>SUMIFS(Calculations!$D$2:$D$1001,Calculations!$C$2:$C$1001,$Q50&amp;" "&amp;'C Route'!$B50,Calculations!$G$2:$G$1001,1,Calculations!$B$2:$B$1001,'C Route'!L$62)</f>
        <v>0</v>
      </c>
      <c r="M50" s="15">
        <f>SUMIFS(Calculations!$D$2:$D$1001,Calculations!$C$2:$C$1001,$Q50&amp;" "&amp;'C Route'!$B50,Calculations!$G$2:$G$1001,1,Calculations!$B$2:$B$1001,'C Route'!M$62)</f>
        <v>0</v>
      </c>
      <c r="N50" s="18">
        <f t="shared" si="8"/>
        <v>0</v>
      </c>
      <c r="O50" s="27" t="e">
        <f t="shared" si="9"/>
        <v>#DIV/0!</v>
      </c>
      <c r="Q50" s="10" t="s">
        <v>12</v>
      </c>
    </row>
    <row r="51" spans="1:17" x14ac:dyDescent="0.3">
      <c r="A51" s="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  <c r="N51" s="8"/>
      <c r="O51" s="25"/>
      <c r="Q51" s="8"/>
    </row>
    <row r="52" spans="1:17" x14ac:dyDescent="0.3">
      <c r="A52" s="9" t="s">
        <v>13</v>
      </c>
      <c r="C52" t="s">
        <v>35</v>
      </c>
      <c r="D52" t="str">
        <f>D$62</f>
        <v/>
      </c>
      <c r="E52" t="str">
        <f t="shared" ref="E52:M52" si="10">E$62</f>
        <v/>
      </c>
      <c r="F52" t="str">
        <f t="shared" si="10"/>
        <v/>
      </c>
      <c r="G52" t="str">
        <f t="shared" si="10"/>
        <v/>
      </c>
      <c r="H52" t="str">
        <f t="shared" si="10"/>
        <v/>
      </c>
      <c r="I52" t="str">
        <f t="shared" si="10"/>
        <v/>
      </c>
      <c r="J52" t="str">
        <f t="shared" si="10"/>
        <v/>
      </c>
      <c r="K52" t="str">
        <f t="shared" si="10"/>
        <v/>
      </c>
      <c r="L52" t="str">
        <f t="shared" si="10"/>
        <v/>
      </c>
      <c r="M52" t="str">
        <f t="shared" si="10"/>
        <v/>
      </c>
      <c r="N52" t="s">
        <v>38</v>
      </c>
      <c r="O52" s="25" t="s">
        <v>57</v>
      </c>
    </row>
    <row r="53" spans="1:17" x14ac:dyDescent="0.3">
      <c r="A53" s="9"/>
      <c r="B53" s="5" t="s">
        <v>56</v>
      </c>
      <c r="C53" s="15">
        <f>SUMIFS(Calculations!$D$2:$D$1001,Calculations!$C$2:$C$1001,$Q53&amp;" "&amp;'C Route'!$B53,Calculations!$G$2:$G$1001,1,Calculations!$B$2:$B$1001,'C Route'!C$62)</f>
        <v>0</v>
      </c>
      <c r="D53" s="15">
        <f>SUMIFS(Calculations!$D$2:$D$1001,Calculations!$C$2:$C$1001,$Q53&amp;" "&amp;'C Route'!$B53,Calculations!$G$2:$G$1001,1,Calculations!$B$2:$B$1001,'C Route'!D$62)</f>
        <v>0</v>
      </c>
      <c r="E53" s="15">
        <f>SUMIFS(Calculations!$D$2:$D$1001,Calculations!$C$2:$C$1001,$Q53&amp;" "&amp;'C Route'!$B53,Calculations!$G$2:$G$1001,1,Calculations!$B$2:$B$1001,'C Route'!E$62)</f>
        <v>0</v>
      </c>
      <c r="F53" s="15">
        <f>SUMIFS(Calculations!$D$2:$D$1001,Calculations!$C$2:$C$1001,$Q53&amp;" "&amp;'C Route'!$B53,Calculations!$G$2:$G$1001,1,Calculations!$B$2:$B$1001,'C Route'!F$62)</f>
        <v>0</v>
      </c>
      <c r="G53" s="15">
        <f>SUMIFS(Calculations!$D$2:$D$1001,Calculations!$C$2:$C$1001,$Q53&amp;" "&amp;'C Route'!$B53,Calculations!$G$2:$G$1001,1,Calculations!$B$2:$B$1001,'C Route'!G$62)</f>
        <v>0</v>
      </c>
      <c r="H53" s="15">
        <f>SUMIFS(Calculations!$D$2:$D$1001,Calculations!$C$2:$C$1001,$Q53&amp;" "&amp;'C Route'!$B53,Calculations!$G$2:$G$1001,1,Calculations!$B$2:$B$1001,'C Route'!H$62)</f>
        <v>0</v>
      </c>
      <c r="I53" s="15">
        <f>SUMIFS(Calculations!$D$2:$D$1001,Calculations!$C$2:$C$1001,$Q53&amp;" "&amp;'C Route'!$B53,Calculations!$G$2:$G$1001,1,Calculations!$B$2:$B$1001,'C Route'!I$62)</f>
        <v>0</v>
      </c>
      <c r="J53" s="15">
        <f>SUMIFS(Calculations!$D$2:$D$1001,Calculations!$C$2:$C$1001,$Q53&amp;" "&amp;'C Route'!$B53,Calculations!$G$2:$G$1001,1,Calculations!$B$2:$B$1001,'C Route'!J$62)</f>
        <v>0</v>
      </c>
      <c r="K53" s="15">
        <f>SUMIFS(Calculations!$D$2:$D$1001,Calculations!$C$2:$C$1001,$Q53&amp;" "&amp;'C Route'!$B53,Calculations!$G$2:$G$1001,1,Calculations!$B$2:$B$1001,'C Route'!K$62)</f>
        <v>0</v>
      </c>
      <c r="L53" s="15">
        <f>SUMIFS(Calculations!$D$2:$D$1001,Calculations!$C$2:$C$1001,$Q53&amp;" "&amp;'C Route'!$B53,Calculations!$G$2:$G$1001,1,Calculations!$B$2:$B$1001,'C Route'!L$62)</f>
        <v>0</v>
      </c>
      <c r="M53" s="15">
        <f>SUMIFS(Calculations!$D$2:$D$1001,Calculations!$C$2:$C$1001,$Q53&amp;" "&amp;'C Route'!$B53,Calculations!$G$2:$G$1001,1,Calculations!$B$2:$B$1001,'C Route'!M$62)</f>
        <v>0</v>
      </c>
      <c r="N53" s="18">
        <f t="shared" ref="N53:N58" si="11">SUM(C53:M53)</f>
        <v>0</v>
      </c>
      <c r="O53" s="27" t="e">
        <f>N53/SUM($N$53:$N$58)</f>
        <v>#DIV/0!</v>
      </c>
      <c r="Q53" s="10" t="s">
        <v>14</v>
      </c>
    </row>
    <row r="54" spans="1:17" x14ac:dyDescent="0.3">
      <c r="A54" s="5"/>
      <c r="B54" s="5" t="s">
        <v>7</v>
      </c>
      <c r="C54" s="15">
        <f>SUMIFS(Calculations!$D$2:$D$1001,Calculations!$C$2:$C$1001,$Q54&amp;" "&amp;'C Route'!$B54,Calculations!$G$2:$G$1001,1,Calculations!$B$2:$B$1001,'C Route'!C$62)</f>
        <v>0</v>
      </c>
      <c r="D54" s="15">
        <f>SUMIFS(Calculations!$D$2:$D$1001,Calculations!$C$2:$C$1001,$Q54&amp;" "&amp;'C Route'!$B54,Calculations!$G$2:$G$1001,1,Calculations!$B$2:$B$1001,'C Route'!D$62)</f>
        <v>0</v>
      </c>
      <c r="E54" s="15">
        <f>SUMIFS(Calculations!$D$2:$D$1001,Calculations!$C$2:$C$1001,$Q54&amp;" "&amp;'C Route'!$B54,Calculations!$G$2:$G$1001,1,Calculations!$B$2:$B$1001,'C Route'!E$62)</f>
        <v>0</v>
      </c>
      <c r="F54" s="15">
        <f>SUMIFS(Calculations!$D$2:$D$1001,Calculations!$C$2:$C$1001,$Q54&amp;" "&amp;'C Route'!$B54,Calculations!$G$2:$G$1001,1,Calculations!$B$2:$B$1001,'C Route'!F$62)</f>
        <v>0</v>
      </c>
      <c r="G54" s="15">
        <f>SUMIFS(Calculations!$D$2:$D$1001,Calculations!$C$2:$C$1001,$Q54&amp;" "&amp;'C Route'!$B54,Calculations!$G$2:$G$1001,1,Calculations!$B$2:$B$1001,'C Route'!G$62)</f>
        <v>0</v>
      </c>
      <c r="H54" s="15">
        <f>SUMIFS(Calculations!$D$2:$D$1001,Calculations!$C$2:$C$1001,$Q54&amp;" "&amp;'C Route'!$B54,Calculations!$G$2:$G$1001,1,Calculations!$B$2:$B$1001,'C Route'!H$62)</f>
        <v>0</v>
      </c>
      <c r="I54" s="15">
        <f>SUMIFS(Calculations!$D$2:$D$1001,Calculations!$C$2:$C$1001,$Q54&amp;" "&amp;'C Route'!$B54,Calculations!$G$2:$G$1001,1,Calculations!$B$2:$B$1001,'C Route'!I$62)</f>
        <v>0</v>
      </c>
      <c r="J54" s="15">
        <f>SUMIFS(Calculations!$D$2:$D$1001,Calculations!$C$2:$C$1001,$Q54&amp;" "&amp;'C Route'!$B54,Calculations!$G$2:$G$1001,1,Calculations!$B$2:$B$1001,'C Route'!J$62)</f>
        <v>0</v>
      </c>
      <c r="K54" s="15">
        <f>SUMIFS(Calculations!$D$2:$D$1001,Calculations!$C$2:$C$1001,$Q54&amp;" "&amp;'C Route'!$B54,Calculations!$G$2:$G$1001,1,Calculations!$B$2:$B$1001,'C Route'!K$62)</f>
        <v>0</v>
      </c>
      <c r="L54" s="15">
        <f>SUMIFS(Calculations!$D$2:$D$1001,Calculations!$C$2:$C$1001,$Q54&amp;" "&amp;'C Route'!$B54,Calculations!$G$2:$G$1001,1,Calculations!$B$2:$B$1001,'C Route'!L$62)</f>
        <v>0</v>
      </c>
      <c r="M54" s="15">
        <f>SUMIFS(Calculations!$D$2:$D$1001,Calculations!$C$2:$C$1001,$Q54&amp;" "&amp;'C Route'!$B54,Calculations!$G$2:$G$1001,1,Calculations!$B$2:$B$1001,'C Route'!M$62)</f>
        <v>0</v>
      </c>
      <c r="N54" s="18">
        <f t="shared" si="11"/>
        <v>0</v>
      </c>
      <c r="O54" s="27" t="e">
        <f t="shared" ref="O54:O58" si="12">N54/SUM($N$53:$N$58)</f>
        <v>#DIV/0!</v>
      </c>
      <c r="Q54" s="10" t="s">
        <v>14</v>
      </c>
    </row>
    <row r="55" spans="1:17" x14ac:dyDescent="0.3">
      <c r="B55" s="5" t="s">
        <v>8</v>
      </c>
      <c r="C55" s="15">
        <f>SUMIFS(Calculations!$D$2:$D$1001,Calculations!$C$2:$C$1001,$Q55&amp;" "&amp;'C Route'!$B55,Calculations!$G$2:$G$1001,1,Calculations!$B$2:$B$1001,'C Route'!C$62)</f>
        <v>0</v>
      </c>
      <c r="D55" s="15">
        <f>SUMIFS(Calculations!$D$2:$D$1001,Calculations!$C$2:$C$1001,$Q55&amp;" "&amp;'C Route'!$B55,Calculations!$G$2:$G$1001,1,Calculations!$B$2:$B$1001,'C Route'!D$62)</f>
        <v>0</v>
      </c>
      <c r="E55" s="15">
        <f>SUMIFS(Calculations!$D$2:$D$1001,Calculations!$C$2:$C$1001,$Q55&amp;" "&amp;'C Route'!$B55,Calculations!$G$2:$G$1001,1,Calculations!$B$2:$B$1001,'C Route'!E$62)</f>
        <v>0</v>
      </c>
      <c r="F55" s="15">
        <f>SUMIFS(Calculations!$D$2:$D$1001,Calculations!$C$2:$C$1001,$Q55&amp;" "&amp;'C Route'!$B55,Calculations!$G$2:$G$1001,1,Calculations!$B$2:$B$1001,'C Route'!F$62)</f>
        <v>0</v>
      </c>
      <c r="G55" s="15">
        <f>SUMIFS(Calculations!$D$2:$D$1001,Calculations!$C$2:$C$1001,$Q55&amp;" "&amp;'C Route'!$B55,Calculations!$G$2:$G$1001,1,Calculations!$B$2:$B$1001,'C Route'!G$62)</f>
        <v>0</v>
      </c>
      <c r="H55" s="15">
        <f>SUMIFS(Calculations!$D$2:$D$1001,Calculations!$C$2:$C$1001,$Q55&amp;" "&amp;'C Route'!$B55,Calculations!$G$2:$G$1001,1,Calculations!$B$2:$B$1001,'C Route'!H$62)</f>
        <v>0</v>
      </c>
      <c r="I55" s="15">
        <f>SUMIFS(Calculations!$D$2:$D$1001,Calculations!$C$2:$C$1001,$Q55&amp;" "&amp;'C Route'!$B55,Calculations!$G$2:$G$1001,1,Calculations!$B$2:$B$1001,'C Route'!I$62)</f>
        <v>0</v>
      </c>
      <c r="J55" s="15">
        <f>SUMIFS(Calculations!$D$2:$D$1001,Calculations!$C$2:$C$1001,$Q55&amp;" "&amp;'C Route'!$B55,Calculations!$G$2:$G$1001,1,Calculations!$B$2:$B$1001,'C Route'!J$62)</f>
        <v>0</v>
      </c>
      <c r="K55" s="15">
        <f>SUMIFS(Calculations!$D$2:$D$1001,Calculations!$C$2:$C$1001,$Q55&amp;" "&amp;'C Route'!$B55,Calculations!$G$2:$G$1001,1,Calculations!$B$2:$B$1001,'C Route'!K$62)</f>
        <v>0</v>
      </c>
      <c r="L55" s="15">
        <f>SUMIFS(Calculations!$D$2:$D$1001,Calculations!$C$2:$C$1001,$Q55&amp;" "&amp;'C Route'!$B55,Calculations!$G$2:$G$1001,1,Calculations!$B$2:$B$1001,'C Route'!L$62)</f>
        <v>0</v>
      </c>
      <c r="M55" s="15">
        <f>SUMIFS(Calculations!$D$2:$D$1001,Calculations!$C$2:$C$1001,$Q55&amp;" "&amp;'C Route'!$B55,Calculations!$G$2:$G$1001,1,Calculations!$B$2:$B$1001,'C Route'!M$62)</f>
        <v>0</v>
      </c>
      <c r="N55" s="18">
        <f t="shared" si="11"/>
        <v>0</v>
      </c>
      <c r="O55" s="27" t="e">
        <f t="shared" si="12"/>
        <v>#DIV/0!</v>
      </c>
      <c r="Q55" s="10" t="s">
        <v>14</v>
      </c>
    </row>
    <row r="56" spans="1:17" x14ac:dyDescent="0.3">
      <c r="B56" s="5" t="s">
        <v>9</v>
      </c>
      <c r="C56" s="15">
        <f>SUMIFS(Calculations!$D$2:$D$1001,Calculations!$C$2:$C$1001,$Q56&amp;" "&amp;'C Route'!$B56,Calculations!$G$2:$G$1001,1,Calculations!$B$2:$B$1001,'C Route'!C$62)</f>
        <v>0</v>
      </c>
      <c r="D56" s="15">
        <f>SUMIFS(Calculations!$D$2:$D$1001,Calculations!$C$2:$C$1001,$Q56&amp;" "&amp;'C Route'!$B56,Calculations!$G$2:$G$1001,1,Calculations!$B$2:$B$1001,'C Route'!D$62)</f>
        <v>0</v>
      </c>
      <c r="E56" s="15">
        <f>SUMIFS(Calculations!$D$2:$D$1001,Calculations!$C$2:$C$1001,$Q56&amp;" "&amp;'C Route'!$B56,Calculations!$G$2:$G$1001,1,Calculations!$B$2:$B$1001,'C Route'!E$62)</f>
        <v>0</v>
      </c>
      <c r="F56" s="15">
        <f>SUMIFS(Calculations!$D$2:$D$1001,Calculations!$C$2:$C$1001,$Q56&amp;" "&amp;'C Route'!$B56,Calculations!$G$2:$G$1001,1,Calculations!$B$2:$B$1001,'C Route'!F$62)</f>
        <v>0</v>
      </c>
      <c r="G56" s="15">
        <f>SUMIFS(Calculations!$D$2:$D$1001,Calculations!$C$2:$C$1001,$Q56&amp;" "&amp;'C Route'!$B56,Calculations!$G$2:$G$1001,1,Calculations!$B$2:$B$1001,'C Route'!G$62)</f>
        <v>0</v>
      </c>
      <c r="H56" s="15">
        <f>SUMIFS(Calculations!$D$2:$D$1001,Calculations!$C$2:$C$1001,$Q56&amp;" "&amp;'C Route'!$B56,Calculations!$G$2:$G$1001,1,Calculations!$B$2:$B$1001,'C Route'!H$62)</f>
        <v>0</v>
      </c>
      <c r="I56" s="15">
        <f>SUMIFS(Calculations!$D$2:$D$1001,Calculations!$C$2:$C$1001,$Q56&amp;" "&amp;'C Route'!$B56,Calculations!$G$2:$G$1001,1,Calculations!$B$2:$B$1001,'C Route'!I$62)</f>
        <v>0</v>
      </c>
      <c r="J56" s="15">
        <f>SUMIFS(Calculations!$D$2:$D$1001,Calculations!$C$2:$C$1001,$Q56&amp;" "&amp;'C Route'!$B56,Calculations!$G$2:$G$1001,1,Calculations!$B$2:$B$1001,'C Route'!J$62)</f>
        <v>0</v>
      </c>
      <c r="K56" s="15">
        <f>SUMIFS(Calculations!$D$2:$D$1001,Calculations!$C$2:$C$1001,$Q56&amp;" "&amp;'C Route'!$B56,Calculations!$G$2:$G$1001,1,Calculations!$B$2:$B$1001,'C Route'!K$62)</f>
        <v>0</v>
      </c>
      <c r="L56" s="15">
        <f>SUMIFS(Calculations!$D$2:$D$1001,Calculations!$C$2:$C$1001,$Q56&amp;" "&amp;'C Route'!$B56,Calculations!$G$2:$G$1001,1,Calculations!$B$2:$B$1001,'C Route'!L$62)</f>
        <v>0</v>
      </c>
      <c r="M56" s="15">
        <f>SUMIFS(Calculations!$D$2:$D$1001,Calculations!$C$2:$C$1001,$Q56&amp;" "&amp;'C Route'!$B56,Calculations!$G$2:$G$1001,1,Calculations!$B$2:$B$1001,'C Route'!M$62)</f>
        <v>0</v>
      </c>
      <c r="N56" s="18">
        <f t="shared" si="11"/>
        <v>0</v>
      </c>
      <c r="O56" s="27" t="e">
        <f t="shared" si="12"/>
        <v>#DIV/0!</v>
      </c>
      <c r="Q56" s="10" t="s">
        <v>14</v>
      </c>
    </row>
    <row r="57" spans="1:17" x14ac:dyDescent="0.3">
      <c r="B57" s="5" t="s">
        <v>10</v>
      </c>
      <c r="C57" s="15">
        <f>SUMIFS(Calculations!$D$2:$D$1001,Calculations!$C$2:$C$1001,$Q57&amp;" "&amp;'C Route'!$B57,Calculations!$G$2:$G$1001,1,Calculations!$B$2:$B$1001,'C Route'!C$62)</f>
        <v>0</v>
      </c>
      <c r="D57" s="15">
        <f>SUMIFS(Calculations!$D$2:$D$1001,Calculations!$C$2:$C$1001,$Q57&amp;" "&amp;'C Route'!$B57,Calculations!$G$2:$G$1001,1,Calculations!$B$2:$B$1001,'C Route'!D$62)</f>
        <v>0</v>
      </c>
      <c r="E57" s="15">
        <f>SUMIFS(Calculations!$D$2:$D$1001,Calculations!$C$2:$C$1001,$Q57&amp;" "&amp;'C Route'!$B57,Calculations!$G$2:$G$1001,1,Calculations!$B$2:$B$1001,'C Route'!E$62)</f>
        <v>0</v>
      </c>
      <c r="F57" s="15">
        <f>SUMIFS(Calculations!$D$2:$D$1001,Calculations!$C$2:$C$1001,$Q57&amp;" "&amp;'C Route'!$B57,Calculations!$G$2:$G$1001,1,Calculations!$B$2:$B$1001,'C Route'!F$62)</f>
        <v>0</v>
      </c>
      <c r="G57" s="15">
        <f>SUMIFS(Calculations!$D$2:$D$1001,Calculations!$C$2:$C$1001,$Q57&amp;" "&amp;'C Route'!$B57,Calculations!$G$2:$G$1001,1,Calculations!$B$2:$B$1001,'C Route'!G$62)</f>
        <v>0</v>
      </c>
      <c r="H57" s="15">
        <f>SUMIFS(Calculations!$D$2:$D$1001,Calculations!$C$2:$C$1001,$Q57&amp;" "&amp;'C Route'!$B57,Calculations!$G$2:$G$1001,1,Calculations!$B$2:$B$1001,'C Route'!H$62)</f>
        <v>0</v>
      </c>
      <c r="I57" s="15">
        <f>SUMIFS(Calculations!$D$2:$D$1001,Calculations!$C$2:$C$1001,$Q57&amp;" "&amp;'C Route'!$B57,Calculations!$G$2:$G$1001,1,Calculations!$B$2:$B$1001,'C Route'!I$62)</f>
        <v>0</v>
      </c>
      <c r="J57" s="15">
        <f>SUMIFS(Calculations!$D$2:$D$1001,Calculations!$C$2:$C$1001,$Q57&amp;" "&amp;'C Route'!$B57,Calculations!$G$2:$G$1001,1,Calculations!$B$2:$B$1001,'C Route'!J$62)</f>
        <v>0</v>
      </c>
      <c r="K57" s="15">
        <f>SUMIFS(Calculations!$D$2:$D$1001,Calculations!$C$2:$C$1001,$Q57&amp;" "&amp;'C Route'!$B57,Calculations!$G$2:$G$1001,1,Calculations!$B$2:$B$1001,'C Route'!K$62)</f>
        <v>0</v>
      </c>
      <c r="L57" s="15">
        <f>SUMIFS(Calculations!$D$2:$D$1001,Calculations!$C$2:$C$1001,$Q57&amp;" "&amp;'C Route'!$B57,Calculations!$G$2:$G$1001,1,Calculations!$B$2:$B$1001,'C Route'!L$62)</f>
        <v>0</v>
      </c>
      <c r="M57" s="15">
        <f>SUMIFS(Calculations!$D$2:$D$1001,Calculations!$C$2:$C$1001,$Q57&amp;" "&amp;'C Route'!$B57,Calculations!$G$2:$G$1001,1,Calculations!$B$2:$B$1001,'C Route'!M$62)</f>
        <v>0</v>
      </c>
      <c r="N57" s="18">
        <f t="shared" si="11"/>
        <v>0</v>
      </c>
      <c r="O57" s="27" t="e">
        <f t="shared" si="12"/>
        <v>#DIV/0!</v>
      </c>
      <c r="Q57" s="10" t="s">
        <v>14</v>
      </c>
    </row>
    <row r="58" spans="1:17" x14ac:dyDescent="0.3">
      <c r="B58" s="5" t="s">
        <v>11</v>
      </c>
      <c r="C58" s="15">
        <f>SUMIFS(Calculations!$D$2:$D$1001,Calculations!$C$2:$C$1001,$Q58&amp;" "&amp;'C Route'!$B58,Calculations!$G$2:$G$1001,1,Calculations!$B$2:$B$1001,'C Route'!C$62)</f>
        <v>0</v>
      </c>
      <c r="D58" s="15">
        <f>SUMIFS(Calculations!$D$2:$D$1001,Calculations!$C$2:$C$1001,$Q58&amp;" "&amp;'C Route'!$B58,Calculations!$G$2:$G$1001,1,Calculations!$B$2:$B$1001,'C Route'!D$62)</f>
        <v>0</v>
      </c>
      <c r="E58" s="15">
        <f>SUMIFS(Calculations!$D$2:$D$1001,Calculations!$C$2:$C$1001,$Q58&amp;" "&amp;'C Route'!$B58,Calculations!$G$2:$G$1001,1,Calculations!$B$2:$B$1001,'C Route'!E$62)</f>
        <v>0</v>
      </c>
      <c r="F58" s="15">
        <f>SUMIFS(Calculations!$D$2:$D$1001,Calculations!$C$2:$C$1001,$Q58&amp;" "&amp;'C Route'!$B58,Calculations!$G$2:$G$1001,1,Calculations!$B$2:$B$1001,'C Route'!F$62)</f>
        <v>0</v>
      </c>
      <c r="G58" s="15">
        <f>SUMIFS(Calculations!$D$2:$D$1001,Calculations!$C$2:$C$1001,$Q58&amp;" "&amp;'C Route'!$B58,Calculations!$G$2:$G$1001,1,Calculations!$B$2:$B$1001,'C Route'!G$62)</f>
        <v>0</v>
      </c>
      <c r="H58" s="15">
        <f>SUMIFS(Calculations!$D$2:$D$1001,Calculations!$C$2:$C$1001,$Q58&amp;" "&amp;'C Route'!$B58,Calculations!$G$2:$G$1001,1,Calculations!$B$2:$B$1001,'C Route'!H$62)</f>
        <v>0</v>
      </c>
      <c r="I58" s="15">
        <f>SUMIFS(Calculations!$D$2:$D$1001,Calculations!$C$2:$C$1001,$Q58&amp;" "&amp;'C Route'!$B58,Calculations!$G$2:$G$1001,1,Calculations!$B$2:$B$1001,'C Route'!I$62)</f>
        <v>0</v>
      </c>
      <c r="J58" s="15">
        <f>SUMIFS(Calculations!$D$2:$D$1001,Calculations!$C$2:$C$1001,$Q58&amp;" "&amp;'C Route'!$B58,Calculations!$G$2:$G$1001,1,Calculations!$B$2:$B$1001,'C Route'!J$62)</f>
        <v>0</v>
      </c>
      <c r="K58" s="15">
        <f>SUMIFS(Calculations!$D$2:$D$1001,Calculations!$C$2:$C$1001,$Q58&amp;" "&amp;'C Route'!$B58,Calculations!$G$2:$G$1001,1,Calculations!$B$2:$B$1001,'C Route'!K$62)</f>
        <v>0</v>
      </c>
      <c r="L58" s="15">
        <f>SUMIFS(Calculations!$D$2:$D$1001,Calculations!$C$2:$C$1001,$Q58&amp;" "&amp;'C Route'!$B58,Calculations!$G$2:$G$1001,1,Calculations!$B$2:$B$1001,'C Route'!L$62)</f>
        <v>0</v>
      </c>
      <c r="M58" s="15">
        <f>SUMIFS(Calculations!$D$2:$D$1001,Calculations!$C$2:$C$1001,$Q58&amp;" "&amp;'C Route'!$B58,Calculations!$G$2:$G$1001,1,Calculations!$B$2:$B$1001,'C Route'!M$62)</f>
        <v>0</v>
      </c>
      <c r="N58" s="18">
        <f t="shared" si="11"/>
        <v>0</v>
      </c>
      <c r="O58" s="27" t="e">
        <f t="shared" si="12"/>
        <v>#DIV/0!</v>
      </c>
      <c r="Q58" s="10" t="s">
        <v>14</v>
      </c>
    </row>
    <row r="61" spans="1:17" x14ac:dyDescent="0.3">
      <c r="D61" s="10">
        <v>1</v>
      </c>
      <c r="E61" s="10">
        <f>D61+1</f>
        <v>2</v>
      </c>
      <c r="F61" s="10">
        <f t="shared" ref="F61:M61" si="13">E61+1</f>
        <v>3</v>
      </c>
      <c r="G61" s="10">
        <f t="shared" si="13"/>
        <v>4</v>
      </c>
      <c r="H61" s="10">
        <f t="shared" si="13"/>
        <v>5</v>
      </c>
      <c r="I61" s="10">
        <f t="shared" si="13"/>
        <v>6</v>
      </c>
      <c r="J61" s="10">
        <f t="shared" si="13"/>
        <v>7</v>
      </c>
      <c r="K61" s="10">
        <f t="shared" si="13"/>
        <v>8</v>
      </c>
      <c r="L61" s="10">
        <f t="shared" si="13"/>
        <v>9</v>
      </c>
      <c r="M61" s="10">
        <f t="shared" si="13"/>
        <v>10</v>
      </c>
    </row>
    <row r="62" spans="1:17" x14ac:dyDescent="0.3">
      <c r="C62" s="10" t="s">
        <v>53</v>
      </c>
      <c r="D62" s="10" t="str">
        <f>IFERROR(INDEX(Calculations!$M$2:$M$1001,MATCH('C Route'!D$61,Calculations!$N$2:$N$1001,0)),"")</f>
        <v/>
      </c>
      <c r="E62" s="10" t="str">
        <f>IFERROR(INDEX(Calculations!$M$2:$M$1001,MATCH('C Route'!E$61,Calculations!$N$2:$N$1001,0)),"")</f>
        <v/>
      </c>
      <c r="F62" s="10" t="str">
        <f>IFERROR(INDEX(Calculations!$M$2:$M$1001,MATCH('C Route'!F$61,Calculations!$N$2:$N$1001,0)),"")</f>
        <v/>
      </c>
      <c r="G62" s="10" t="str">
        <f>IFERROR(INDEX(Calculations!$M$2:$M$1001,MATCH('C Route'!G$61,Calculations!$N$2:$N$1001,0)),"")</f>
        <v/>
      </c>
      <c r="H62" s="10" t="str">
        <f>IFERROR(INDEX(Calculations!$M$2:$M$1001,MATCH('C Route'!H$61,Calculations!$N$2:$N$1001,0)),"")</f>
        <v/>
      </c>
      <c r="I62" s="10" t="str">
        <f>IFERROR(INDEX(Calculations!$M$2:$M$1001,MATCH('C Route'!I$61,Calculations!$N$2:$N$1001,0)),"")</f>
        <v/>
      </c>
      <c r="J62" s="10" t="str">
        <f>IFERROR(INDEX(Calculations!$M$2:$M$1001,MATCH('C Route'!J$61,Calculations!$N$2:$N$1001,0)),"")</f>
        <v/>
      </c>
      <c r="K62" s="10" t="str">
        <f>IFERROR(INDEX(Calculations!$M$2:$M$1001,MATCH('C Route'!K$61,Calculations!$N$2:$N$1001,0)),"")</f>
        <v/>
      </c>
      <c r="L62" s="10" t="str">
        <f>IFERROR(INDEX(Calculations!$M$2:$M$1001,MATCH('C Route'!L$61,Calculations!$N$2:$N$1001,0)),"")</f>
        <v/>
      </c>
      <c r="M62" s="10" t="str">
        <f>IFERROR(INDEX(Calculations!$M$2:$M$1001,MATCH('C Route'!M$61,Calculations!$N$2:$N$1001,0)),"")</f>
        <v/>
      </c>
      <c r="N62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C13" sqref="C13"/>
    </sheetView>
  </sheetViews>
  <sheetFormatPr defaultRowHeight="14.4" x14ac:dyDescent="0.3"/>
  <cols>
    <col min="1" max="1" width="30.44140625" bestFit="1" customWidth="1"/>
    <col min="2" max="2" width="53.88671875" bestFit="1" customWidth="1"/>
    <col min="3" max="14" width="13.109375" customWidth="1"/>
  </cols>
  <sheetData>
    <row r="1" spans="1:15" ht="28.8" x14ac:dyDescent="0.55000000000000004">
      <c r="A1" s="11" t="s">
        <v>61</v>
      </c>
      <c r="O1" s="25"/>
    </row>
    <row r="2" spans="1:15" x14ac:dyDescent="0.3">
      <c r="O2" s="25"/>
    </row>
    <row r="3" spans="1:15" ht="15.6" x14ac:dyDescent="0.3">
      <c r="A3" s="12" t="s">
        <v>15</v>
      </c>
      <c r="C3" s="6">
        <f>SUM(C4:C12)</f>
        <v>0</v>
      </c>
      <c r="O3" s="25"/>
    </row>
    <row r="4" spans="1:15" s="19" customFormat="1" x14ac:dyDescent="0.3">
      <c r="B4" s="20" t="s">
        <v>16</v>
      </c>
      <c r="C4" s="21">
        <f>SUMIFS(Calculations!$D$2:$D$1001,Calculations!$C$2:$C$1001,'D Route'!$B4,Calculations!$H$2:$H$1001,1)</f>
        <v>0</v>
      </c>
      <c r="D4" s="22"/>
      <c r="O4" s="26"/>
    </row>
    <row r="5" spans="1:15" s="19" customFormat="1" x14ac:dyDescent="0.3">
      <c r="B5" s="20" t="s">
        <v>17</v>
      </c>
      <c r="C5" s="21">
        <f>SUMIFS(Calculations!$D$2:$D$1001,Calculations!$C$2:$C$1001,'D Route'!$B5,Calculations!$H$2:$H$1001,1)</f>
        <v>0</v>
      </c>
      <c r="O5" s="26"/>
    </row>
    <row r="6" spans="1:15" s="19" customFormat="1" x14ac:dyDescent="0.3">
      <c r="B6" s="20" t="s">
        <v>18</v>
      </c>
      <c r="C6" s="21">
        <f>SUMIFS(Calculations!$D$2:$D$1001,Calculations!$C$2:$C$1001,'D Route'!$B6,Calculations!$H$2:$H$1001,1)</f>
        <v>0</v>
      </c>
      <c r="D6" s="22"/>
      <c r="O6" s="26"/>
    </row>
    <row r="7" spans="1:15" s="19" customFormat="1" x14ac:dyDescent="0.3">
      <c r="B7" s="20" t="s">
        <v>19</v>
      </c>
      <c r="C7" s="21">
        <f>SUMIFS(Calculations!$D$2:$D$1001,Calculations!$C$2:$C$1001,'D Route'!$B7,Calculations!$H$2:$H$1001,1)</f>
        <v>0</v>
      </c>
      <c r="O7" s="26"/>
    </row>
    <row r="8" spans="1:15" x14ac:dyDescent="0.3">
      <c r="B8" s="2" t="s">
        <v>20</v>
      </c>
      <c r="C8" s="21">
        <f>SUMIFS(Calculations!$D$2:$D$1001,Calculations!$C$2:$C$1001,'D Route'!$B8,Calculations!$H$2:$H$1001,1)</f>
        <v>0</v>
      </c>
      <c r="O8" s="25"/>
    </row>
    <row r="9" spans="1:15" x14ac:dyDescent="0.3">
      <c r="B9" s="13" t="s">
        <v>21</v>
      </c>
      <c r="C9" s="21">
        <f>SUMIFS(Calculations!$D$2:$D$1001,Calculations!$C$2:$C$1001,'D Route'!$B9,Calculations!$H$2:$H$1001,1)</f>
        <v>0</v>
      </c>
      <c r="D9" s="10"/>
      <c r="O9" s="25"/>
    </row>
    <row r="10" spans="1:15" s="19" customFormat="1" x14ac:dyDescent="0.3">
      <c r="B10" s="20" t="s">
        <v>22</v>
      </c>
      <c r="C10" s="21">
        <f>SUMIFS(Calculations!$D$2:$D$1001,Calculations!$C$2:$C$1001,'D Route'!$B10,Calculations!$H$2:$H$1001,1)</f>
        <v>0</v>
      </c>
      <c r="O10" s="26"/>
    </row>
    <row r="11" spans="1:15" x14ac:dyDescent="0.3">
      <c r="B11" s="2" t="s">
        <v>23</v>
      </c>
      <c r="C11" s="21">
        <f>SUM(N40)</f>
        <v>0</v>
      </c>
      <c r="O11" s="25"/>
    </row>
    <row r="12" spans="1:15" x14ac:dyDescent="0.3">
      <c r="B12" s="2" t="s">
        <v>24</v>
      </c>
      <c r="C12" s="21">
        <f>SUM(N53:N58)</f>
        <v>0</v>
      </c>
      <c r="O12" s="25"/>
    </row>
    <row r="13" spans="1:15" x14ac:dyDescent="0.3">
      <c r="A13" s="2"/>
      <c r="B13" s="14"/>
      <c r="O13" s="25"/>
    </row>
    <row r="14" spans="1:15" s="19" customFormat="1" ht="15.6" x14ac:dyDescent="0.3">
      <c r="A14" s="23" t="s">
        <v>39</v>
      </c>
      <c r="O14" s="26"/>
    </row>
    <row r="15" spans="1:15" s="19" customFormat="1" x14ac:dyDescent="0.3">
      <c r="B15" s="20" t="s">
        <v>25</v>
      </c>
      <c r="C15" s="21">
        <v>0</v>
      </c>
      <c r="D15" s="22"/>
      <c r="O15" s="26"/>
    </row>
    <row r="16" spans="1:15" s="19" customFormat="1" x14ac:dyDescent="0.3">
      <c r="A16" s="20"/>
      <c r="B16" s="20" t="s">
        <v>26</v>
      </c>
      <c r="C16" s="21">
        <v>0</v>
      </c>
      <c r="D16" s="22"/>
      <c r="O16" s="26"/>
    </row>
    <row r="17" spans="1:17" s="19" customFormat="1" x14ac:dyDescent="0.3">
      <c r="A17" s="20"/>
      <c r="B17" s="20" t="s">
        <v>27</v>
      </c>
      <c r="C17" s="21">
        <f>SUMIFS(Calculations!$D$2:$D$1001,Calculations!$C$2:$C$1001,#REF!,Calculations!$F$2:$F$1001,1)</f>
        <v>0</v>
      </c>
      <c r="O17" s="26"/>
    </row>
    <row r="18" spans="1:17" s="19" customFormat="1" x14ac:dyDescent="0.3">
      <c r="A18" s="20"/>
      <c r="B18" s="20" t="s">
        <v>28</v>
      </c>
      <c r="C18" s="21">
        <f>SUMIFS(Calculations!$D$2:$D$1001,Calculations!$C$2:$C$1001,'D Route'!$B18,Calculations!$H$2:$H$1001,1)</f>
        <v>0</v>
      </c>
      <c r="O18" s="26"/>
    </row>
    <row r="19" spans="1:17" s="19" customFormat="1" x14ac:dyDescent="0.3">
      <c r="A19" s="20"/>
      <c r="B19" s="20" t="s">
        <v>23</v>
      </c>
      <c r="C19" s="21">
        <f>SUMIFS(Calculations!$D$2:$D$1001,Calculations!$C$2:$C$1001,'D Route'!$B19,Calculations!$H$2:$H$1001,1)</f>
        <v>0</v>
      </c>
      <c r="O19" s="26"/>
    </row>
    <row r="20" spans="1:17" s="19" customFormat="1" x14ac:dyDescent="0.3">
      <c r="A20" s="20"/>
      <c r="B20" s="20" t="s">
        <v>29</v>
      </c>
      <c r="C20" s="21">
        <f>SUMIFS(Calculations!$D$2:$D$1001,Calculations!$C$2:$C$1001,'D Route'!$B20,Calculations!$H$2:$H$1001,1)</f>
        <v>0</v>
      </c>
      <c r="O20" s="26"/>
    </row>
    <row r="21" spans="1:17" s="19" customFormat="1" x14ac:dyDescent="0.3">
      <c r="A21" s="20"/>
      <c r="B21" s="20" t="s">
        <v>30</v>
      </c>
      <c r="C21" s="21">
        <f>SUMIFS(Calculations!$D$2:$D$1001,Calculations!$C$2:$C$1001,'D Route'!$B21,Calculations!$H$2:$H$1001,1)</f>
        <v>0</v>
      </c>
      <c r="O21" s="26"/>
    </row>
    <row r="22" spans="1:17" x14ac:dyDescent="0.3">
      <c r="A22" s="2"/>
      <c r="B22" s="14"/>
      <c r="C22" s="19"/>
      <c r="O22" s="25"/>
    </row>
    <row r="23" spans="1:17" x14ac:dyDescent="0.3">
      <c r="A23" s="2"/>
      <c r="B23" s="14"/>
      <c r="C23" t="s">
        <v>35</v>
      </c>
      <c r="D23" t="str">
        <f>D$62</f>
        <v/>
      </c>
      <c r="E23" t="str">
        <f t="shared" ref="E23:M23" si="0">E$62</f>
        <v/>
      </c>
      <c r="F23" t="str">
        <f t="shared" si="0"/>
        <v/>
      </c>
      <c r="G23" t="str">
        <f t="shared" si="0"/>
        <v/>
      </c>
      <c r="H23" t="str">
        <f t="shared" si="0"/>
        <v/>
      </c>
      <c r="I23" t="str">
        <f t="shared" si="0"/>
        <v/>
      </c>
      <c r="J23" t="str">
        <f t="shared" si="0"/>
        <v/>
      </c>
      <c r="K23" t="str">
        <f t="shared" si="0"/>
        <v/>
      </c>
      <c r="L23" t="str">
        <f t="shared" si="0"/>
        <v/>
      </c>
      <c r="M23" t="str">
        <f t="shared" si="0"/>
        <v/>
      </c>
      <c r="N23" t="s">
        <v>38</v>
      </c>
      <c r="O23" s="25"/>
    </row>
    <row r="24" spans="1:17" x14ac:dyDescent="0.3">
      <c r="A24" s="2"/>
      <c r="B24" t="s">
        <v>46</v>
      </c>
      <c r="C24" s="21">
        <f>SUMIFS(Calculations!$D$2:$D$1001,Calculations!$C$2:$C$1001,$B24,Calculations!$H$2:$H$1001,1,Calculations!$B$2:$B$1001,'D Route'!C$62)</f>
        <v>0</v>
      </c>
      <c r="D24" s="21">
        <f>SUMIFS(Calculations!$D$2:$D$1001,Calculations!$C$2:$C$1001,$B24,Calculations!$H$2:$H$1001,1,Calculations!$B$2:$B$1001,'D Route'!D$62)</f>
        <v>0</v>
      </c>
      <c r="E24" s="21">
        <f>SUMIFS(Calculations!$D$2:$D$1001,Calculations!$C$2:$C$1001,$B24,Calculations!$H$2:$H$1001,1,Calculations!$B$2:$B$1001,'D Route'!E$62)</f>
        <v>0</v>
      </c>
      <c r="F24" s="21">
        <f>SUMIFS(Calculations!$D$2:$D$1001,Calculations!$C$2:$C$1001,$B24,Calculations!$H$2:$H$1001,1,Calculations!$B$2:$B$1001,'D Route'!F$62)</f>
        <v>0</v>
      </c>
      <c r="G24" s="21">
        <f>SUMIFS(Calculations!$D$2:$D$1001,Calculations!$C$2:$C$1001,$B24,Calculations!$H$2:$H$1001,1,Calculations!$B$2:$B$1001,'D Route'!G$62)</f>
        <v>0</v>
      </c>
      <c r="H24" s="21">
        <f>SUMIFS(Calculations!$D$2:$D$1001,Calculations!$C$2:$C$1001,$B24,Calculations!$H$2:$H$1001,1,Calculations!$B$2:$B$1001,'D Route'!H$62)</f>
        <v>0</v>
      </c>
      <c r="I24" s="21">
        <f>SUMIFS(Calculations!$D$2:$D$1001,Calculations!$C$2:$C$1001,$B24,Calculations!$H$2:$H$1001,1,Calculations!$B$2:$B$1001,'D Route'!I$62)</f>
        <v>0</v>
      </c>
      <c r="J24" s="21">
        <f>SUMIFS(Calculations!$D$2:$D$1001,Calculations!$C$2:$C$1001,$B24,Calculations!$H$2:$H$1001,1,Calculations!$B$2:$B$1001,'D Route'!J$62)</f>
        <v>0</v>
      </c>
      <c r="K24" s="21">
        <f>SUMIFS(Calculations!$D$2:$D$1001,Calculations!$C$2:$C$1001,$B24,Calculations!$H$2:$H$1001,1,Calculations!$B$2:$B$1001,'D Route'!K$62)</f>
        <v>0</v>
      </c>
      <c r="L24" s="21">
        <f>SUMIFS(Calculations!$D$2:$D$1001,Calculations!$C$2:$C$1001,$B24,Calculations!$H$2:$H$1001,1,Calculations!$B$2:$B$1001,'D Route'!L$62)</f>
        <v>0</v>
      </c>
      <c r="M24" s="21">
        <f>SUMIFS(Calculations!$D$2:$D$1001,Calculations!$C$2:$C$1001,$B24,Calculations!$H$2:$H$1001,1,Calculations!$B$2:$B$1001,'D Route'!M$62)</f>
        <v>0</v>
      </c>
      <c r="N24" s="24">
        <f>SUM(C24:M24)</f>
        <v>0</v>
      </c>
      <c r="O24" s="25"/>
    </row>
    <row r="25" spans="1:17" x14ac:dyDescent="0.3">
      <c r="A25" s="2"/>
      <c r="B25" s="14"/>
      <c r="O25" s="25"/>
    </row>
    <row r="26" spans="1:17" ht="15.6" x14ac:dyDescent="0.3">
      <c r="A26" s="12" t="s">
        <v>31</v>
      </c>
      <c r="B26" s="2"/>
      <c r="O26" s="25"/>
    </row>
    <row r="27" spans="1:17" ht="15.6" x14ac:dyDescent="0.3">
      <c r="A27" s="12"/>
      <c r="B27" s="2"/>
      <c r="C27" t="s">
        <v>35</v>
      </c>
      <c r="D27" t="str">
        <f>D$62</f>
        <v/>
      </c>
      <c r="E27" t="str">
        <f t="shared" ref="E27:M27" si="1">E$62</f>
        <v/>
      </c>
      <c r="F27" t="str">
        <f t="shared" si="1"/>
        <v/>
      </c>
      <c r="G27" t="str">
        <f t="shared" si="1"/>
        <v/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/>
      </c>
      <c r="M27" t="str">
        <f t="shared" si="1"/>
        <v/>
      </c>
      <c r="N27" t="s">
        <v>38</v>
      </c>
      <c r="O27" s="25" t="s">
        <v>57</v>
      </c>
    </row>
    <row r="28" spans="1:17" x14ac:dyDescent="0.3">
      <c r="B28" s="2" t="s">
        <v>33</v>
      </c>
      <c r="C28" s="15">
        <f>SUMIFS(Calculations!$D$2:$D$1001,Calculations!$C$2:$C$1001,$Q28,Calculations!$H$2:$H$1001,1,Calculations!$B$2:$B$1001,'D Route'!C$62)</f>
        <v>0</v>
      </c>
      <c r="D28" s="15">
        <f>SUMIFS(Calculations!$D$2:$D$1001,Calculations!$C$2:$C$1001,$Q28,Calculations!$H$2:$H$1001,1,Calculations!$B$2:$B$1001,'D Route'!D$62)</f>
        <v>0</v>
      </c>
      <c r="E28" s="15">
        <f>SUMIFS(Calculations!$D$2:$D$1001,Calculations!$C$2:$C$1001,$Q28,Calculations!$H$2:$H$1001,1,Calculations!$B$2:$B$1001,'D Route'!E$62)</f>
        <v>0</v>
      </c>
      <c r="F28" s="15">
        <f>SUMIFS(Calculations!$D$2:$D$1001,Calculations!$C$2:$C$1001,$Q28,Calculations!$H$2:$H$1001,1,Calculations!$B$2:$B$1001,'D Route'!F$62)</f>
        <v>0</v>
      </c>
      <c r="G28" s="15">
        <f>SUMIFS(Calculations!$D$2:$D$1001,Calculations!$C$2:$C$1001,$Q28,Calculations!$H$2:$H$1001,1,Calculations!$B$2:$B$1001,'D Route'!G$62)</f>
        <v>0</v>
      </c>
      <c r="H28" s="15">
        <f>SUMIFS(Calculations!$D$2:$D$1001,Calculations!$C$2:$C$1001,$Q28,Calculations!$H$2:$H$1001,1,Calculations!$B$2:$B$1001,'D Route'!H$62)</f>
        <v>0</v>
      </c>
      <c r="I28" s="15">
        <f>SUMIFS(Calculations!$D$2:$D$1001,Calculations!$C$2:$C$1001,$Q28,Calculations!$H$2:$H$1001,1,Calculations!$B$2:$B$1001,'D Route'!I$62)</f>
        <v>0</v>
      </c>
      <c r="J28" s="15">
        <f>SUMIFS(Calculations!$D$2:$D$1001,Calculations!$C$2:$C$1001,$Q28,Calculations!$H$2:$H$1001,1,Calculations!$B$2:$B$1001,'D Route'!J$62)</f>
        <v>0</v>
      </c>
      <c r="K28" s="15">
        <f>SUMIFS(Calculations!$D$2:$D$1001,Calculations!$C$2:$C$1001,$Q28,Calculations!$H$2:$H$1001,1,Calculations!$B$2:$B$1001,'D Route'!K$62)</f>
        <v>0</v>
      </c>
      <c r="L28" s="15">
        <f>SUMIFS(Calculations!$D$2:$D$1001,Calculations!$C$2:$C$1001,$Q28,Calculations!$H$2:$H$1001,1,Calculations!$B$2:$B$1001,'D Route'!L$62)</f>
        <v>0</v>
      </c>
      <c r="M28" s="15">
        <f>SUMIFS(Calculations!$D$2:$D$1001,Calculations!$C$2:$C$1001,$Q28,Calculations!$H$2:$H$1001,1,Calculations!$B$2:$B$1001,'D Route'!M$62)</f>
        <v>0</v>
      </c>
      <c r="N28" s="18">
        <f>SUM(C28:M28)</f>
        <v>0</v>
      </c>
      <c r="O28" s="27" t="e">
        <f>N28/SUM($N$28:$N$32)</f>
        <v>#DIV/0!</v>
      </c>
      <c r="Q28" s="10" t="s">
        <v>52</v>
      </c>
    </row>
    <row r="29" spans="1:17" x14ac:dyDescent="0.3">
      <c r="B29" s="2" t="s">
        <v>34</v>
      </c>
      <c r="C29" s="15">
        <f>SUMIFS(Calculations!$D$2:$D$1001,Calculations!$C$2:$C$1001,$Q29,Calculations!$H$2:$H$1001,1,Calculations!$B$2:$B$1001,'D Route'!C$62)</f>
        <v>0</v>
      </c>
      <c r="D29" s="15">
        <f>SUMIFS(Calculations!$D$2:$D$1001,Calculations!$C$2:$C$1001,$Q29,Calculations!$H$2:$H$1001,1,Calculations!$B$2:$B$1001,'D Route'!D$62)</f>
        <v>0</v>
      </c>
      <c r="E29" s="15">
        <f>SUMIFS(Calculations!$D$2:$D$1001,Calculations!$C$2:$C$1001,$Q29,Calculations!$H$2:$H$1001,1,Calculations!$B$2:$B$1001,'D Route'!E$62)</f>
        <v>0</v>
      </c>
      <c r="F29" s="15">
        <f>SUMIFS(Calculations!$D$2:$D$1001,Calculations!$C$2:$C$1001,$Q29,Calculations!$H$2:$H$1001,1,Calculations!$B$2:$B$1001,'D Route'!F$62)</f>
        <v>0</v>
      </c>
      <c r="G29" s="15">
        <f>SUMIFS(Calculations!$D$2:$D$1001,Calculations!$C$2:$C$1001,$Q29,Calculations!$H$2:$H$1001,1,Calculations!$B$2:$B$1001,'D Route'!G$62)</f>
        <v>0</v>
      </c>
      <c r="H29" s="15">
        <f>SUMIFS(Calculations!$D$2:$D$1001,Calculations!$C$2:$C$1001,$Q29,Calculations!$H$2:$H$1001,1,Calculations!$B$2:$B$1001,'D Route'!H$62)</f>
        <v>0</v>
      </c>
      <c r="I29" s="15">
        <f>SUMIFS(Calculations!$D$2:$D$1001,Calculations!$C$2:$C$1001,$Q29,Calculations!$H$2:$H$1001,1,Calculations!$B$2:$B$1001,'D Route'!I$62)</f>
        <v>0</v>
      </c>
      <c r="J29" s="15">
        <f>SUMIFS(Calculations!$D$2:$D$1001,Calculations!$C$2:$C$1001,$Q29,Calculations!$H$2:$H$1001,1,Calculations!$B$2:$B$1001,'D Route'!J$62)</f>
        <v>0</v>
      </c>
      <c r="K29" s="15">
        <f>SUMIFS(Calculations!$D$2:$D$1001,Calculations!$C$2:$C$1001,$Q29,Calculations!$H$2:$H$1001,1,Calculations!$B$2:$B$1001,'D Route'!K$62)</f>
        <v>0</v>
      </c>
      <c r="L29" s="15">
        <f>SUMIFS(Calculations!$D$2:$D$1001,Calculations!$C$2:$C$1001,$Q29,Calculations!$H$2:$H$1001,1,Calculations!$B$2:$B$1001,'D Route'!L$62)</f>
        <v>0</v>
      </c>
      <c r="M29" s="15">
        <f>SUMIFS(Calculations!$D$2:$D$1001,Calculations!$C$2:$C$1001,$Q29,Calculations!$H$2:$H$1001,1,Calculations!$B$2:$B$1001,'D Route'!M$62)</f>
        <v>0</v>
      </c>
      <c r="N29" s="18">
        <f>SUM(C29:M29)</f>
        <v>0</v>
      </c>
      <c r="O29" s="27" t="e">
        <f t="shared" ref="O29:O32" si="2">N29/SUM($N$28:$N$32)</f>
        <v>#DIV/0!</v>
      </c>
      <c r="Q29" s="10" t="s">
        <v>51</v>
      </c>
    </row>
    <row r="30" spans="1:17" x14ac:dyDescent="0.3">
      <c r="B30" s="2" t="s">
        <v>36</v>
      </c>
      <c r="C30" s="15">
        <f>SUMIFS(Calculations!$D$2:$D$1001,Calculations!$C$2:$C$1001,$Q30,Calculations!$H$2:$H$1001,1,Calculations!$B$2:$B$1001,'D Route'!C$62)</f>
        <v>0</v>
      </c>
      <c r="D30" s="15">
        <f>SUMIFS(Calculations!$D$2:$D$1001,Calculations!$C$2:$C$1001,$Q30,Calculations!$H$2:$H$1001,1,Calculations!$B$2:$B$1001,'D Route'!D$62)</f>
        <v>0</v>
      </c>
      <c r="E30" s="15">
        <f>SUMIFS(Calculations!$D$2:$D$1001,Calculations!$C$2:$C$1001,$Q30,Calculations!$H$2:$H$1001,1,Calculations!$B$2:$B$1001,'D Route'!E$62)</f>
        <v>0</v>
      </c>
      <c r="F30" s="15">
        <f>SUMIFS(Calculations!$D$2:$D$1001,Calculations!$C$2:$C$1001,$Q30,Calculations!$H$2:$H$1001,1,Calculations!$B$2:$B$1001,'D Route'!F$62)</f>
        <v>0</v>
      </c>
      <c r="G30" s="15">
        <f>SUMIFS(Calculations!$D$2:$D$1001,Calculations!$C$2:$C$1001,$Q30,Calculations!$H$2:$H$1001,1,Calculations!$B$2:$B$1001,'D Route'!G$62)</f>
        <v>0</v>
      </c>
      <c r="H30" s="15">
        <f>SUMIFS(Calculations!$D$2:$D$1001,Calculations!$C$2:$C$1001,$Q30,Calculations!$H$2:$H$1001,1,Calculations!$B$2:$B$1001,'D Route'!H$62)</f>
        <v>0</v>
      </c>
      <c r="I30" s="15">
        <f>SUMIFS(Calculations!$D$2:$D$1001,Calculations!$C$2:$C$1001,$Q30,Calculations!$H$2:$H$1001,1,Calculations!$B$2:$B$1001,'D Route'!I$62)</f>
        <v>0</v>
      </c>
      <c r="J30" s="15">
        <f>SUMIFS(Calculations!$D$2:$D$1001,Calculations!$C$2:$C$1001,$Q30,Calculations!$H$2:$H$1001,1,Calculations!$B$2:$B$1001,'D Route'!J$62)</f>
        <v>0</v>
      </c>
      <c r="K30" s="15">
        <f>SUMIFS(Calculations!$D$2:$D$1001,Calculations!$C$2:$C$1001,$Q30,Calculations!$H$2:$H$1001,1,Calculations!$B$2:$B$1001,'D Route'!K$62)</f>
        <v>0</v>
      </c>
      <c r="L30" s="15">
        <f>SUMIFS(Calculations!$D$2:$D$1001,Calculations!$C$2:$C$1001,$Q30,Calculations!$H$2:$H$1001,1,Calculations!$B$2:$B$1001,'D Route'!L$62)</f>
        <v>0</v>
      </c>
      <c r="M30" s="15">
        <f>SUMIFS(Calculations!$D$2:$D$1001,Calculations!$C$2:$C$1001,$Q30,Calculations!$H$2:$H$1001,1,Calculations!$B$2:$B$1001,'D Route'!M$62)</f>
        <v>0</v>
      </c>
      <c r="N30" s="18">
        <f>SUM(C30:M30)</f>
        <v>0</v>
      </c>
      <c r="O30" s="27" t="e">
        <f t="shared" si="2"/>
        <v>#DIV/0!</v>
      </c>
      <c r="Q30" s="10" t="s">
        <v>54</v>
      </c>
    </row>
    <row r="31" spans="1:17" x14ac:dyDescent="0.3">
      <c r="B31" s="2" t="s">
        <v>37</v>
      </c>
      <c r="C31" s="15">
        <f>SUMIFS(Calculations!$D$2:$D$1001,Calculations!$C$2:$C$1001,$Q31,Calculations!$H$2:$H$1001,1,Calculations!$B$2:$B$1001,'D Route'!C$62)</f>
        <v>0</v>
      </c>
      <c r="D31" s="15">
        <f>SUMIFS(Calculations!$D$2:$D$1001,Calculations!$C$2:$C$1001,$Q31,Calculations!$H$2:$H$1001,1,Calculations!$B$2:$B$1001,'D Route'!D$62)</f>
        <v>0</v>
      </c>
      <c r="E31" s="15">
        <f>SUMIFS(Calculations!$D$2:$D$1001,Calculations!$C$2:$C$1001,$Q31,Calculations!$H$2:$H$1001,1,Calculations!$B$2:$B$1001,'D Route'!E$62)</f>
        <v>0</v>
      </c>
      <c r="F31" s="15">
        <f>SUMIFS(Calculations!$D$2:$D$1001,Calculations!$C$2:$C$1001,$Q31,Calculations!$H$2:$H$1001,1,Calculations!$B$2:$B$1001,'D Route'!F$62)</f>
        <v>0</v>
      </c>
      <c r="G31" s="15">
        <f>SUMIFS(Calculations!$D$2:$D$1001,Calculations!$C$2:$C$1001,$Q31,Calculations!$H$2:$H$1001,1,Calculations!$B$2:$B$1001,'D Route'!G$62)</f>
        <v>0</v>
      </c>
      <c r="H31" s="15">
        <f>SUMIFS(Calculations!$D$2:$D$1001,Calculations!$C$2:$C$1001,$Q31,Calculations!$H$2:$H$1001,1,Calculations!$B$2:$B$1001,'D Route'!H$62)</f>
        <v>0</v>
      </c>
      <c r="I31" s="15">
        <f>SUMIFS(Calculations!$D$2:$D$1001,Calculations!$C$2:$C$1001,$Q31,Calculations!$H$2:$H$1001,1,Calculations!$B$2:$B$1001,'D Route'!I$62)</f>
        <v>0</v>
      </c>
      <c r="J31" s="15">
        <f>SUMIFS(Calculations!$D$2:$D$1001,Calculations!$C$2:$C$1001,$Q31,Calculations!$H$2:$H$1001,1,Calculations!$B$2:$B$1001,'D Route'!J$62)</f>
        <v>0</v>
      </c>
      <c r="K31" s="15">
        <f>SUMIFS(Calculations!$D$2:$D$1001,Calculations!$C$2:$C$1001,$Q31,Calculations!$H$2:$H$1001,1,Calculations!$B$2:$B$1001,'D Route'!K$62)</f>
        <v>0</v>
      </c>
      <c r="L31" s="15">
        <f>SUMIFS(Calculations!$D$2:$D$1001,Calculations!$C$2:$C$1001,$Q31,Calculations!$H$2:$H$1001,1,Calculations!$B$2:$B$1001,'D Route'!L$62)</f>
        <v>0</v>
      </c>
      <c r="M31" s="15">
        <f>SUMIFS(Calculations!$D$2:$D$1001,Calculations!$C$2:$C$1001,$Q31,Calculations!$H$2:$H$1001,1,Calculations!$B$2:$B$1001,'D Route'!M$62)</f>
        <v>0</v>
      </c>
      <c r="N31" s="18">
        <f>SUM(C31:M31)</f>
        <v>0</v>
      </c>
      <c r="O31" s="27" t="e">
        <f t="shared" si="2"/>
        <v>#DIV/0!</v>
      </c>
      <c r="Q31" s="10" t="s">
        <v>55</v>
      </c>
    </row>
    <row r="32" spans="1:17" x14ac:dyDescent="0.3">
      <c r="B32" s="17" t="s">
        <v>38</v>
      </c>
      <c r="C32" s="18">
        <f>SUM(C28:C31)</f>
        <v>0</v>
      </c>
      <c r="D32" s="18">
        <f t="shared" ref="D32:N32" si="3">SUM(D28:D31)</f>
        <v>0</v>
      </c>
      <c r="E32" s="18">
        <f t="shared" si="3"/>
        <v>0</v>
      </c>
      <c r="F32" s="18">
        <f t="shared" si="3"/>
        <v>0</v>
      </c>
      <c r="G32" s="18">
        <f t="shared" si="3"/>
        <v>0</v>
      </c>
      <c r="H32" s="18">
        <f t="shared" si="3"/>
        <v>0</v>
      </c>
      <c r="I32" s="18">
        <f t="shared" si="3"/>
        <v>0</v>
      </c>
      <c r="J32" s="18">
        <f t="shared" si="3"/>
        <v>0</v>
      </c>
      <c r="K32" s="18">
        <f t="shared" si="3"/>
        <v>0</v>
      </c>
      <c r="L32" s="18">
        <f t="shared" si="3"/>
        <v>0</v>
      </c>
      <c r="M32" s="18">
        <f t="shared" si="3"/>
        <v>0</v>
      </c>
      <c r="N32" s="18">
        <f t="shared" si="3"/>
        <v>0</v>
      </c>
      <c r="O32" s="27" t="e">
        <f t="shared" si="2"/>
        <v>#DIV/0!</v>
      </c>
    </row>
    <row r="33" spans="1:17" x14ac:dyDescent="0.3">
      <c r="O33" s="25"/>
    </row>
    <row r="34" spans="1:17" x14ac:dyDescent="0.3">
      <c r="A34" s="1" t="s">
        <v>0</v>
      </c>
      <c r="B34" s="2"/>
      <c r="C34" t="s">
        <v>35</v>
      </c>
      <c r="D34" t="str">
        <f>D$62</f>
        <v/>
      </c>
      <c r="E34" t="str">
        <f t="shared" ref="E34:M34" si="4">E$62</f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4"/>
        <v/>
      </c>
      <c r="N34" t="s">
        <v>38</v>
      </c>
      <c r="O34" s="25"/>
    </row>
    <row r="35" spans="1:17" x14ac:dyDescent="0.3">
      <c r="B35" s="2" t="s">
        <v>1</v>
      </c>
      <c r="C35" s="15">
        <f>SUM(C40,C54:C58)</f>
        <v>0</v>
      </c>
      <c r="D35" s="15">
        <f t="shared" ref="D35:M35" si="5">SUM(D40,D54:D58)</f>
        <v>0</v>
      </c>
      <c r="E35" s="15">
        <f t="shared" si="5"/>
        <v>0</v>
      </c>
      <c r="F35" s="15">
        <f t="shared" si="5"/>
        <v>0</v>
      </c>
      <c r="G35" s="15">
        <f t="shared" si="5"/>
        <v>0</v>
      </c>
      <c r="H35" s="15">
        <f t="shared" si="5"/>
        <v>0</v>
      </c>
      <c r="I35" s="15">
        <f t="shared" si="5"/>
        <v>0</v>
      </c>
      <c r="J35" s="15">
        <f t="shared" si="5"/>
        <v>0</v>
      </c>
      <c r="K35" s="15">
        <f t="shared" si="5"/>
        <v>0</v>
      </c>
      <c r="L35" s="15">
        <f t="shared" si="5"/>
        <v>0</v>
      </c>
      <c r="M35" s="15">
        <f t="shared" si="5"/>
        <v>0</v>
      </c>
      <c r="N35" s="18">
        <f>SUM(C35:M35)</f>
        <v>0</v>
      </c>
      <c r="O35" s="25"/>
    </row>
    <row r="36" spans="1:17" x14ac:dyDescent="0.3">
      <c r="O36" s="25"/>
    </row>
    <row r="37" spans="1:17" x14ac:dyDescent="0.3">
      <c r="A37" s="3" t="s">
        <v>2</v>
      </c>
      <c r="O37" s="25"/>
    </row>
    <row r="38" spans="1:17" x14ac:dyDescent="0.3">
      <c r="A38" s="3"/>
      <c r="O38" s="25"/>
    </row>
    <row r="39" spans="1:17" x14ac:dyDescent="0.3">
      <c r="A39" s="4" t="s">
        <v>3</v>
      </c>
      <c r="C39" t="s">
        <v>35</v>
      </c>
      <c r="D39" t="str">
        <f>D$62</f>
        <v/>
      </c>
      <c r="E39" t="str">
        <f t="shared" ref="E39:M39" si="6">E$62</f>
        <v/>
      </c>
      <c r="F39" t="str">
        <f t="shared" si="6"/>
        <v/>
      </c>
      <c r="G39" t="str">
        <f t="shared" si="6"/>
        <v/>
      </c>
      <c r="H39" t="str">
        <f t="shared" si="6"/>
        <v/>
      </c>
      <c r="I39" t="str">
        <f t="shared" si="6"/>
        <v/>
      </c>
      <c r="J39" t="str">
        <f t="shared" si="6"/>
        <v/>
      </c>
      <c r="K39" t="str">
        <f t="shared" si="6"/>
        <v/>
      </c>
      <c r="L39" t="str">
        <f t="shared" si="6"/>
        <v/>
      </c>
      <c r="M39" t="str">
        <f t="shared" si="6"/>
        <v/>
      </c>
      <c r="N39" t="s">
        <v>38</v>
      </c>
      <c r="O39" s="25"/>
    </row>
    <row r="40" spans="1:17" x14ac:dyDescent="0.3">
      <c r="A40" s="4"/>
      <c r="B40" s="5" t="s">
        <v>4</v>
      </c>
      <c r="C40" s="15">
        <f>SUMIFS(Calculations!$D$2:$D$1001,Calculations!$C$2:$C$1001,$Q40,Calculations!$H$2:$H$1001,1,Calculations!$B$2:$B$1001,'D Route'!C$62)</f>
        <v>0</v>
      </c>
      <c r="D40" s="15">
        <f>SUMIFS(Calculations!$D$2:$D$1001,Calculations!$C$2:$C$1001,$Q40,Calculations!$H$2:$H$1001,1,Calculations!$B$2:$B$1001,'D Route'!D$62)</f>
        <v>0</v>
      </c>
      <c r="E40" s="15">
        <f>SUMIFS(Calculations!$D$2:$D$1001,Calculations!$C$2:$C$1001,$Q40,Calculations!$H$2:$H$1001,1,Calculations!$B$2:$B$1001,'D Route'!E$62)</f>
        <v>0</v>
      </c>
      <c r="F40" s="15">
        <f>SUMIFS(Calculations!$D$2:$D$1001,Calculations!$C$2:$C$1001,$Q40,Calculations!$H$2:$H$1001,1,Calculations!$B$2:$B$1001,'D Route'!F$62)</f>
        <v>0</v>
      </c>
      <c r="G40" s="15">
        <f>SUMIFS(Calculations!$D$2:$D$1001,Calculations!$C$2:$C$1001,$Q40,Calculations!$H$2:$H$1001,1,Calculations!$B$2:$B$1001,'D Route'!G$62)</f>
        <v>0</v>
      </c>
      <c r="H40" s="15">
        <f>SUMIFS(Calculations!$D$2:$D$1001,Calculations!$C$2:$C$1001,$Q40,Calculations!$H$2:$H$1001,1,Calculations!$B$2:$B$1001,'D Route'!H$62)</f>
        <v>0</v>
      </c>
      <c r="I40" s="15">
        <f>SUMIFS(Calculations!$D$2:$D$1001,Calculations!$C$2:$C$1001,$Q40,Calculations!$H$2:$H$1001,1,Calculations!$B$2:$B$1001,'D Route'!I$62)</f>
        <v>0</v>
      </c>
      <c r="J40" s="15">
        <f>SUMIFS(Calculations!$D$2:$D$1001,Calculations!$C$2:$C$1001,$Q40,Calculations!$H$2:$H$1001,1,Calculations!$B$2:$B$1001,'D Route'!J$62)</f>
        <v>0</v>
      </c>
      <c r="K40" s="15">
        <f>SUMIFS(Calculations!$D$2:$D$1001,Calculations!$C$2:$C$1001,$Q40,Calculations!$H$2:$H$1001,1,Calculations!$B$2:$B$1001,'D Route'!K$62)</f>
        <v>0</v>
      </c>
      <c r="L40" s="15">
        <f>SUMIFS(Calculations!$D$2:$D$1001,Calculations!$C$2:$C$1001,$Q40,Calculations!$H$2:$H$1001,1,Calculations!$B$2:$B$1001,'D Route'!L$62)</f>
        <v>0</v>
      </c>
      <c r="M40" s="15">
        <f>SUMIFS(Calculations!$D$2:$D$1001,Calculations!$C$2:$C$1001,$Q40,Calculations!$H$2:$H$1001,1,Calculations!$B$2:$B$1001,'D Route'!M$62)</f>
        <v>0</v>
      </c>
      <c r="N40" s="18">
        <f>SUM(C40:M40)</f>
        <v>0</v>
      </c>
      <c r="O40" s="25"/>
      <c r="Q40" s="10" t="s">
        <v>49</v>
      </c>
    </row>
    <row r="41" spans="1:17" x14ac:dyDescent="0.3">
      <c r="O41" s="25"/>
    </row>
    <row r="42" spans="1:17" x14ac:dyDescent="0.3">
      <c r="A42" s="7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  <c r="N42" s="8"/>
      <c r="O42" s="28"/>
      <c r="P42" s="8"/>
    </row>
    <row r="43" spans="1:17" x14ac:dyDescent="0.3">
      <c r="A43" s="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8"/>
      <c r="N43" s="8"/>
      <c r="O43" s="28"/>
      <c r="P43" s="8"/>
    </row>
    <row r="44" spans="1:17" x14ac:dyDescent="0.3">
      <c r="A44" s="9" t="s">
        <v>6</v>
      </c>
      <c r="C44" t="s">
        <v>35</v>
      </c>
      <c r="D44" t="str">
        <f>D$62</f>
        <v/>
      </c>
      <c r="E44" t="str">
        <f t="shared" ref="E44:M44" si="7">E$62</f>
        <v/>
      </c>
      <c r="F44" t="str">
        <f t="shared" si="7"/>
        <v/>
      </c>
      <c r="G44" t="str">
        <f t="shared" si="7"/>
        <v/>
      </c>
      <c r="H44" t="str">
        <f t="shared" si="7"/>
        <v/>
      </c>
      <c r="I44" t="str">
        <f t="shared" si="7"/>
        <v/>
      </c>
      <c r="J44" t="str">
        <f t="shared" si="7"/>
        <v/>
      </c>
      <c r="K44" t="str">
        <f t="shared" si="7"/>
        <v/>
      </c>
      <c r="L44" t="str">
        <f t="shared" si="7"/>
        <v/>
      </c>
      <c r="M44" t="str">
        <f t="shared" si="7"/>
        <v/>
      </c>
      <c r="N44" t="s">
        <v>38</v>
      </c>
      <c r="O44" s="25" t="s">
        <v>57</v>
      </c>
    </row>
    <row r="45" spans="1:17" x14ac:dyDescent="0.3">
      <c r="A45" s="9"/>
      <c r="B45" s="5" t="s">
        <v>56</v>
      </c>
      <c r="C45" s="15">
        <f>SUMIFS(Calculations!$D$2:$D$1001,Calculations!$C$2:$C$1001,$Q45&amp;" "&amp;'D Route'!$B45,Calculations!$H$2:$H$1001,1,Calculations!$B$2:$B$1001,'D Route'!C$62)</f>
        <v>0</v>
      </c>
      <c r="D45" s="15">
        <f>SUMIFS(Calculations!$D$2:$D$1001,Calculations!$C$2:$C$1001,$Q45&amp;" "&amp;'D Route'!$B45,Calculations!$H$2:$H$1001,1,Calculations!$B$2:$B$1001,'D Route'!D$62)</f>
        <v>0</v>
      </c>
      <c r="E45" s="15">
        <f>SUMIFS(Calculations!$D$2:$D$1001,Calculations!$C$2:$C$1001,$Q45&amp;" "&amp;'D Route'!$B45,Calculations!$H$2:$H$1001,1,Calculations!$B$2:$B$1001,'D Route'!E$62)</f>
        <v>0</v>
      </c>
      <c r="F45" s="15">
        <f>SUMIFS(Calculations!$D$2:$D$1001,Calculations!$C$2:$C$1001,$Q45&amp;" "&amp;'D Route'!$B45,Calculations!$H$2:$H$1001,1,Calculations!$B$2:$B$1001,'D Route'!F$62)</f>
        <v>0</v>
      </c>
      <c r="G45" s="15">
        <f>SUMIFS(Calculations!$D$2:$D$1001,Calculations!$C$2:$C$1001,$Q45&amp;" "&amp;'D Route'!$B45,Calculations!$H$2:$H$1001,1,Calculations!$B$2:$B$1001,'D Route'!G$62)</f>
        <v>0</v>
      </c>
      <c r="H45" s="15">
        <f>SUMIFS(Calculations!$D$2:$D$1001,Calculations!$C$2:$C$1001,$Q45&amp;" "&amp;'D Route'!$B45,Calculations!$H$2:$H$1001,1,Calculations!$B$2:$B$1001,'D Route'!H$62)</f>
        <v>0</v>
      </c>
      <c r="I45" s="15">
        <f>SUMIFS(Calculations!$D$2:$D$1001,Calculations!$C$2:$C$1001,$Q45&amp;" "&amp;'D Route'!$B45,Calculations!$H$2:$H$1001,1,Calculations!$B$2:$B$1001,'D Route'!I$62)</f>
        <v>0</v>
      </c>
      <c r="J45" s="15">
        <f>SUMIFS(Calculations!$D$2:$D$1001,Calculations!$C$2:$C$1001,$Q45&amp;" "&amp;'D Route'!$B45,Calculations!$H$2:$H$1001,1,Calculations!$B$2:$B$1001,'D Route'!J$62)</f>
        <v>0</v>
      </c>
      <c r="K45" s="15">
        <f>SUMIFS(Calculations!$D$2:$D$1001,Calculations!$C$2:$C$1001,$Q45&amp;" "&amp;'D Route'!$B45,Calculations!$H$2:$H$1001,1,Calculations!$B$2:$B$1001,'D Route'!K$62)</f>
        <v>0</v>
      </c>
      <c r="L45" s="15">
        <f>SUMIFS(Calculations!$D$2:$D$1001,Calculations!$C$2:$C$1001,$Q45&amp;" "&amp;'D Route'!$B45,Calculations!$H$2:$H$1001,1,Calculations!$B$2:$B$1001,'D Route'!L$62)</f>
        <v>0</v>
      </c>
      <c r="M45" s="15">
        <f>SUMIFS(Calculations!$D$2:$D$1001,Calculations!$C$2:$C$1001,$Q45&amp;" "&amp;'D Route'!$B45,Calculations!$H$2:$H$1001,1,Calculations!$B$2:$B$1001,'D Route'!M$62)</f>
        <v>0</v>
      </c>
      <c r="N45" s="18">
        <f t="shared" ref="N45:N50" si="8">SUM(C45:M45)</f>
        <v>0</v>
      </c>
      <c r="O45" s="27" t="e">
        <f>N45/SUM($N$45:$N$50)</f>
        <v>#DIV/0!</v>
      </c>
      <c r="Q45" s="10" t="s">
        <v>12</v>
      </c>
    </row>
    <row r="46" spans="1:17" x14ac:dyDescent="0.3">
      <c r="A46" s="5"/>
      <c r="B46" s="5" t="s">
        <v>7</v>
      </c>
      <c r="C46" s="15">
        <f>SUMIFS(Calculations!$D$2:$D$1001,Calculations!$C$2:$C$1001,$Q46&amp;" "&amp;'D Route'!$B46,Calculations!$H$2:$H$1001,1,Calculations!$B$2:$B$1001,'D Route'!C$62)</f>
        <v>0</v>
      </c>
      <c r="D46" s="15">
        <f>SUMIFS(Calculations!$D$2:$D$1001,Calculations!$C$2:$C$1001,$Q46&amp;" "&amp;'D Route'!$B46,Calculations!$H$2:$H$1001,1,Calculations!$B$2:$B$1001,'D Route'!D$62)</f>
        <v>0</v>
      </c>
      <c r="E46" s="15">
        <f>SUMIFS(Calculations!$D$2:$D$1001,Calculations!$C$2:$C$1001,$Q46&amp;" "&amp;'D Route'!$B46,Calculations!$H$2:$H$1001,1,Calculations!$B$2:$B$1001,'D Route'!E$62)</f>
        <v>0</v>
      </c>
      <c r="F46" s="15">
        <f>SUMIFS(Calculations!$D$2:$D$1001,Calculations!$C$2:$C$1001,$Q46&amp;" "&amp;'D Route'!$B46,Calculations!$H$2:$H$1001,1,Calculations!$B$2:$B$1001,'D Route'!F$62)</f>
        <v>0</v>
      </c>
      <c r="G46" s="15">
        <f>SUMIFS(Calculations!$D$2:$D$1001,Calculations!$C$2:$C$1001,$Q46&amp;" "&amp;'D Route'!$B46,Calculations!$H$2:$H$1001,1,Calculations!$B$2:$B$1001,'D Route'!G$62)</f>
        <v>0</v>
      </c>
      <c r="H46" s="15">
        <f>SUMIFS(Calculations!$D$2:$D$1001,Calculations!$C$2:$C$1001,$Q46&amp;" "&amp;'D Route'!$B46,Calculations!$H$2:$H$1001,1,Calculations!$B$2:$B$1001,'D Route'!H$62)</f>
        <v>0</v>
      </c>
      <c r="I46" s="15">
        <f>SUMIFS(Calculations!$D$2:$D$1001,Calculations!$C$2:$C$1001,$Q46&amp;" "&amp;'D Route'!$B46,Calculations!$H$2:$H$1001,1,Calculations!$B$2:$B$1001,'D Route'!I$62)</f>
        <v>0</v>
      </c>
      <c r="J46" s="15">
        <f>SUMIFS(Calculations!$D$2:$D$1001,Calculations!$C$2:$C$1001,$Q46&amp;" "&amp;'D Route'!$B46,Calculations!$H$2:$H$1001,1,Calculations!$B$2:$B$1001,'D Route'!J$62)</f>
        <v>0</v>
      </c>
      <c r="K46" s="15">
        <f>SUMIFS(Calculations!$D$2:$D$1001,Calculations!$C$2:$C$1001,$Q46&amp;" "&amp;'D Route'!$B46,Calculations!$H$2:$H$1001,1,Calculations!$B$2:$B$1001,'D Route'!K$62)</f>
        <v>0</v>
      </c>
      <c r="L46" s="15">
        <f>SUMIFS(Calculations!$D$2:$D$1001,Calculations!$C$2:$C$1001,$Q46&amp;" "&amp;'D Route'!$B46,Calculations!$H$2:$H$1001,1,Calculations!$B$2:$B$1001,'D Route'!L$62)</f>
        <v>0</v>
      </c>
      <c r="M46" s="15">
        <f>SUMIFS(Calculations!$D$2:$D$1001,Calculations!$C$2:$C$1001,$Q46&amp;" "&amp;'D Route'!$B46,Calculations!$H$2:$H$1001,1,Calculations!$B$2:$B$1001,'D Route'!M$62)</f>
        <v>0</v>
      </c>
      <c r="N46" s="18">
        <f t="shared" si="8"/>
        <v>0</v>
      </c>
      <c r="O46" s="27" t="e">
        <f t="shared" ref="O46:O50" si="9">N46/SUM($N$45:$N$50)</f>
        <v>#DIV/0!</v>
      </c>
      <c r="Q46" s="10" t="s">
        <v>12</v>
      </c>
    </row>
    <row r="47" spans="1:17" x14ac:dyDescent="0.3">
      <c r="A47" s="5"/>
      <c r="B47" s="5" t="s">
        <v>8</v>
      </c>
      <c r="C47" s="15">
        <f>SUMIFS(Calculations!$D$2:$D$1001,Calculations!$C$2:$C$1001,$Q47&amp;" "&amp;'D Route'!$B47,Calculations!$H$2:$H$1001,1,Calculations!$B$2:$B$1001,'D Route'!C$62)</f>
        <v>0</v>
      </c>
      <c r="D47" s="15">
        <f>SUMIFS(Calculations!$D$2:$D$1001,Calculations!$C$2:$C$1001,$Q47&amp;" "&amp;'D Route'!$B47,Calculations!$H$2:$H$1001,1,Calculations!$B$2:$B$1001,'D Route'!D$62)</f>
        <v>0</v>
      </c>
      <c r="E47" s="15">
        <f>SUMIFS(Calculations!$D$2:$D$1001,Calculations!$C$2:$C$1001,$Q47&amp;" "&amp;'D Route'!$B47,Calculations!$H$2:$H$1001,1,Calculations!$B$2:$B$1001,'D Route'!E$62)</f>
        <v>0</v>
      </c>
      <c r="F47" s="15">
        <f>SUMIFS(Calculations!$D$2:$D$1001,Calculations!$C$2:$C$1001,$Q47&amp;" "&amp;'D Route'!$B47,Calculations!$H$2:$H$1001,1,Calculations!$B$2:$B$1001,'D Route'!F$62)</f>
        <v>0</v>
      </c>
      <c r="G47" s="15">
        <f>SUMIFS(Calculations!$D$2:$D$1001,Calculations!$C$2:$C$1001,$Q47&amp;" "&amp;'D Route'!$B47,Calculations!$H$2:$H$1001,1,Calculations!$B$2:$B$1001,'D Route'!G$62)</f>
        <v>0</v>
      </c>
      <c r="H47" s="15">
        <f>SUMIFS(Calculations!$D$2:$D$1001,Calculations!$C$2:$C$1001,$Q47&amp;" "&amp;'D Route'!$B47,Calculations!$H$2:$H$1001,1,Calculations!$B$2:$B$1001,'D Route'!H$62)</f>
        <v>0</v>
      </c>
      <c r="I47" s="15">
        <f>SUMIFS(Calculations!$D$2:$D$1001,Calculations!$C$2:$C$1001,$Q47&amp;" "&amp;'D Route'!$B47,Calculations!$H$2:$H$1001,1,Calculations!$B$2:$B$1001,'D Route'!I$62)</f>
        <v>0</v>
      </c>
      <c r="J47" s="15">
        <f>SUMIFS(Calculations!$D$2:$D$1001,Calculations!$C$2:$C$1001,$Q47&amp;" "&amp;'D Route'!$B47,Calculations!$H$2:$H$1001,1,Calculations!$B$2:$B$1001,'D Route'!J$62)</f>
        <v>0</v>
      </c>
      <c r="K47" s="15">
        <f>SUMIFS(Calculations!$D$2:$D$1001,Calculations!$C$2:$C$1001,$Q47&amp;" "&amp;'D Route'!$B47,Calculations!$H$2:$H$1001,1,Calculations!$B$2:$B$1001,'D Route'!K$62)</f>
        <v>0</v>
      </c>
      <c r="L47" s="15">
        <f>SUMIFS(Calculations!$D$2:$D$1001,Calculations!$C$2:$C$1001,$Q47&amp;" "&amp;'D Route'!$B47,Calculations!$H$2:$H$1001,1,Calculations!$B$2:$B$1001,'D Route'!L$62)</f>
        <v>0</v>
      </c>
      <c r="M47" s="15">
        <f>SUMIFS(Calculations!$D$2:$D$1001,Calculations!$C$2:$C$1001,$Q47&amp;" "&amp;'D Route'!$B47,Calculations!$H$2:$H$1001,1,Calculations!$B$2:$B$1001,'D Route'!M$62)</f>
        <v>0</v>
      </c>
      <c r="N47" s="18">
        <f t="shared" si="8"/>
        <v>0</v>
      </c>
      <c r="O47" s="27" t="e">
        <f t="shared" si="9"/>
        <v>#DIV/0!</v>
      </c>
      <c r="Q47" s="10" t="s">
        <v>12</v>
      </c>
    </row>
    <row r="48" spans="1:17" x14ac:dyDescent="0.3">
      <c r="A48" s="5"/>
      <c r="B48" s="5" t="s">
        <v>9</v>
      </c>
      <c r="C48" s="15">
        <f>SUMIFS(Calculations!$D$2:$D$1001,Calculations!$C$2:$C$1001,$Q48&amp;" "&amp;'D Route'!$B48,Calculations!$H$2:$H$1001,1,Calculations!$B$2:$B$1001,'D Route'!C$62)</f>
        <v>0</v>
      </c>
      <c r="D48" s="15">
        <f>SUMIFS(Calculations!$D$2:$D$1001,Calculations!$C$2:$C$1001,$Q48&amp;" "&amp;'D Route'!$B48,Calculations!$H$2:$H$1001,1,Calculations!$B$2:$B$1001,'D Route'!D$62)</f>
        <v>0</v>
      </c>
      <c r="E48" s="15">
        <f>SUMIFS(Calculations!$D$2:$D$1001,Calculations!$C$2:$C$1001,$Q48&amp;" "&amp;'D Route'!$B48,Calculations!$H$2:$H$1001,1,Calculations!$B$2:$B$1001,'D Route'!E$62)</f>
        <v>0</v>
      </c>
      <c r="F48" s="15">
        <f>SUMIFS(Calculations!$D$2:$D$1001,Calculations!$C$2:$C$1001,$Q48&amp;" "&amp;'D Route'!$B48,Calculations!$H$2:$H$1001,1,Calculations!$B$2:$B$1001,'D Route'!F$62)</f>
        <v>0</v>
      </c>
      <c r="G48" s="15">
        <f>SUMIFS(Calculations!$D$2:$D$1001,Calculations!$C$2:$C$1001,$Q48&amp;" "&amp;'D Route'!$B48,Calculations!$H$2:$H$1001,1,Calculations!$B$2:$B$1001,'D Route'!G$62)</f>
        <v>0</v>
      </c>
      <c r="H48" s="15">
        <f>SUMIFS(Calculations!$D$2:$D$1001,Calculations!$C$2:$C$1001,$Q48&amp;" "&amp;'D Route'!$B48,Calculations!$H$2:$H$1001,1,Calculations!$B$2:$B$1001,'D Route'!H$62)</f>
        <v>0</v>
      </c>
      <c r="I48" s="15">
        <f>SUMIFS(Calculations!$D$2:$D$1001,Calculations!$C$2:$C$1001,$Q48&amp;" "&amp;'D Route'!$B48,Calculations!$H$2:$H$1001,1,Calculations!$B$2:$B$1001,'D Route'!I$62)</f>
        <v>0</v>
      </c>
      <c r="J48" s="15">
        <f>SUMIFS(Calculations!$D$2:$D$1001,Calculations!$C$2:$C$1001,$Q48&amp;" "&amp;'D Route'!$B48,Calculations!$H$2:$H$1001,1,Calculations!$B$2:$B$1001,'D Route'!J$62)</f>
        <v>0</v>
      </c>
      <c r="K48" s="15">
        <f>SUMIFS(Calculations!$D$2:$D$1001,Calculations!$C$2:$C$1001,$Q48&amp;" "&amp;'D Route'!$B48,Calculations!$H$2:$H$1001,1,Calculations!$B$2:$B$1001,'D Route'!K$62)</f>
        <v>0</v>
      </c>
      <c r="L48" s="15">
        <f>SUMIFS(Calculations!$D$2:$D$1001,Calculations!$C$2:$C$1001,$Q48&amp;" "&amp;'D Route'!$B48,Calculations!$H$2:$H$1001,1,Calculations!$B$2:$B$1001,'D Route'!L$62)</f>
        <v>0</v>
      </c>
      <c r="M48" s="15">
        <f>SUMIFS(Calculations!$D$2:$D$1001,Calculations!$C$2:$C$1001,$Q48&amp;" "&amp;'D Route'!$B48,Calculations!$H$2:$H$1001,1,Calculations!$B$2:$B$1001,'D Route'!M$62)</f>
        <v>0</v>
      </c>
      <c r="N48" s="18">
        <f t="shared" si="8"/>
        <v>0</v>
      </c>
      <c r="O48" s="27" t="e">
        <f t="shared" si="9"/>
        <v>#DIV/0!</v>
      </c>
      <c r="Q48" s="10" t="s">
        <v>12</v>
      </c>
    </row>
    <row r="49" spans="1:17" x14ac:dyDescent="0.3">
      <c r="A49" s="5"/>
      <c r="B49" s="5" t="s">
        <v>10</v>
      </c>
      <c r="C49" s="15">
        <f>SUMIFS(Calculations!$D$2:$D$1001,Calculations!$C$2:$C$1001,$Q49&amp;" "&amp;'D Route'!$B49,Calculations!$H$2:$H$1001,1,Calculations!$B$2:$B$1001,'D Route'!C$62)</f>
        <v>0</v>
      </c>
      <c r="D49" s="15">
        <f>SUMIFS(Calculations!$D$2:$D$1001,Calculations!$C$2:$C$1001,$Q49&amp;" "&amp;'D Route'!$B49,Calculations!$H$2:$H$1001,1,Calculations!$B$2:$B$1001,'D Route'!D$62)</f>
        <v>0</v>
      </c>
      <c r="E49" s="15">
        <f>SUMIFS(Calculations!$D$2:$D$1001,Calculations!$C$2:$C$1001,$Q49&amp;" "&amp;'D Route'!$B49,Calculations!$H$2:$H$1001,1,Calculations!$B$2:$B$1001,'D Route'!E$62)</f>
        <v>0</v>
      </c>
      <c r="F49" s="15">
        <f>SUMIFS(Calculations!$D$2:$D$1001,Calculations!$C$2:$C$1001,$Q49&amp;" "&amp;'D Route'!$B49,Calculations!$H$2:$H$1001,1,Calculations!$B$2:$B$1001,'D Route'!F$62)</f>
        <v>0</v>
      </c>
      <c r="G49" s="15">
        <f>SUMIFS(Calculations!$D$2:$D$1001,Calculations!$C$2:$C$1001,$Q49&amp;" "&amp;'D Route'!$B49,Calculations!$H$2:$H$1001,1,Calculations!$B$2:$B$1001,'D Route'!G$62)</f>
        <v>0</v>
      </c>
      <c r="H49" s="15">
        <f>SUMIFS(Calculations!$D$2:$D$1001,Calculations!$C$2:$C$1001,$Q49&amp;" "&amp;'D Route'!$B49,Calculations!$H$2:$H$1001,1,Calculations!$B$2:$B$1001,'D Route'!H$62)</f>
        <v>0</v>
      </c>
      <c r="I49" s="15">
        <f>SUMIFS(Calculations!$D$2:$D$1001,Calculations!$C$2:$C$1001,$Q49&amp;" "&amp;'D Route'!$B49,Calculations!$H$2:$H$1001,1,Calculations!$B$2:$B$1001,'D Route'!I$62)</f>
        <v>0</v>
      </c>
      <c r="J49" s="15">
        <f>SUMIFS(Calculations!$D$2:$D$1001,Calculations!$C$2:$C$1001,$Q49&amp;" "&amp;'D Route'!$B49,Calculations!$H$2:$H$1001,1,Calculations!$B$2:$B$1001,'D Route'!J$62)</f>
        <v>0</v>
      </c>
      <c r="K49" s="15">
        <f>SUMIFS(Calculations!$D$2:$D$1001,Calculations!$C$2:$C$1001,$Q49&amp;" "&amp;'D Route'!$B49,Calculations!$H$2:$H$1001,1,Calculations!$B$2:$B$1001,'D Route'!K$62)</f>
        <v>0</v>
      </c>
      <c r="L49" s="15">
        <f>SUMIFS(Calculations!$D$2:$D$1001,Calculations!$C$2:$C$1001,$Q49&amp;" "&amp;'D Route'!$B49,Calculations!$H$2:$H$1001,1,Calculations!$B$2:$B$1001,'D Route'!L$62)</f>
        <v>0</v>
      </c>
      <c r="M49" s="15">
        <f>SUMIFS(Calculations!$D$2:$D$1001,Calculations!$C$2:$C$1001,$Q49&amp;" "&amp;'D Route'!$B49,Calculations!$H$2:$H$1001,1,Calculations!$B$2:$B$1001,'D Route'!M$62)</f>
        <v>0</v>
      </c>
      <c r="N49" s="18">
        <f t="shared" si="8"/>
        <v>0</v>
      </c>
      <c r="O49" s="27" t="e">
        <f t="shared" si="9"/>
        <v>#DIV/0!</v>
      </c>
      <c r="Q49" s="10" t="s">
        <v>12</v>
      </c>
    </row>
    <row r="50" spans="1:17" x14ac:dyDescent="0.3">
      <c r="A50" s="5"/>
      <c r="B50" s="5" t="s">
        <v>11</v>
      </c>
      <c r="C50" s="15">
        <f>SUMIFS(Calculations!$D$2:$D$1001,Calculations!$C$2:$C$1001,$Q50&amp;" "&amp;'D Route'!$B50,Calculations!$H$2:$H$1001,1,Calculations!$B$2:$B$1001,'D Route'!C$62)</f>
        <v>0</v>
      </c>
      <c r="D50" s="15">
        <f>SUMIFS(Calculations!$D$2:$D$1001,Calculations!$C$2:$C$1001,$Q50&amp;" "&amp;'D Route'!$B50,Calculations!$H$2:$H$1001,1,Calculations!$B$2:$B$1001,'D Route'!D$62)</f>
        <v>0</v>
      </c>
      <c r="E50" s="15">
        <f>SUMIFS(Calculations!$D$2:$D$1001,Calculations!$C$2:$C$1001,$Q50&amp;" "&amp;'D Route'!$B50,Calculations!$H$2:$H$1001,1,Calculations!$B$2:$B$1001,'D Route'!E$62)</f>
        <v>0</v>
      </c>
      <c r="F50" s="15">
        <f>SUMIFS(Calculations!$D$2:$D$1001,Calculations!$C$2:$C$1001,$Q50&amp;" "&amp;'D Route'!$B50,Calculations!$H$2:$H$1001,1,Calculations!$B$2:$B$1001,'D Route'!F$62)</f>
        <v>0</v>
      </c>
      <c r="G50" s="15">
        <f>SUMIFS(Calculations!$D$2:$D$1001,Calculations!$C$2:$C$1001,$Q50&amp;" "&amp;'D Route'!$B50,Calculations!$H$2:$H$1001,1,Calculations!$B$2:$B$1001,'D Route'!G$62)</f>
        <v>0</v>
      </c>
      <c r="H50" s="15">
        <f>SUMIFS(Calculations!$D$2:$D$1001,Calculations!$C$2:$C$1001,$Q50&amp;" "&amp;'D Route'!$B50,Calculations!$H$2:$H$1001,1,Calculations!$B$2:$B$1001,'D Route'!H$62)</f>
        <v>0</v>
      </c>
      <c r="I50" s="15">
        <f>SUMIFS(Calculations!$D$2:$D$1001,Calculations!$C$2:$C$1001,$Q50&amp;" "&amp;'D Route'!$B50,Calculations!$H$2:$H$1001,1,Calculations!$B$2:$B$1001,'D Route'!I$62)</f>
        <v>0</v>
      </c>
      <c r="J50" s="15">
        <f>SUMIFS(Calculations!$D$2:$D$1001,Calculations!$C$2:$C$1001,$Q50&amp;" "&amp;'D Route'!$B50,Calculations!$H$2:$H$1001,1,Calculations!$B$2:$B$1001,'D Route'!J$62)</f>
        <v>0</v>
      </c>
      <c r="K50" s="15">
        <f>SUMIFS(Calculations!$D$2:$D$1001,Calculations!$C$2:$C$1001,$Q50&amp;" "&amp;'D Route'!$B50,Calculations!$H$2:$H$1001,1,Calculations!$B$2:$B$1001,'D Route'!K$62)</f>
        <v>0</v>
      </c>
      <c r="L50" s="15">
        <f>SUMIFS(Calculations!$D$2:$D$1001,Calculations!$C$2:$C$1001,$Q50&amp;" "&amp;'D Route'!$B50,Calculations!$H$2:$H$1001,1,Calculations!$B$2:$B$1001,'D Route'!L$62)</f>
        <v>0</v>
      </c>
      <c r="M50" s="15">
        <f>SUMIFS(Calculations!$D$2:$D$1001,Calculations!$C$2:$C$1001,$Q50&amp;" "&amp;'D Route'!$B50,Calculations!$H$2:$H$1001,1,Calculations!$B$2:$B$1001,'D Route'!M$62)</f>
        <v>0</v>
      </c>
      <c r="N50" s="18">
        <f t="shared" si="8"/>
        <v>0</v>
      </c>
      <c r="O50" s="27" t="e">
        <f t="shared" si="9"/>
        <v>#DIV/0!</v>
      </c>
      <c r="Q50" s="10" t="s">
        <v>12</v>
      </c>
    </row>
    <row r="51" spans="1:17" x14ac:dyDescent="0.3">
      <c r="A51" s="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  <c r="N51" s="8"/>
      <c r="O51" s="25"/>
      <c r="Q51" s="8"/>
    </row>
    <row r="52" spans="1:17" x14ac:dyDescent="0.3">
      <c r="A52" s="9" t="s">
        <v>13</v>
      </c>
      <c r="C52" t="s">
        <v>35</v>
      </c>
      <c r="D52" t="str">
        <f>D$62</f>
        <v/>
      </c>
      <c r="E52" t="str">
        <f t="shared" ref="E52:M52" si="10">E$62</f>
        <v/>
      </c>
      <c r="F52" t="str">
        <f t="shared" si="10"/>
        <v/>
      </c>
      <c r="G52" t="str">
        <f t="shared" si="10"/>
        <v/>
      </c>
      <c r="H52" t="str">
        <f t="shared" si="10"/>
        <v/>
      </c>
      <c r="I52" t="str">
        <f t="shared" si="10"/>
        <v/>
      </c>
      <c r="J52" t="str">
        <f t="shared" si="10"/>
        <v/>
      </c>
      <c r="K52" t="str">
        <f t="shared" si="10"/>
        <v/>
      </c>
      <c r="L52" t="str">
        <f t="shared" si="10"/>
        <v/>
      </c>
      <c r="M52" t="str">
        <f t="shared" si="10"/>
        <v/>
      </c>
      <c r="N52" t="s">
        <v>38</v>
      </c>
      <c r="O52" s="25" t="s">
        <v>57</v>
      </c>
    </row>
    <row r="53" spans="1:17" x14ac:dyDescent="0.3">
      <c r="A53" s="9"/>
      <c r="B53" s="5" t="s">
        <v>56</v>
      </c>
      <c r="C53" s="15">
        <f>SUMIFS(Calculations!$D$2:$D$1001,Calculations!$C$2:$C$1001,$Q53&amp;" "&amp;'D Route'!$B53,Calculations!$H$2:$H$1001,1,Calculations!$B$2:$B$1001,'D Route'!C$62)</f>
        <v>0</v>
      </c>
      <c r="D53" s="15">
        <f>SUMIFS(Calculations!$D$2:$D$1001,Calculations!$C$2:$C$1001,$Q53&amp;" "&amp;'D Route'!$B53,Calculations!$H$2:$H$1001,1,Calculations!$B$2:$B$1001,'D Route'!D$62)</f>
        <v>0</v>
      </c>
      <c r="E53" s="15">
        <f>SUMIFS(Calculations!$D$2:$D$1001,Calculations!$C$2:$C$1001,$Q53&amp;" "&amp;'D Route'!$B53,Calculations!$H$2:$H$1001,1,Calculations!$B$2:$B$1001,'D Route'!E$62)</f>
        <v>0</v>
      </c>
      <c r="F53" s="15">
        <f>SUMIFS(Calculations!$D$2:$D$1001,Calculations!$C$2:$C$1001,$Q53&amp;" "&amp;'D Route'!$B53,Calculations!$H$2:$H$1001,1,Calculations!$B$2:$B$1001,'D Route'!F$62)</f>
        <v>0</v>
      </c>
      <c r="G53" s="15">
        <f>SUMIFS(Calculations!$D$2:$D$1001,Calculations!$C$2:$C$1001,$Q53&amp;" "&amp;'D Route'!$B53,Calculations!$H$2:$H$1001,1,Calculations!$B$2:$B$1001,'D Route'!G$62)</f>
        <v>0</v>
      </c>
      <c r="H53" s="15">
        <f>SUMIFS(Calculations!$D$2:$D$1001,Calculations!$C$2:$C$1001,$Q53&amp;" "&amp;'D Route'!$B53,Calculations!$H$2:$H$1001,1,Calculations!$B$2:$B$1001,'D Route'!H$62)</f>
        <v>0</v>
      </c>
      <c r="I53" s="15">
        <f>SUMIFS(Calculations!$D$2:$D$1001,Calculations!$C$2:$C$1001,$Q53&amp;" "&amp;'D Route'!$B53,Calculations!$H$2:$H$1001,1,Calculations!$B$2:$B$1001,'D Route'!I$62)</f>
        <v>0</v>
      </c>
      <c r="J53" s="15">
        <f>SUMIFS(Calculations!$D$2:$D$1001,Calculations!$C$2:$C$1001,$Q53&amp;" "&amp;'D Route'!$B53,Calculations!$H$2:$H$1001,1,Calculations!$B$2:$B$1001,'D Route'!J$62)</f>
        <v>0</v>
      </c>
      <c r="K53" s="15">
        <f>SUMIFS(Calculations!$D$2:$D$1001,Calculations!$C$2:$C$1001,$Q53&amp;" "&amp;'D Route'!$B53,Calculations!$H$2:$H$1001,1,Calculations!$B$2:$B$1001,'D Route'!K$62)</f>
        <v>0</v>
      </c>
      <c r="L53" s="15">
        <f>SUMIFS(Calculations!$D$2:$D$1001,Calculations!$C$2:$C$1001,$Q53&amp;" "&amp;'D Route'!$B53,Calculations!$H$2:$H$1001,1,Calculations!$B$2:$B$1001,'D Route'!L$62)</f>
        <v>0</v>
      </c>
      <c r="M53" s="15">
        <f>SUMIFS(Calculations!$D$2:$D$1001,Calculations!$C$2:$C$1001,$Q53&amp;" "&amp;'D Route'!$B53,Calculations!$H$2:$H$1001,1,Calculations!$B$2:$B$1001,'D Route'!M$62)</f>
        <v>0</v>
      </c>
      <c r="N53" s="18">
        <f t="shared" ref="N53:N58" si="11">SUM(C53:M53)</f>
        <v>0</v>
      </c>
      <c r="O53" s="27" t="e">
        <f>N53/SUM($N$53:$N$58)</f>
        <v>#DIV/0!</v>
      </c>
      <c r="Q53" s="10" t="s">
        <v>14</v>
      </c>
    </row>
    <row r="54" spans="1:17" x14ac:dyDescent="0.3">
      <c r="A54" s="5"/>
      <c r="B54" s="5" t="s">
        <v>7</v>
      </c>
      <c r="C54" s="15">
        <f>SUMIFS(Calculations!$D$2:$D$1001,Calculations!$C$2:$C$1001,$Q54&amp;" "&amp;'D Route'!$B54,Calculations!$H$2:$H$1001,1,Calculations!$B$2:$B$1001,'D Route'!C$62)</f>
        <v>0</v>
      </c>
      <c r="D54" s="15">
        <f>SUMIFS(Calculations!$D$2:$D$1001,Calculations!$C$2:$C$1001,$Q54&amp;" "&amp;'D Route'!$B54,Calculations!$H$2:$H$1001,1,Calculations!$B$2:$B$1001,'D Route'!D$62)</f>
        <v>0</v>
      </c>
      <c r="E54" s="15">
        <f>SUMIFS(Calculations!$D$2:$D$1001,Calculations!$C$2:$C$1001,$Q54&amp;" "&amp;'D Route'!$B54,Calculations!$H$2:$H$1001,1,Calculations!$B$2:$B$1001,'D Route'!E$62)</f>
        <v>0</v>
      </c>
      <c r="F54" s="15">
        <f>SUMIFS(Calculations!$D$2:$D$1001,Calculations!$C$2:$C$1001,$Q54&amp;" "&amp;'D Route'!$B54,Calculations!$H$2:$H$1001,1,Calculations!$B$2:$B$1001,'D Route'!F$62)</f>
        <v>0</v>
      </c>
      <c r="G54" s="15">
        <f>SUMIFS(Calculations!$D$2:$D$1001,Calculations!$C$2:$C$1001,$Q54&amp;" "&amp;'D Route'!$B54,Calculations!$H$2:$H$1001,1,Calculations!$B$2:$B$1001,'D Route'!G$62)</f>
        <v>0</v>
      </c>
      <c r="H54" s="15">
        <f>SUMIFS(Calculations!$D$2:$D$1001,Calculations!$C$2:$C$1001,$Q54&amp;" "&amp;'D Route'!$B54,Calculations!$H$2:$H$1001,1,Calculations!$B$2:$B$1001,'D Route'!H$62)</f>
        <v>0</v>
      </c>
      <c r="I54" s="15">
        <f>SUMIFS(Calculations!$D$2:$D$1001,Calculations!$C$2:$C$1001,$Q54&amp;" "&amp;'D Route'!$B54,Calculations!$H$2:$H$1001,1,Calculations!$B$2:$B$1001,'D Route'!I$62)</f>
        <v>0</v>
      </c>
      <c r="J54" s="15">
        <f>SUMIFS(Calculations!$D$2:$D$1001,Calculations!$C$2:$C$1001,$Q54&amp;" "&amp;'D Route'!$B54,Calculations!$H$2:$H$1001,1,Calculations!$B$2:$B$1001,'D Route'!J$62)</f>
        <v>0</v>
      </c>
      <c r="K54" s="15">
        <f>SUMIFS(Calculations!$D$2:$D$1001,Calculations!$C$2:$C$1001,$Q54&amp;" "&amp;'D Route'!$B54,Calculations!$H$2:$H$1001,1,Calculations!$B$2:$B$1001,'D Route'!K$62)</f>
        <v>0</v>
      </c>
      <c r="L54" s="15">
        <f>SUMIFS(Calculations!$D$2:$D$1001,Calculations!$C$2:$C$1001,$Q54&amp;" "&amp;'D Route'!$B54,Calculations!$H$2:$H$1001,1,Calculations!$B$2:$B$1001,'D Route'!L$62)</f>
        <v>0</v>
      </c>
      <c r="M54" s="15">
        <f>SUMIFS(Calculations!$D$2:$D$1001,Calculations!$C$2:$C$1001,$Q54&amp;" "&amp;'D Route'!$B54,Calculations!$H$2:$H$1001,1,Calculations!$B$2:$B$1001,'D Route'!M$62)</f>
        <v>0</v>
      </c>
      <c r="N54" s="18">
        <f t="shared" si="11"/>
        <v>0</v>
      </c>
      <c r="O54" s="27" t="e">
        <f t="shared" ref="O54:O58" si="12">N54/SUM($N$53:$N$58)</f>
        <v>#DIV/0!</v>
      </c>
      <c r="Q54" s="10" t="s">
        <v>14</v>
      </c>
    </row>
    <row r="55" spans="1:17" x14ac:dyDescent="0.3">
      <c r="B55" s="5" t="s">
        <v>8</v>
      </c>
      <c r="C55" s="15">
        <f>SUMIFS(Calculations!$D$2:$D$1001,Calculations!$C$2:$C$1001,$Q55&amp;" "&amp;'D Route'!$B55,Calculations!$H$2:$H$1001,1,Calculations!$B$2:$B$1001,'D Route'!C$62)</f>
        <v>0</v>
      </c>
      <c r="D55" s="15">
        <f>SUMIFS(Calculations!$D$2:$D$1001,Calculations!$C$2:$C$1001,$Q55&amp;" "&amp;'D Route'!$B55,Calculations!$H$2:$H$1001,1,Calculations!$B$2:$B$1001,'D Route'!D$62)</f>
        <v>0</v>
      </c>
      <c r="E55" s="15">
        <f>SUMIFS(Calculations!$D$2:$D$1001,Calculations!$C$2:$C$1001,$Q55&amp;" "&amp;'D Route'!$B55,Calculations!$H$2:$H$1001,1,Calculations!$B$2:$B$1001,'D Route'!E$62)</f>
        <v>0</v>
      </c>
      <c r="F55" s="15">
        <f>SUMIFS(Calculations!$D$2:$D$1001,Calculations!$C$2:$C$1001,$Q55&amp;" "&amp;'D Route'!$B55,Calculations!$H$2:$H$1001,1,Calculations!$B$2:$B$1001,'D Route'!F$62)</f>
        <v>0</v>
      </c>
      <c r="G55" s="15">
        <f>SUMIFS(Calculations!$D$2:$D$1001,Calculations!$C$2:$C$1001,$Q55&amp;" "&amp;'D Route'!$B55,Calculations!$H$2:$H$1001,1,Calculations!$B$2:$B$1001,'D Route'!G$62)</f>
        <v>0</v>
      </c>
      <c r="H55" s="15">
        <f>SUMIFS(Calculations!$D$2:$D$1001,Calculations!$C$2:$C$1001,$Q55&amp;" "&amp;'D Route'!$B55,Calculations!$H$2:$H$1001,1,Calculations!$B$2:$B$1001,'D Route'!H$62)</f>
        <v>0</v>
      </c>
      <c r="I55" s="15">
        <f>SUMIFS(Calculations!$D$2:$D$1001,Calculations!$C$2:$C$1001,$Q55&amp;" "&amp;'D Route'!$B55,Calculations!$H$2:$H$1001,1,Calculations!$B$2:$B$1001,'D Route'!I$62)</f>
        <v>0</v>
      </c>
      <c r="J55" s="15">
        <f>SUMIFS(Calculations!$D$2:$D$1001,Calculations!$C$2:$C$1001,$Q55&amp;" "&amp;'D Route'!$B55,Calculations!$H$2:$H$1001,1,Calculations!$B$2:$B$1001,'D Route'!J$62)</f>
        <v>0</v>
      </c>
      <c r="K55" s="15">
        <f>SUMIFS(Calculations!$D$2:$D$1001,Calculations!$C$2:$C$1001,$Q55&amp;" "&amp;'D Route'!$B55,Calculations!$H$2:$H$1001,1,Calculations!$B$2:$B$1001,'D Route'!K$62)</f>
        <v>0</v>
      </c>
      <c r="L55" s="15">
        <f>SUMIFS(Calculations!$D$2:$D$1001,Calculations!$C$2:$C$1001,$Q55&amp;" "&amp;'D Route'!$B55,Calculations!$H$2:$H$1001,1,Calculations!$B$2:$B$1001,'D Route'!L$62)</f>
        <v>0</v>
      </c>
      <c r="M55" s="15">
        <f>SUMIFS(Calculations!$D$2:$D$1001,Calculations!$C$2:$C$1001,$Q55&amp;" "&amp;'D Route'!$B55,Calculations!$H$2:$H$1001,1,Calculations!$B$2:$B$1001,'D Route'!M$62)</f>
        <v>0</v>
      </c>
      <c r="N55" s="18">
        <f t="shared" si="11"/>
        <v>0</v>
      </c>
      <c r="O55" s="27" t="e">
        <f t="shared" si="12"/>
        <v>#DIV/0!</v>
      </c>
      <c r="Q55" s="10" t="s">
        <v>14</v>
      </c>
    </row>
    <row r="56" spans="1:17" x14ac:dyDescent="0.3">
      <c r="B56" s="5" t="s">
        <v>9</v>
      </c>
      <c r="C56" s="15">
        <f>SUMIFS(Calculations!$D$2:$D$1001,Calculations!$C$2:$C$1001,$Q56&amp;" "&amp;'D Route'!$B56,Calculations!$H$2:$H$1001,1,Calculations!$B$2:$B$1001,'D Route'!C$62)</f>
        <v>0</v>
      </c>
      <c r="D56" s="15">
        <f>SUMIFS(Calculations!$D$2:$D$1001,Calculations!$C$2:$C$1001,$Q56&amp;" "&amp;'D Route'!$B56,Calculations!$H$2:$H$1001,1,Calculations!$B$2:$B$1001,'D Route'!D$62)</f>
        <v>0</v>
      </c>
      <c r="E56" s="15">
        <f>SUMIFS(Calculations!$D$2:$D$1001,Calculations!$C$2:$C$1001,$Q56&amp;" "&amp;'D Route'!$B56,Calculations!$H$2:$H$1001,1,Calculations!$B$2:$B$1001,'D Route'!E$62)</f>
        <v>0</v>
      </c>
      <c r="F56" s="15">
        <f>SUMIFS(Calculations!$D$2:$D$1001,Calculations!$C$2:$C$1001,$Q56&amp;" "&amp;'D Route'!$B56,Calculations!$H$2:$H$1001,1,Calculations!$B$2:$B$1001,'D Route'!F$62)</f>
        <v>0</v>
      </c>
      <c r="G56" s="15">
        <f>SUMIFS(Calculations!$D$2:$D$1001,Calculations!$C$2:$C$1001,$Q56&amp;" "&amp;'D Route'!$B56,Calculations!$H$2:$H$1001,1,Calculations!$B$2:$B$1001,'D Route'!G$62)</f>
        <v>0</v>
      </c>
      <c r="H56" s="15">
        <f>SUMIFS(Calculations!$D$2:$D$1001,Calculations!$C$2:$C$1001,$Q56&amp;" "&amp;'D Route'!$B56,Calculations!$H$2:$H$1001,1,Calculations!$B$2:$B$1001,'D Route'!H$62)</f>
        <v>0</v>
      </c>
      <c r="I56" s="15">
        <f>SUMIFS(Calculations!$D$2:$D$1001,Calculations!$C$2:$C$1001,$Q56&amp;" "&amp;'D Route'!$B56,Calculations!$H$2:$H$1001,1,Calculations!$B$2:$B$1001,'D Route'!I$62)</f>
        <v>0</v>
      </c>
      <c r="J56" s="15">
        <f>SUMIFS(Calculations!$D$2:$D$1001,Calculations!$C$2:$C$1001,$Q56&amp;" "&amp;'D Route'!$B56,Calculations!$H$2:$H$1001,1,Calculations!$B$2:$B$1001,'D Route'!J$62)</f>
        <v>0</v>
      </c>
      <c r="K56" s="15">
        <f>SUMIFS(Calculations!$D$2:$D$1001,Calculations!$C$2:$C$1001,$Q56&amp;" "&amp;'D Route'!$B56,Calculations!$H$2:$H$1001,1,Calculations!$B$2:$B$1001,'D Route'!K$62)</f>
        <v>0</v>
      </c>
      <c r="L56" s="15">
        <f>SUMIFS(Calculations!$D$2:$D$1001,Calculations!$C$2:$C$1001,$Q56&amp;" "&amp;'D Route'!$B56,Calculations!$H$2:$H$1001,1,Calculations!$B$2:$B$1001,'D Route'!L$62)</f>
        <v>0</v>
      </c>
      <c r="M56" s="15">
        <f>SUMIFS(Calculations!$D$2:$D$1001,Calculations!$C$2:$C$1001,$Q56&amp;" "&amp;'D Route'!$B56,Calculations!$H$2:$H$1001,1,Calculations!$B$2:$B$1001,'D Route'!M$62)</f>
        <v>0</v>
      </c>
      <c r="N56" s="18">
        <f t="shared" si="11"/>
        <v>0</v>
      </c>
      <c r="O56" s="27" t="e">
        <f t="shared" si="12"/>
        <v>#DIV/0!</v>
      </c>
      <c r="Q56" s="10" t="s">
        <v>14</v>
      </c>
    </row>
    <row r="57" spans="1:17" x14ac:dyDescent="0.3">
      <c r="B57" s="5" t="s">
        <v>10</v>
      </c>
      <c r="C57" s="15">
        <f>SUMIFS(Calculations!$D$2:$D$1001,Calculations!$C$2:$C$1001,$Q57&amp;" "&amp;'D Route'!$B57,Calculations!$H$2:$H$1001,1,Calculations!$B$2:$B$1001,'D Route'!C$62)</f>
        <v>0</v>
      </c>
      <c r="D57" s="15">
        <f>SUMIFS(Calculations!$D$2:$D$1001,Calculations!$C$2:$C$1001,$Q57&amp;" "&amp;'D Route'!$B57,Calculations!$H$2:$H$1001,1,Calculations!$B$2:$B$1001,'D Route'!D$62)</f>
        <v>0</v>
      </c>
      <c r="E57" s="15">
        <f>SUMIFS(Calculations!$D$2:$D$1001,Calculations!$C$2:$C$1001,$Q57&amp;" "&amp;'D Route'!$B57,Calculations!$H$2:$H$1001,1,Calculations!$B$2:$B$1001,'D Route'!E$62)</f>
        <v>0</v>
      </c>
      <c r="F57" s="15">
        <f>SUMIFS(Calculations!$D$2:$D$1001,Calculations!$C$2:$C$1001,$Q57&amp;" "&amp;'D Route'!$B57,Calculations!$H$2:$H$1001,1,Calculations!$B$2:$B$1001,'D Route'!F$62)</f>
        <v>0</v>
      </c>
      <c r="G57" s="15">
        <f>SUMIFS(Calculations!$D$2:$D$1001,Calculations!$C$2:$C$1001,$Q57&amp;" "&amp;'D Route'!$B57,Calculations!$H$2:$H$1001,1,Calculations!$B$2:$B$1001,'D Route'!G$62)</f>
        <v>0</v>
      </c>
      <c r="H57" s="15">
        <f>SUMIFS(Calculations!$D$2:$D$1001,Calculations!$C$2:$C$1001,$Q57&amp;" "&amp;'D Route'!$B57,Calculations!$H$2:$H$1001,1,Calculations!$B$2:$B$1001,'D Route'!H$62)</f>
        <v>0</v>
      </c>
      <c r="I57" s="15">
        <f>SUMIFS(Calculations!$D$2:$D$1001,Calculations!$C$2:$C$1001,$Q57&amp;" "&amp;'D Route'!$B57,Calculations!$H$2:$H$1001,1,Calculations!$B$2:$B$1001,'D Route'!I$62)</f>
        <v>0</v>
      </c>
      <c r="J57" s="15">
        <f>SUMIFS(Calculations!$D$2:$D$1001,Calculations!$C$2:$C$1001,$Q57&amp;" "&amp;'D Route'!$B57,Calculations!$H$2:$H$1001,1,Calculations!$B$2:$B$1001,'D Route'!J$62)</f>
        <v>0</v>
      </c>
      <c r="K57" s="15">
        <f>SUMIFS(Calculations!$D$2:$D$1001,Calculations!$C$2:$C$1001,$Q57&amp;" "&amp;'D Route'!$B57,Calculations!$H$2:$H$1001,1,Calculations!$B$2:$B$1001,'D Route'!K$62)</f>
        <v>0</v>
      </c>
      <c r="L57" s="15">
        <f>SUMIFS(Calculations!$D$2:$D$1001,Calculations!$C$2:$C$1001,$Q57&amp;" "&amp;'D Route'!$B57,Calculations!$H$2:$H$1001,1,Calculations!$B$2:$B$1001,'D Route'!L$62)</f>
        <v>0</v>
      </c>
      <c r="M57" s="15">
        <f>SUMIFS(Calculations!$D$2:$D$1001,Calculations!$C$2:$C$1001,$Q57&amp;" "&amp;'D Route'!$B57,Calculations!$H$2:$H$1001,1,Calculations!$B$2:$B$1001,'D Route'!M$62)</f>
        <v>0</v>
      </c>
      <c r="N57" s="18">
        <f t="shared" si="11"/>
        <v>0</v>
      </c>
      <c r="O57" s="27" t="e">
        <f t="shared" si="12"/>
        <v>#DIV/0!</v>
      </c>
      <c r="Q57" s="10" t="s">
        <v>14</v>
      </c>
    </row>
    <row r="58" spans="1:17" x14ac:dyDescent="0.3">
      <c r="B58" s="5" t="s">
        <v>11</v>
      </c>
      <c r="C58" s="15">
        <f>SUMIFS(Calculations!$D$2:$D$1001,Calculations!$C$2:$C$1001,$Q58&amp;" "&amp;'D Route'!$B58,Calculations!$H$2:$H$1001,1,Calculations!$B$2:$B$1001,'D Route'!C$62)</f>
        <v>0</v>
      </c>
      <c r="D58" s="15">
        <f>SUMIFS(Calculations!$D$2:$D$1001,Calculations!$C$2:$C$1001,$Q58&amp;" "&amp;'D Route'!$B58,Calculations!$H$2:$H$1001,1,Calculations!$B$2:$B$1001,'D Route'!D$62)</f>
        <v>0</v>
      </c>
      <c r="E58" s="15">
        <f>SUMIFS(Calculations!$D$2:$D$1001,Calculations!$C$2:$C$1001,$Q58&amp;" "&amp;'D Route'!$B58,Calculations!$H$2:$H$1001,1,Calculations!$B$2:$B$1001,'D Route'!E$62)</f>
        <v>0</v>
      </c>
      <c r="F58" s="15">
        <f>SUMIFS(Calculations!$D$2:$D$1001,Calculations!$C$2:$C$1001,$Q58&amp;" "&amp;'D Route'!$B58,Calculations!$H$2:$H$1001,1,Calculations!$B$2:$B$1001,'D Route'!F$62)</f>
        <v>0</v>
      </c>
      <c r="G58" s="15">
        <f>SUMIFS(Calculations!$D$2:$D$1001,Calculations!$C$2:$C$1001,$Q58&amp;" "&amp;'D Route'!$B58,Calculations!$H$2:$H$1001,1,Calculations!$B$2:$B$1001,'D Route'!G$62)</f>
        <v>0</v>
      </c>
      <c r="H58" s="15">
        <f>SUMIFS(Calculations!$D$2:$D$1001,Calculations!$C$2:$C$1001,$Q58&amp;" "&amp;'D Route'!$B58,Calculations!$H$2:$H$1001,1,Calculations!$B$2:$B$1001,'D Route'!H$62)</f>
        <v>0</v>
      </c>
      <c r="I58" s="15">
        <f>SUMIFS(Calculations!$D$2:$D$1001,Calculations!$C$2:$C$1001,$Q58&amp;" "&amp;'D Route'!$B58,Calculations!$H$2:$H$1001,1,Calculations!$B$2:$B$1001,'D Route'!I$62)</f>
        <v>0</v>
      </c>
      <c r="J58" s="15">
        <f>SUMIFS(Calculations!$D$2:$D$1001,Calculations!$C$2:$C$1001,$Q58&amp;" "&amp;'D Route'!$B58,Calculations!$H$2:$H$1001,1,Calculations!$B$2:$B$1001,'D Route'!J$62)</f>
        <v>0</v>
      </c>
      <c r="K58" s="15">
        <f>SUMIFS(Calculations!$D$2:$D$1001,Calculations!$C$2:$C$1001,$Q58&amp;" "&amp;'D Route'!$B58,Calculations!$H$2:$H$1001,1,Calculations!$B$2:$B$1001,'D Route'!K$62)</f>
        <v>0</v>
      </c>
      <c r="L58" s="15">
        <f>SUMIFS(Calculations!$D$2:$D$1001,Calculations!$C$2:$C$1001,$Q58&amp;" "&amp;'D Route'!$B58,Calculations!$H$2:$H$1001,1,Calculations!$B$2:$B$1001,'D Route'!L$62)</f>
        <v>0</v>
      </c>
      <c r="M58" s="15">
        <f>SUMIFS(Calculations!$D$2:$D$1001,Calculations!$C$2:$C$1001,$Q58&amp;" "&amp;'D Route'!$B58,Calculations!$H$2:$H$1001,1,Calculations!$B$2:$B$1001,'D Route'!M$62)</f>
        <v>0</v>
      </c>
      <c r="N58" s="18">
        <f t="shared" si="11"/>
        <v>0</v>
      </c>
      <c r="O58" s="27" t="e">
        <f t="shared" si="12"/>
        <v>#DIV/0!</v>
      </c>
      <c r="Q58" s="10" t="s">
        <v>14</v>
      </c>
    </row>
    <row r="61" spans="1:17" x14ac:dyDescent="0.3">
      <c r="D61" s="10">
        <v>1</v>
      </c>
      <c r="E61" s="10">
        <f>D61+1</f>
        <v>2</v>
      </c>
      <c r="F61" s="10">
        <f t="shared" ref="F61:M61" si="13">E61+1</f>
        <v>3</v>
      </c>
      <c r="G61" s="10">
        <f t="shared" si="13"/>
        <v>4</v>
      </c>
      <c r="H61" s="10">
        <f t="shared" si="13"/>
        <v>5</v>
      </c>
      <c r="I61" s="10">
        <f t="shared" si="13"/>
        <v>6</v>
      </c>
      <c r="J61" s="10">
        <f t="shared" si="13"/>
        <v>7</v>
      </c>
      <c r="K61" s="10">
        <f t="shared" si="13"/>
        <v>8</v>
      </c>
      <c r="L61" s="10">
        <f t="shared" si="13"/>
        <v>9</v>
      </c>
      <c r="M61" s="10">
        <f t="shared" si="13"/>
        <v>10</v>
      </c>
    </row>
    <row r="62" spans="1:17" x14ac:dyDescent="0.3">
      <c r="C62" s="10" t="s">
        <v>53</v>
      </c>
      <c r="D62" s="10" t="str">
        <f>IFERROR(INDEX(Calculations!$M$2:$M$1001,MATCH('D Route'!D$61,Calculations!$N$2:$N$1001,0)),"")</f>
        <v/>
      </c>
      <c r="E62" s="10" t="str">
        <f>IFERROR(INDEX(Calculations!$M$2:$M$1001,MATCH('D Route'!E$61,Calculations!$N$2:$N$1001,0)),"")</f>
        <v/>
      </c>
      <c r="F62" s="10" t="str">
        <f>IFERROR(INDEX(Calculations!$M$2:$M$1001,MATCH('D Route'!F$61,Calculations!$N$2:$N$1001,0)),"")</f>
        <v/>
      </c>
      <c r="G62" s="10" t="str">
        <f>IFERROR(INDEX(Calculations!$M$2:$M$1001,MATCH('D Route'!G$61,Calculations!$N$2:$N$1001,0)),"")</f>
        <v/>
      </c>
      <c r="H62" s="10" t="str">
        <f>IFERROR(INDEX(Calculations!$M$2:$M$1001,MATCH('D Route'!H$61,Calculations!$N$2:$N$1001,0)),"")</f>
        <v/>
      </c>
      <c r="I62" s="10" t="str">
        <f>IFERROR(INDEX(Calculations!$M$2:$M$1001,MATCH('D Route'!I$61,Calculations!$N$2:$N$1001,0)),"")</f>
        <v/>
      </c>
      <c r="J62" s="10" t="str">
        <f>IFERROR(INDEX(Calculations!$M$2:$M$1001,MATCH('D Route'!J$61,Calculations!$N$2:$N$1001,0)),"")</f>
        <v/>
      </c>
      <c r="K62" s="10" t="str">
        <f>IFERROR(INDEX(Calculations!$M$2:$M$1001,MATCH('D Route'!K$61,Calculations!$N$2:$N$1001,0)),"")</f>
        <v/>
      </c>
      <c r="L62" s="10" t="str">
        <f>IFERROR(INDEX(Calculations!$M$2:$M$1001,MATCH('D Route'!L$61,Calculations!$N$2:$N$1001,0)),"")</f>
        <v/>
      </c>
      <c r="M62" s="10" t="str">
        <f>IFERROR(INDEX(Calculations!$M$2:$M$1001,MATCH('D Route'!M$61,Calculations!$N$2:$N$1001,0)),"")</f>
        <v/>
      </c>
      <c r="N62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"/>
  <sheetViews>
    <sheetView workbookViewId="0"/>
  </sheetViews>
  <sheetFormatPr defaultRowHeight="14.4" x14ac:dyDescent="0.3"/>
  <cols>
    <col min="1" max="1" width="15" bestFit="1" customWidth="1"/>
    <col min="2" max="2" width="15" customWidth="1"/>
    <col min="3" max="3" width="40.109375" customWidth="1"/>
  </cols>
  <sheetData>
    <row r="1" spans="1:4" x14ac:dyDescent="0.3">
      <c r="A1" s="10" t="s">
        <v>62</v>
      </c>
      <c r="B1" s="10"/>
    </row>
    <row r="3" spans="1:4" x14ac:dyDescent="0.3">
      <c r="A3" s="3" t="s">
        <v>40</v>
      </c>
      <c r="B3" s="3" t="s">
        <v>50</v>
      </c>
      <c r="C3" s="3" t="s">
        <v>41</v>
      </c>
      <c r="D3" s="3" t="s">
        <v>42</v>
      </c>
    </row>
    <row r="4" spans="1:4" x14ac:dyDescent="0.3">
      <c r="A4" s="16" t="s">
        <v>43</v>
      </c>
      <c r="B4" s="16" t="s">
        <v>43</v>
      </c>
      <c r="C4" s="16" t="s">
        <v>43</v>
      </c>
      <c r="D4" s="16">
        <v>0</v>
      </c>
    </row>
    <row r="5" spans="1:4" x14ac:dyDescent="0.3">
      <c r="A5" s="16" t="s">
        <v>43</v>
      </c>
      <c r="B5" s="16" t="s">
        <v>43</v>
      </c>
      <c r="C5" s="16" t="s">
        <v>43</v>
      </c>
      <c r="D5" s="16">
        <v>0</v>
      </c>
    </row>
    <row r="6" spans="1:4" x14ac:dyDescent="0.3">
      <c r="A6" s="16" t="s">
        <v>43</v>
      </c>
      <c r="B6" s="16" t="s">
        <v>43</v>
      </c>
      <c r="C6" s="16" t="s">
        <v>43</v>
      </c>
      <c r="D6" s="16">
        <v>0</v>
      </c>
    </row>
    <row r="7" spans="1:4" x14ac:dyDescent="0.3">
      <c r="A7" s="16" t="s">
        <v>43</v>
      </c>
      <c r="B7" s="16" t="s">
        <v>43</v>
      </c>
      <c r="C7" s="16" t="s">
        <v>43</v>
      </c>
      <c r="D7" s="16">
        <v>0</v>
      </c>
    </row>
    <row r="8" spans="1:4" x14ac:dyDescent="0.3">
      <c r="A8" s="16" t="s">
        <v>43</v>
      </c>
      <c r="B8" s="16" t="s">
        <v>43</v>
      </c>
      <c r="C8" s="16" t="s">
        <v>43</v>
      </c>
      <c r="D8" s="16">
        <v>0</v>
      </c>
    </row>
    <row r="9" spans="1:4" x14ac:dyDescent="0.3">
      <c r="A9" s="16" t="s">
        <v>43</v>
      </c>
      <c r="B9" s="16" t="s">
        <v>43</v>
      </c>
      <c r="C9" s="16" t="s">
        <v>43</v>
      </c>
      <c r="D9" s="16">
        <v>0</v>
      </c>
    </row>
    <row r="10" spans="1:4" x14ac:dyDescent="0.3">
      <c r="A10" s="16" t="s">
        <v>43</v>
      </c>
      <c r="B10" s="16" t="s">
        <v>43</v>
      </c>
      <c r="C10" s="16" t="s">
        <v>43</v>
      </c>
      <c r="D10" s="16">
        <v>0</v>
      </c>
    </row>
    <row r="11" spans="1:4" x14ac:dyDescent="0.3">
      <c r="A11" s="16" t="s">
        <v>43</v>
      </c>
      <c r="B11" s="16" t="s">
        <v>43</v>
      </c>
      <c r="C11" s="16" t="s">
        <v>43</v>
      </c>
      <c r="D11" s="16">
        <v>0</v>
      </c>
    </row>
    <row r="12" spans="1:4" x14ac:dyDescent="0.3">
      <c r="A12" s="16" t="s">
        <v>43</v>
      </c>
      <c r="B12" s="16" t="s">
        <v>43</v>
      </c>
      <c r="C12" s="16" t="s">
        <v>43</v>
      </c>
      <c r="D12" s="16">
        <v>0</v>
      </c>
    </row>
    <row r="13" spans="1:4" x14ac:dyDescent="0.3">
      <c r="A13" s="16" t="s">
        <v>43</v>
      </c>
      <c r="B13" s="16" t="s">
        <v>43</v>
      </c>
      <c r="C13" s="16" t="s">
        <v>43</v>
      </c>
      <c r="D13" s="16">
        <v>0</v>
      </c>
    </row>
    <row r="14" spans="1:4" x14ac:dyDescent="0.3">
      <c r="A14" s="16" t="s">
        <v>43</v>
      </c>
      <c r="B14" s="16" t="s">
        <v>43</v>
      </c>
      <c r="C14" s="16" t="s">
        <v>43</v>
      </c>
      <c r="D14" s="16">
        <v>0</v>
      </c>
    </row>
    <row r="15" spans="1:4" x14ac:dyDescent="0.3">
      <c r="A15" s="16" t="s">
        <v>43</v>
      </c>
      <c r="B15" s="16" t="s">
        <v>43</v>
      </c>
      <c r="C15" s="16" t="s">
        <v>43</v>
      </c>
      <c r="D15" s="16">
        <v>0</v>
      </c>
    </row>
    <row r="16" spans="1:4" x14ac:dyDescent="0.3">
      <c r="A16" s="16" t="s">
        <v>43</v>
      </c>
      <c r="B16" s="16" t="s">
        <v>43</v>
      </c>
      <c r="C16" s="16" t="s">
        <v>43</v>
      </c>
      <c r="D16" s="16">
        <v>0</v>
      </c>
    </row>
    <row r="17" spans="1:4" x14ac:dyDescent="0.3">
      <c r="A17" s="16" t="s">
        <v>43</v>
      </c>
      <c r="B17" s="16" t="s">
        <v>43</v>
      </c>
      <c r="C17" s="16" t="s">
        <v>43</v>
      </c>
      <c r="D17" s="16">
        <v>0</v>
      </c>
    </row>
    <row r="18" spans="1:4" x14ac:dyDescent="0.3">
      <c r="A18" s="16" t="s">
        <v>43</v>
      </c>
      <c r="B18" s="16" t="s">
        <v>43</v>
      </c>
      <c r="C18" s="16" t="s">
        <v>43</v>
      </c>
      <c r="D18" s="16">
        <v>0</v>
      </c>
    </row>
    <row r="19" spans="1:4" x14ac:dyDescent="0.3">
      <c r="A19" s="16" t="s">
        <v>43</v>
      </c>
      <c r="B19" s="16" t="s">
        <v>43</v>
      </c>
      <c r="C19" s="16" t="s">
        <v>43</v>
      </c>
      <c r="D19" s="16">
        <v>0</v>
      </c>
    </row>
    <row r="20" spans="1:4" x14ac:dyDescent="0.3">
      <c r="A20" s="16" t="s">
        <v>43</v>
      </c>
      <c r="B20" s="16" t="s">
        <v>43</v>
      </c>
      <c r="C20" s="16" t="s">
        <v>43</v>
      </c>
      <c r="D20" s="16">
        <v>0</v>
      </c>
    </row>
    <row r="21" spans="1:4" x14ac:dyDescent="0.3">
      <c r="A21" s="16" t="s">
        <v>43</v>
      </c>
      <c r="B21" s="16" t="s">
        <v>43</v>
      </c>
      <c r="C21" s="16" t="s">
        <v>43</v>
      </c>
      <c r="D21" s="16">
        <v>0</v>
      </c>
    </row>
    <row r="22" spans="1:4" x14ac:dyDescent="0.3">
      <c r="A22" s="16" t="s">
        <v>43</v>
      </c>
      <c r="B22" s="16" t="s">
        <v>43</v>
      </c>
      <c r="C22" s="16" t="s">
        <v>43</v>
      </c>
      <c r="D22" s="16">
        <v>0</v>
      </c>
    </row>
    <row r="23" spans="1:4" x14ac:dyDescent="0.3">
      <c r="A23" s="16" t="s">
        <v>43</v>
      </c>
      <c r="B23" s="16" t="s">
        <v>43</v>
      </c>
      <c r="C23" s="16" t="s">
        <v>43</v>
      </c>
      <c r="D23" s="16">
        <v>0</v>
      </c>
    </row>
    <row r="24" spans="1:4" x14ac:dyDescent="0.3">
      <c r="A24" s="16" t="s">
        <v>43</v>
      </c>
      <c r="B24" s="16" t="s">
        <v>43</v>
      </c>
      <c r="C24" s="16" t="s">
        <v>43</v>
      </c>
      <c r="D24" s="16">
        <v>0</v>
      </c>
    </row>
    <row r="25" spans="1:4" x14ac:dyDescent="0.3">
      <c r="A25" s="16" t="s">
        <v>43</v>
      </c>
      <c r="B25" s="16" t="s">
        <v>43</v>
      </c>
      <c r="C25" s="16" t="s">
        <v>43</v>
      </c>
      <c r="D25" s="16">
        <v>0</v>
      </c>
    </row>
    <row r="26" spans="1:4" x14ac:dyDescent="0.3">
      <c r="A26" s="16" t="s">
        <v>43</v>
      </c>
      <c r="B26" s="16" t="s">
        <v>43</v>
      </c>
      <c r="C26" s="16" t="s">
        <v>43</v>
      </c>
      <c r="D26" s="16">
        <v>0</v>
      </c>
    </row>
    <row r="27" spans="1:4" x14ac:dyDescent="0.3">
      <c r="A27" s="16" t="s">
        <v>43</v>
      </c>
      <c r="B27" s="16" t="s">
        <v>43</v>
      </c>
      <c r="C27" s="16" t="s">
        <v>43</v>
      </c>
      <c r="D27" s="16">
        <v>0</v>
      </c>
    </row>
    <row r="28" spans="1:4" x14ac:dyDescent="0.3">
      <c r="A28" s="16" t="s">
        <v>43</v>
      </c>
      <c r="B28" s="16" t="s">
        <v>43</v>
      </c>
      <c r="C28" s="16" t="s">
        <v>43</v>
      </c>
      <c r="D28" s="16">
        <v>0</v>
      </c>
    </row>
    <row r="29" spans="1:4" x14ac:dyDescent="0.3">
      <c r="A29" s="16" t="s">
        <v>43</v>
      </c>
      <c r="B29" s="16" t="s">
        <v>43</v>
      </c>
      <c r="C29" s="16" t="s">
        <v>43</v>
      </c>
      <c r="D29" s="16">
        <v>0</v>
      </c>
    </row>
    <row r="30" spans="1:4" x14ac:dyDescent="0.3">
      <c r="A30" s="16" t="s">
        <v>43</v>
      </c>
      <c r="B30" s="16" t="s">
        <v>43</v>
      </c>
      <c r="C30" s="16" t="s">
        <v>43</v>
      </c>
      <c r="D30" s="16">
        <v>0</v>
      </c>
    </row>
    <row r="31" spans="1:4" x14ac:dyDescent="0.3">
      <c r="A31" s="16" t="s">
        <v>43</v>
      </c>
      <c r="B31" s="16" t="s">
        <v>43</v>
      </c>
      <c r="C31" s="16" t="s">
        <v>43</v>
      </c>
      <c r="D31" s="16">
        <v>0</v>
      </c>
    </row>
    <row r="32" spans="1:4" x14ac:dyDescent="0.3">
      <c r="A32" s="16" t="s">
        <v>43</v>
      </c>
      <c r="B32" s="16" t="s">
        <v>43</v>
      </c>
      <c r="C32" s="16" t="s">
        <v>43</v>
      </c>
      <c r="D32" s="16">
        <v>0</v>
      </c>
    </row>
    <row r="33" spans="1:4" x14ac:dyDescent="0.3">
      <c r="A33" s="16" t="s">
        <v>43</v>
      </c>
      <c r="B33" s="16" t="s">
        <v>43</v>
      </c>
      <c r="C33" s="16" t="s">
        <v>43</v>
      </c>
      <c r="D33" s="16">
        <v>0</v>
      </c>
    </row>
    <row r="34" spans="1:4" x14ac:dyDescent="0.3">
      <c r="A34" s="16" t="s">
        <v>43</v>
      </c>
      <c r="B34" s="16" t="s">
        <v>43</v>
      </c>
      <c r="C34" s="16" t="s">
        <v>43</v>
      </c>
      <c r="D34" s="16">
        <v>0</v>
      </c>
    </row>
    <row r="35" spans="1:4" x14ac:dyDescent="0.3">
      <c r="A35" s="16" t="s">
        <v>43</v>
      </c>
      <c r="B35" s="16" t="s">
        <v>43</v>
      </c>
      <c r="C35" s="16" t="s">
        <v>43</v>
      </c>
      <c r="D35" s="16">
        <v>0</v>
      </c>
    </row>
    <row r="36" spans="1:4" x14ac:dyDescent="0.3">
      <c r="A36" s="16" t="s">
        <v>43</v>
      </c>
      <c r="B36" s="16" t="s">
        <v>43</v>
      </c>
      <c r="C36" s="16" t="s">
        <v>43</v>
      </c>
      <c r="D36" s="16">
        <v>0</v>
      </c>
    </row>
    <row r="37" spans="1:4" x14ac:dyDescent="0.3">
      <c r="A37" s="16" t="s">
        <v>43</v>
      </c>
      <c r="B37" s="16" t="s">
        <v>43</v>
      </c>
      <c r="C37" s="16" t="s">
        <v>43</v>
      </c>
      <c r="D37" s="16">
        <v>0</v>
      </c>
    </row>
    <row r="38" spans="1:4" x14ac:dyDescent="0.3">
      <c r="A38" s="16" t="s">
        <v>43</v>
      </c>
      <c r="B38" s="16" t="s">
        <v>43</v>
      </c>
      <c r="C38" s="16" t="s">
        <v>43</v>
      </c>
      <c r="D38" s="16">
        <v>0</v>
      </c>
    </row>
    <row r="39" spans="1:4" x14ac:dyDescent="0.3">
      <c r="A39" s="16" t="s">
        <v>43</v>
      </c>
      <c r="B39" s="16" t="s">
        <v>43</v>
      </c>
      <c r="C39" s="16" t="s">
        <v>43</v>
      </c>
      <c r="D39" s="16">
        <v>0</v>
      </c>
    </row>
    <row r="40" spans="1:4" x14ac:dyDescent="0.3">
      <c r="A40" s="16" t="s">
        <v>43</v>
      </c>
      <c r="B40" s="16" t="s">
        <v>43</v>
      </c>
      <c r="C40" s="16" t="s">
        <v>43</v>
      </c>
      <c r="D40" s="16">
        <v>0</v>
      </c>
    </row>
    <row r="41" spans="1:4" x14ac:dyDescent="0.3">
      <c r="A41" s="16" t="s">
        <v>43</v>
      </c>
      <c r="B41" s="16" t="s">
        <v>43</v>
      </c>
      <c r="C41" s="16" t="s">
        <v>43</v>
      </c>
      <c r="D41" s="16">
        <v>0</v>
      </c>
    </row>
    <row r="42" spans="1:4" x14ac:dyDescent="0.3">
      <c r="A42" s="16" t="s">
        <v>43</v>
      </c>
      <c r="B42" s="16" t="s">
        <v>43</v>
      </c>
      <c r="C42" s="16" t="s">
        <v>43</v>
      </c>
      <c r="D42" s="16">
        <v>0</v>
      </c>
    </row>
    <row r="43" spans="1:4" x14ac:dyDescent="0.3">
      <c r="A43" s="16" t="s">
        <v>43</v>
      </c>
      <c r="B43" s="16" t="s">
        <v>43</v>
      </c>
      <c r="C43" s="16" t="s">
        <v>43</v>
      </c>
      <c r="D43" s="16">
        <v>0</v>
      </c>
    </row>
    <row r="44" spans="1:4" x14ac:dyDescent="0.3">
      <c r="A44" s="16" t="s">
        <v>43</v>
      </c>
      <c r="B44" s="16" t="s">
        <v>43</v>
      </c>
      <c r="C44" s="16" t="s">
        <v>43</v>
      </c>
      <c r="D44" s="16">
        <v>0</v>
      </c>
    </row>
    <row r="45" spans="1:4" x14ac:dyDescent="0.3">
      <c r="A45" s="16" t="s">
        <v>43</v>
      </c>
      <c r="B45" s="16" t="s">
        <v>43</v>
      </c>
      <c r="C45" s="16" t="s">
        <v>43</v>
      </c>
      <c r="D45" s="16">
        <v>0</v>
      </c>
    </row>
    <row r="46" spans="1:4" x14ac:dyDescent="0.3">
      <c r="A46" s="16" t="s">
        <v>43</v>
      </c>
      <c r="B46" s="16" t="s">
        <v>43</v>
      </c>
      <c r="C46" s="16" t="s">
        <v>43</v>
      </c>
      <c r="D46" s="16">
        <v>0</v>
      </c>
    </row>
    <row r="47" spans="1:4" x14ac:dyDescent="0.3">
      <c r="A47" s="16" t="s">
        <v>43</v>
      </c>
      <c r="B47" s="16" t="s">
        <v>43</v>
      </c>
      <c r="C47" s="16" t="s">
        <v>43</v>
      </c>
      <c r="D47" s="16">
        <v>0</v>
      </c>
    </row>
    <row r="48" spans="1:4" x14ac:dyDescent="0.3">
      <c r="A48" s="16" t="s">
        <v>43</v>
      </c>
      <c r="B48" s="16" t="s">
        <v>43</v>
      </c>
      <c r="C48" s="16" t="s">
        <v>43</v>
      </c>
      <c r="D48" s="16">
        <v>0</v>
      </c>
    </row>
    <row r="49" spans="1:4" x14ac:dyDescent="0.3">
      <c r="A49" s="16" t="s">
        <v>43</v>
      </c>
      <c r="B49" s="16" t="s">
        <v>43</v>
      </c>
      <c r="C49" s="16" t="s">
        <v>43</v>
      </c>
      <c r="D49" s="16">
        <v>0</v>
      </c>
    </row>
    <row r="50" spans="1:4" x14ac:dyDescent="0.3">
      <c r="A50" s="16" t="s">
        <v>43</v>
      </c>
      <c r="B50" s="16" t="s">
        <v>43</v>
      </c>
      <c r="C50" s="16" t="s">
        <v>43</v>
      </c>
      <c r="D50" s="16">
        <v>0</v>
      </c>
    </row>
    <row r="51" spans="1:4" x14ac:dyDescent="0.3">
      <c r="A51" s="16" t="s">
        <v>43</v>
      </c>
      <c r="B51" s="16" t="s">
        <v>43</v>
      </c>
      <c r="C51" s="16" t="s">
        <v>43</v>
      </c>
      <c r="D51" s="16">
        <v>0</v>
      </c>
    </row>
    <row r="52" spans="1:4" x14ac:dyDescent="0.3">
      <c r="A52" s="16" t="s">
        <v>43</v>
      </c>
      <c r="B52" s="16" t="s">
        <v>43</v>
      </c>
      <c r="C52" s="16" t="s">
        <v>43</v>
      </c>
      <c r="D52" s="16">
        <v>0</v>
      </c>
    </row>
    <row r="53" spans="1:4" x14ac:dyDescent="0.3">
      <c r="A53" s="16" t="s">
        <v>43</v>
      </c>
      <c r="B53" s="16" t="s">
        <v>43</v>
      </c>
      <c r="C53" s="16" t="s">
        <v>43</v>
      </c>
      <c r="D53" s="16">
        <v>0</v>
      </c>
    </row>
    <row r="54" spans="1:4" x14ac:dyDescent="0.3">
      <c r="A54" s="16" t="s">
        <v>43</v>
      </c>
      <c r="B54" s="16" t="s">
        <v>43</v>
      </c>
      <c r="C54" s="16" t="s">
        <v>43</v>
      </c>
      <c r="D54" s="16">
        <v>0</v>
      </c>
    </row>
    <row r="55" spans="1:4" x14ac:dyDescent="0.3">
      <c r="A55" s="16" t="s">
        <v>43</v>
      </c>
      <c r="B55" s="16" t="s">
        <v>43</v>
      </c>
      <c r="C55" s="16" t="s">
        <v>43</v>
      </c>
      <c r="D55" s="16">
        <v>0</v>
      </c>
    </row>
    <row r="56" spans="1:4" x14ac:dyDescent="0.3">
      <c r="A56" s="16" t="s">
        <v>43</v>
      </c>
      <c r="B56" s="16" t="s">
        <v>43</v>
      </c>
      <c r="C56" s="16" t="s">
        <v>43</v>
      </c>
      <c r="D56" s="16">
        <v>0</v>
      </c>
    </row>
    <row r="57" spans="1:4" x14ac:dyDescent="0.3">
      <c r="A57" s="16" t="s">
        <v>43</v>
      </c>
      <c r="B57" s="16" t="s">
        <v>43</v>
      </c>
      <c r="C57" s="16" t="s">
        <v>43</v>
      </c>
      <c r="D57" s="16">
        <v>0</v>
      </c>
    </row>
    <row r="58" spans="1:4" x14ac:dyDescent="0.3">
      <c r="A58" s="16" t="s">
        <v>43</v>
      </c>
      <c r="B58" s="16" t="s">
        <v>43</v>
      </c>
      <c r="C58" s="16" t="s">
        <v>43</v>
      </c>
      <c r="D58" s="16">
        <v>0</v>
      </c>
    </row>
    <row r="59" spans="1:4" x14ac:dyDescent="0.3">
      <c r="A59" s="16" t="s">
        <v>43</v>
      </c>
      <c r="B59" s="16" t="s">
        <v>43</v>
      </c>
      <c r="C59" s="16" t="s">
        <v>43</v>
      </c>
      <c r="D59" s="16">
        <v>0</v>
      </c>
    </row>
    <row r="60" spans="1:4" x14ac:dyDescent="0.3">
      <c r="A60" s="16" t="s">
        <v>43</v>
      </c>
      <c r="B60" s="16" t="s">
        <v>43</v>
      </c>
      <c r="C60" s="16" t="s">
        <v>43</v>
      </c>
      <c r="D60" s="16">
        <v>0</v>
      </c>
    </row>
    <row r="61" spans="1:4" x14ac:dyDescent="0.3">
      <c r="A61" s="16" t="s">
        <v>43</v>
      </c>
      <c r="B61" s="16" t="s">
        <v>43</v>
      </c>
      <c r="C61" s="16" t="s">
        <v>43</v>
      </c>
      <c r="D61" s="16">
        <v>0</v>
      </c>
    </row>
    <row r="62" spans="1:4" x14ac:dyDescent="0.3">
      <c r="A62" s="16" t="s">
        <v>43</v>
      </c>
      <c r="B62" s="16" t="s">
        <v>43</v>
      </c>
      <c r="C62" s="16" t="s">
        <v>43</v>
      </c>
      <c r="D62" s="16">
        <v>0</v>
      </c>
    </row>
    <row r="63" spans="1:4" x14ac:dyDescent="0.3">
      <c r="A63" s="16" t="s">
        <v>43</v>
      </c>
      <c r="B63" s="16" t="s">
        <v>43</v>
      </c>
      <c r="C63" s="16" t="s">
        <v>43</v>
      </c>
      <c r="D63" s="16">
        <v>0</v>
      </c>
    </row>
    <row r="64" spans="1:4" x14ac:dyDescent="0.3">
      <c r="A64" s="16" t="s">
        <v>43</v>
      </c>
      <c r="B64" s="16" t="s">
        <v>43</v>
      </c>
      <c r="C64" s="16" t="s">
        <v>43</v>
      </c>
      <c r="D64" s="16">
        <v>0</v>
      </c>
    </row>
    <row r="65" spans="1:4" x14ac:dyDescent="0.3">
      <c r="A65" s="16" t="s">
        <v>43</v>
      </c>
      <c r="B65" s="16" t="s">
        <v>43</v>
      </c>
      <c r="C65" s="16" t="s">
        <v>43</v>
      </c>
      <c r="D65" s="16">
        <v>0</v>
      </c>
    </row>
    <row r="66" spans="1:4" x14ac:dyDescent="0.3">
      <c r="A66" s="16" t="s">
        <v>43</v>
      </c>
      <c r="B66" s="16" t="s">
        <v>43</v>
      </c>
      <c r="C66" s="16" t="s">
        <v>43</v>
      </c>
      <c r="D66" s="16">
        <v>0</v>
      </c>
    </row>
    <row r="67" spans="1:4" x14ac:dyDescent="0.3">
      <c r="A67" s="16" t="s">
        <v>43</v>
      </c>
      <c r="B67" s="16" t="s">
        <v>43</v>
      </c>
      <c r="C67" s="16" t="s">
        <v>43</v>
      </c>
      <c r="D67" s="16">
        <v>0</v>
      </c>
    </row>
    <row r="68" spans="1:4" x14ac:dyDescent="0.3">
      <c r="A68" s="16" t="s">
        <v>43</v>
      </c>
      <c r="B68" s="16" t="s">
        <v>43</v>
      </c>
      <c r="C68" s="16" t="s">
        <v>43</v>
      </c>
      <c r="D68" s="16">
        <v>0</v>
      </c>
    </row>
    <row r="69" spans="1:4" x14ac:dyDescent="0.3">
      <c r="A69" s="16" t="s">
        <v>43</v>
      </c>
      <c r="B69" s="16" t="s">
        <v>43</v>
      </c>
      <c r="C69" s="16" t="s">
        <v>43</v>
      </c>
      <c r="D69" s="16">
        <v>0</v>
      </c>
    </row>
    <row r="70" spans="1:4" x14ac:dyDescent="0.3">
      <c r="A70" s="16" t="s">
        <v>43</v>
      </c>
      <c r="B70" s="16" t="s">
        <v>43</v>
      </c>
      <c r="C70" s="16" t="s">
        <v>43</v>
      </c>
      <c r="D70" s="16">
        <v>0</v>
      </c>
    </row>
    <row r="71" spans="1:4" x14ac:dyDescent="0.3">
      <c r="A71" s="16" t="s">
        <v>43</v>
      </c>
      <c r="B71" s="16" t="s">
        <v>43</v>
      </c>
      <c r="C71" s="16" t="s">
        <v>43</v>
      </c>
      <c r="D71" s="16">
        <v>0</v>
      </c>
    </row>
    <row r="72" spans="1:4" x14ac:dyDescent="0.3">
      <c r="A72" s="16" t="s">
        <v>43</v>
      </c>
      <c r="B72" s="16" t="s">
        <v>43</v>
      </c>
      <c r="C72" s="16" t="s">
        <v>43</v>
      </c>
      <c r="D72" s="16">
        <v>0</v>
      </c>
    </row>
    <row r="73" spans="1:4" x14ac:dyDescent="0.3">
      <c r="A73" s="16" t="s">
        <v>43</v>
      </c>
      <c r="B73" s="16" t="s">
        <v>43</v>
      </c>
      <c r="C73" s="16" t="s">
        <v>43</v>
      </c>
      <c r="D73" s="16">
        <v>0</v>
      </c>
    </row>
    <row r="74" spans="1:4" x14ac:dyDescent="0.3">
      <c r="A74" s="16" t="s">
        <v>43</v>
      </c>
      <c r="B74" s="16" t="s">
        <v>43</v>
      </c>
      <c r="C74" s="16" t="s">
        <v>43</v>
      </c>
      <c r="D74" s="16">
        <v>0</v>
      </c>
    </row>
    <row r="75" spans="1:4" x14ac:dyDescent="0.3">
      <c r="A75" s="16" t="s">
        <v>43</v>
      </c>
      <c r="B75" s="16" t="s">
        <v>43</v>
      </c>
      <c r="C75" s="16" t="s">
        <v>43</v>
      </c>
      <c r="D75" s="16">
        <v>0</v>
      </c>
    </row>
    <row r="76" spans="1:4" x14ac:dyDescent="0.3">
      <c r="A76" s="16" t="s">
        <v>43</v>
      </c>
      <c r="B76" s="16" t="s">
        <v>43</v>
      </c>
      <c r="C76" s="16" t="s">
        <v>43</v>
      </c>
      <c r="D76" s="16">
        <v>0</v>
      </c>
    </row>
    <row r="77" spans="1:4" x14ac:dyDescent="0.3">
      <c r="A77" s="16" t="s">
        <v>43</v>
      </c>
      <c r="B77" s="16" t="s">
        <v>43</v>
      </c>
      <c r="C77" s="16" t="s">
        <v>43</v>
      </c>
      <c r="D77" s="16">
        <v>0</v>
      </c>
    </row>
    <row r="78" spans="1:4" x14ac:dyDescent="0.3">
      <c r="A78" s="16" t="s">
        <v>43</v>
      </c>
      <c r="B78" s="16" t="s">
        <v>43</v>
      </c>
      <c r="C78" s="16" t="s">
        <v>43</v>
      </c>
      <c r="D78" s="16">
        <v>0</v>
      </c>
    </row>
    <row r="79" spans="1:4" x14ac:dyDescent="0.3">
      <c r="A79" s="16" t="s">
        <v>43</v>
      </c>
      <c r="B79" s="16" t="s">
        <v>43</v>
      </c>
      <c r="C79" s="16" t="s">
        <v>43</v>
      </c>
      <c r="D79" s="16">
        <v>0</v>
      </c>
    </row>
    <row r="80" spans="1:4" x14ac:dyDescent="0.3">
      <c r="A80" s="16" t="s">
        <v>43</v>
      </c>
      <c r="B80" s="16" t="s">
        <v>43</v>
      </c>
      <c r="C80" s="16" t="s">
        <v>43</v>
      </c>
      <c r="D80" s="16">
        <v>0</v>
      </c>
    </row>
    <row r="81" spans="1:4" x14ac:dyDescent="0.3">
      <c r="A81" s="16" t="s">
        <v>43</v>
      </c>
      <c r="B81" s="16" t="s">
        <v>43</v>
      </c>
      <c r="C81" s="16" t="s">
        <v>43</v>
      </c>
      <c r="D81" s="16">
        <v>0</v>
      </c>
    </row>
    <row r="82" spans="1:4" x14ac:dyDescent="0.3">
      <c r="A82" s="16" t="s">
        <v>43</v>
      </c>
      <c r="B82" s="16" t="s">
        <v>43</v>
      </c>
      <c r="C82" s="16" t="s">
        <v>43</v>
      </c>
      <c r="D82" s="16">
        <v>0</v>
      </c>
    </row>
    <row r="83" spans="1:4" x14ac:dyDescent="0.3">
      <c r="A83" s="16" t="s">
        <v>43</v>
      </c>
      <c r="B83" s="16" t="s">
        <v>43</v>
      </c>
      <c r="C83" s="16" t="s">
        <v>43</v>
      </c>
      <c r="D83" s="16">
        <v>0</v>
      </c>
    </row>
    <row r="84" spans="1:4" x14ac:dyDescent="0.3">
      <c r="A84" s="16" t="s">
        <v>43</v>
      </c>
      <c r="B84" s="16" t="s">
        <v>43</v>
      </c>
      <c r="C84" s="16" t="s">
        <v>43</v>
      </c>
      <c r="D84" s="16">
        <v>0</v>
      </c>
    </row>
    <row r="85" spans="1:4" x14ac:dyDescent="0.3">
      <c r="A85" s="16" t="s">
        <v>43</v>
      </c>
      <c r="B85" s="16" t="s">
        <v>43</v>
      </c>
      <c r="C85" s="16" t="s">
        <v>43</v>
      </c>
      <c r="D85" s="16">
        <v>0</v>
      </c>
    </row>
    <row r="86" spans="1:4" x14ac:dyDescent="0.3">
      <c r="A86" s="16" t="s">
        <v>43</v>
      </c>
      <c r="B86" s="16" t="s">
        <v>43</v>
      </c>
      <c r="C86" s="16" t="s">
        <v>43</v>
      </c>
      <c r="D86" s="16">
        <v>0</v>
      </c>
    </row>
    <row r="87" spans="1:4" x14ac:dyDescent="0.3">
      <c r="A87" s="16" t="s">
        <v>43</v>
      </c>
      <c r="B87" s="16" t="s">
        <v>43</v>
      </c>
      <c r="C87" s="16" t="s">
        <v>43</v>
      </c>
      <c r="D87" s="16">
        <v>0</v>
      </c>
    </row>
    <row r="88" spans="1:4" x14ac:dyDescent="0.3">
      <c r="A88" s="16" t="s">
        <v>43</v>
      </c>
      <c r="B88" s="16" t="s">
        <v>43</v>
      </c>
      <c r="C88" s="16" t="s">
        <v>43</v>
      </c>
      <c r="D88" s="16">
        <v>0</v>
      </c>
    </row>
    <row r="89" spans="1:4" x14ac:dyDescent="0.3">
      <c r="A89" s="16" t="s">
        <v>43</v>
      </c>
      <c r="B89" s="16" t="s">
        <v>43</v>
      </c>
      <c r="C89" s="16" t="s">
        <v>43</v>
      </c>
      <c r="D89" s="16">
        <v>0</v>
      </c>
    </row>
    <row r="90" spans="1:4" x14ac:dyDescent="0.3">
      <c r="A90" s="16" t="s">
        <v>43</v>
      </c>
      <c r="B90" s="16" t="s">
        <v>43</v>
      </c>
      <c r="C90" s="16" t="s">
        <v>43</v>
      </c>
      <c r="D90" s="16">
        <v>0</v>
      </c>
    </row>
    <row r="91" spans="1:4" x14ac:dyDescent="0.3">
      <c r="A91" s="16" t="s">
        <v>43</v>
      </c>
      <c r="B91" s="16" t="s">
        <v>43</v>
      </c>
      <c r="C91" s="16" t="s">
        <v>43</v>
      </c>
      <c r="D91" s="16">
        <v>0</v>
      </c>
    </row>
    <row r="92" spans="1:4" x14ac:dyDescent="0.3">
      <c r="A92" s="16" t="s">
        <v>43</v>
      </c>
      <c r="B92" s="16" t="s">
        <v>43</v>
      </c>
      <c r="C92" s="16" t="s">
        <v>43</v>
      </c>
      <c r="D92" s="16">
        <v>0</v>
      </c>
    </row>
    <row r="93" spans="1:4" x14ac:dyDescent="0.3">
      <c r="A93" s="16" t="s">
        <v>43</v>
      </c>
      <c r="B93" s="16" t="s">
        <v>43</v>
      </c>
      <c r="C93" s="16" t="s">
        <v>43</v>
      </c>
      <c r="D93" s="16">
        <v>0</v>
      </c>
    </row>
    <row r="94" spans="1:4" x14ac:dyDescent="0.3">
      <c r="A94" s="16" t="s">
        <v>43</v>
      </c>
      <c r="B94" s="16" t="s">
        <v>43</v>
      </c>
      <c r="C94" s="16" t="s">
        <v>43</v>
      </c>
      <c r="D94" s="16">
        <v>0</v>
      </c>
    </row>
    <row r="95" spans="1:4" x14ac:dyDescent="0.3">
      <c r="A95" s="16" t="s">
        <v>43</v>
      </c>
      <c r="B95" s="16" t="s">
        <v>43</v>
      </c>
      <c r="C95" s="16" t="s">
        <v>43</v>
      </c>
      <c r="D95" s="16">
        <v>0</v>
      </c>
    </row>
    <row r="96" spans="1:4" x14ac:dyDescent="0.3">
      <c r="A96" s="16" t="s">
        <v>43</v>
      </c>
      <c r="B96" s="16" t="s">
        <v>43</v>
      </c>
      <c r="C96" s="16" t="s">
        <v>43</v>
      </c>
      <c r="D96" s="16">
        <v>0</v>
      </c>
    </row>
    <row r="97" spans="1:4" x14ac:dyDescent="0.3">
      <c r="A97" s="16" t="s">
        <v>43</v>
      </c>
      <c r="B97" s="16" t="s">
        <v>43</v>
      </c>
      <c r="C97" s="16" t="s">
        <v>43</v>
      </c>
      <c r="D97" s="16">
        <v>0</v>
      </c>
    </row>
    <row r="98" spans="1:4" x14ac:dyDescent="0.3">
      <c r="A98" s="16" t="s">
        <v>43</v>
      </c>
      <c r="B98" s="16" t="s">
        <v>43</v>
      </c>
      <c r="C98" s="16" t="s">
        <v>43</v>
      </c>
      <c r="D98" s="16">
        <v>0</v>
      </c>
    </row>
    <row r="99" spans="1:4" x14ac:dyDescent="0.3">
      <c r="A99" s="16" t="s">
        <v>43</v>
      </c>
      <c r="B99" s="16" t="s">
        <v>43</v>
      </c>
      <c r="C99" s="16" t="s">
        <v>43</v>
      </c>
      <c r="D99" s="16">
        <v>0</v>
      </c>
    </row>
    <row r="100" spans="1:4" x14ac:dyDescent="0.3">
      <c r="A100" s="16" t="s">
        <v>43</v>
      </c>
      <c r="B100" s="16" t="s">
        <v>43</v>
      </c>
      <c r="C100" s="16" t="s">
        <v>43</v>
      </c>
      <c r="D100" s="16">
        <v>0</v>
      </c>
    </row>
    <row r="101" spans="1:4" x14ac:dyDescent="0.3">
      <c r="A101" s="16" t="s">
        <v>43</v>
      </c>
      <c r="B101" s="16" t="s">
        <v>43</v>
      </c>
      <c r="C101" s="16" t="s">
        <v>43</v>
      </c>
      <c r="D101" s="16">
        <v>0</v>
      </c>
    </row>
    <row r="102" spans="1:4" x14ac:dyDescent="0.3">
      <c r="A102" s="16" t="s">
        <v>43</v>
      </c>
      <c r="B102" s="16" t="s">
        <v>43</v>
      </c>
      <c r="C102" s="16" t="s">
        <v>43</v>
      </c>
      <c r="D102" s="16">
        <v>0</v>
      </c>
    </row>
    <row r="103" spans="1:4" x14ac:dyDescent="0.3">
      <c r="A103" s="16" t="s">
        <v>43</v>
      </c>
      <c r="B103" s="16" t="s">
        <v>43</v>
      </c>
      <c r="C103" s="16" t="s">
        <v>43</v>
      </c>
      <c r="D103" s="16">
        <v>0</v>
      </c>
    </row>
    <row r="104" spans="1:4" x14ac:dyDescent="0.3">
      <c r="A104" s="16" t="s">
        <v>43</v>
      </c>
      <c r="B104" s="16" t="s">
        <v>43</v>
      </c>
      <c r="C104" s="16" t="s">
        <v>43</v>
      </c>
      <c r="D104" s="16">
        <v>0</v>
      </c>
    </row>
    <row r="105" spans="1:4" x14ac:dyDescent="0.3">
      <c r="A105" s="16" t="s">
        <v>43</v>
      </c>
      <c r="B105" s="16" t="s">
        <v>43</v>
      </c>
      <c r="C105" s="16" t="s">
        <v>43</v>
      </c>
      <c r="D105" s="16">
        <v>0</v>
      </c>
    </row>
    <row r="106" spans="1:4" x14ac:dyDescent="0.3">
      <c r="A106" s="16" t="s">
        <v>43</v>
      </c>
      <c r="B106" s="16" t="s">
        <v>43</v>
      </c>
      <c r="C106" s="16" t="s">
        <v>43</v>
      </c>
      <c r="D106" s="16">
        <v>0</v>
      </c>
    </row>
    <row r="107" spans="1:4" x14ac:dyDescent="0.3">
      <c r="A107" s="16" t="s">
        <v>43</v>
      </c>
      <c r="B107" s="16" t="s">
        <v>43</v>
      </c>
      <c r="C107" s="16" t="s">
        <v>43</v>
      </c>
      <c r="D107" s="16">
        <v>0</v>
      </c>
    </row>
    <row r="108" spans="1:4" x14ac:dyDescent="0.3">
      <c r="A108" s="16" t="s">
        <v>43</v>
      </c>
      <c r="B108" s="16" t="s">
        <v>43</v>
      </c>
      <c r="C108" s="16" t="s">
        <v>43</v>
      </c>
      <c r="D108" s="16">
        <v>0</v>
      </c>
    </row>
    <row r="109" spans="1:4" x14ac:dyDescent="0.3">
      <c r="A109" s="16" t="s">
        <v>43</v>
      </c>
      <c r="B109" s="16" t="s">
        <v>43</v>
      </c>
      <c r="C109" s="16" t="s">
        <v>43</v>
      </c>
      <c r="D109" s="16">
        <v>0</v>
      </c>
    </row>
    <row r="110" spans="1:4" x14ac:dyDescent="0.3">
      <c r="A110" s="16" t="s">
        <v>43</v>
      </c>
      <c r="B110" s="16" t="s">
        <v>43</v>
      </c>
      <c r="C110" s="16" t="s">
        <v>43</v>
      </c>
      <c r="D110" s="16">
        <v>0</v>
      </c>
    </row>
    <row r="111" spans="1:4" x14ac:dyDescent="0.3">
      <c r="A111" s="16" t="s">
        <v>43</v>
      </c>
      <c r="B111" s="16" t="s">
        <v>43</v>
      </c>
      <c r="C111" s="16" t="s">
        <v>43</v>
      </c>
      <c r="D111" s="16">
        <v>0</v>
      </c>
    </row>
    <row r="112" spans="1:4" x14ac:dyDescent="0.3">
      <c r="A112" s="16" t="s">
        <v>43</v>
      </c>
      <c r="B112" s="16" t="s">
        <v>43</v>
      </c>
      <c r="C112" s="16" t="s">
        <v>43</v>
      </c>
      <c r="D112" s="16">
        <v>0</v>
      </c>
    </row>
    <row r="113" spans="1:4" x14ac:dyDescent="0.3">
      <c r="A113" s="16" t="s">
        <v>43</v>
      </c>
      <c r="B113" s="16" t="s">
        <v>43</v>
      </c>
      <c r="C113" s="16" t="s">
        <v>43</v>
      </c>
      <c r="D113" s="16">
        <v>0</v>
      </c>
    </row>
    <row r="114" spans="1:4" x14ac:dyDescent="0.3">
      <c r="A114" s="16" t="s">
        <v>43</v>
      </c>
      <c r="B114" s="16" t="s">
        <v>43</v>
      </c>
      <c r="C114" s="16" t="s">
        <v>43</v>
      </c>
      <c r="D114" s="16">
        <v>0</v>
      </c>
    </row>
    <row r="115" spans="1:4" x14ac:dyDescent="0.3">
      <c r="A115" s="16" t="s">
        <v>43</v>
      </c>
      <c r="B115" s="16" t="s">
        <v>43</v>
      </c>
      <c r="C115" s="16" t="s">
        <v>43</v>
      </c>
      <c r="D115" s="16">
        <v>0</v>
      </c>
    </row>
    <row r="116" spans="1:4" x14ac:dyDescent="0.3">
      <c r="A116" s="16" t="s">
        <v>43</v>
      </c>
      <c r="B116" s="16" t="s">
        <v>43</v>
      </c>
      <c r="C116" s="16" t="s">
        <v>43</v>
      </c>
      <c r="D116" s="16">
        <v>0</v>
      </c>
    </row>
    <row r="117" spans="1:4" x14ac:dyDescent="0.3">
      <c r="A117" s="16" t="s">
        <v>43</v>
      </c>
      <c r="B117" s="16" t="s">
        <v>43</v>
      </c>
      <c r="C117" s="16" t="s">
        <v>43</v>
      </c>
      <c r="D117" s="16">
        <v>0</v>
      </c>
    </row>
    <row r="118" spans="1:4" x14ac:dyDescent="0.3">
      <c r="A118" s="16" t="s">
        <v>43</v>
      </c>
      <c r="B118" s="16" t="s">
        <v>43</v>
      </c>
      <c r="C118" s="16" t="s">
        <v>43</v>
      </c>
      <c r="D118" s="16">
        <v>0</v>
      </c>
    </row>
    <row r="119" spans="1:4" x14ac:dyDescent="0.3">
      <c r="A119" s="16" t="s">
        <v>43</v>
      </c>
      <c r="B119" s="16" t="s">
        <v>43</v>
      </c>
      <c r="C119" s="16" t="s">
        <v>43</v>
      </c>
      <c r="D119" s="16">
        <v>0</v>
      </c>
    </row>
    <row r="120" spans="1:4" x14ac:dyDescent="0.3">
      <c r="A120" s="16" t="s">
        <v>43</v>
      </c>
      <c r="B120" s="16" t="s">
        <v>43</v>
      </c>
      <c r="C120" s="16" t="s">
        <v>43</v>
      </c>
      <c r="D120" s="16">
        <v>0</v>
      </c>
    </row>
    <row r="121" spans="1:4" x14ac:dyDescent="0.3">
      <c r="A121" s="16" t="s">
        <v>43</v>
      </c>
      <c r="B121" s="16" t="s">
        <v>43</v>
      </c>
      <c r="C121" s="16" t="s">
        <v>43</v>
      </c>
      <c r="D121" s="16">
        <v>0</v>
      </c>
    </row>
    <row r="122" spans="1:4" x14ac:dyDescent="0.3">
      <c r="A122" s="16" t="s">
        <v>43</v>
      </c>
      <c r="B122" s="16" t="s">
        <v>43</v>
      </c>
      <c r="C122" s="16" t="s">
        <v>43</v>
      </c>
      <c r="D122" s="16">
        <v>0</v>
      </c>
    </row>
    <row r="123" spans="1:4" x14ac:dyDescent="0.3">
      <c r="A123" s="16" t="s">
        <v>43</v>
      </c>
      <c r="B123" s="16" t="s">
        <v>43</v>
      </c>
      <c r="C123" s="16" t="s">
        <v>43</v>
      </c>
      <c r="D123" s="16">
        <v>0</v>
      </c>
    </row>
    <row r="124" spans="1:4" x14ac:dyDescent="0.3">
      <c r="A124" s="16" t="s">
        <v>43</v>
      </c>
      <c r="B124" s="16" t="s">
        <v>43</v>
      </c>
      <c r="C124" s="16" t="s">
        <v>43</v>
      </c>
      <c r="D124" s="16">
        <v>0</v>
      </c>
    </row>
    <row r="125" spans="1:4" x14ac:dyDescent="0.3">
      <c r="A125" s="16" t="s">
        <v>43</v>
      </c>
      <c r="B125" s="16" t="s">
        <v>43</v>
      </c>
      <c r="C125" s="16" t="s">
        <v>43</v>
      </c>
      <c r="D125" s="16">
        <v>0</v>
      </c>
    </row>
    <row r="126" spans="1:4" x14ac:dyDescent="0.3">
      <c r="A126" s="16" t="s">
        <v>43</v>
      </c>
      <c r="B126" s="16" t="s">
        <v>43</v>
      </c>
      <c r="C126" s="16" t="s">
        <v>43</v>
      </c>
      <c r="D126" s="16">
        <v>0</v>
      </c>
    </row>
    <row r="127" spans="1:4" x14ac:dyDescent="0.3">
      <c r="A127" s="16" t="s">
        <v>43</v>
      </c>
      <c r="B127" s="16" t="s">
        <v>43</v>
      </c>
      <c r="C127" s="16" t="s">
        <v>43</v>
      </c>
      <c r="D127" s="16">
        <v>0</v>
      </c>
    </row>
    <row r="128" spans="1:4" x14ac:dyDescent="0.3">
      <c r="A128" s="16" t="s">
        <v>43</v>
      </c>
      <c r="B128" s="16" t="s">
        <v>43</v>
      </c>
      <c r="C128" s="16" t="s">
        <v>43</v>
      </c>
      <c r="D128" s="16">
        <v>0</v>
      </c>
    </row>
    <row r="129" spans="1:4" x14ac:dyDescent="0.3">
      <c r="A129" s="16" t="s">
        <v>43</v>
      </c>
      <c r="B129" s="16" t="s">
        <v>43</v>
      </c>
      <c r="C129" s="16" t="s">
        <v>43</v>
      </c>
      <c r="D129" s="16">
        <v>0</v>
      </c>
    </row>
    <row r="130" spans="1:4" x14ac:dyDescent="0.3">
      <c r="A130" s="16" t="s">
        <v>43</v>
      </c>
      <c r="B130" s="16" t="s">
        <v>43</v>
      </c>
      <c r="C130" s="16" t="s">
        <v>43</v>
      </c>
      <c r="D130" s="16">
        <v>0</v>
      </c>
    </row>
    <row r="131" spans="1:4" x14ac:dyDescent="0.3">
      <c r="A131" s="16" t="s">
        <v>43</v>
      </c>
      <c r="B131" s="16" t="s">
        <v>43</v>
      </c>
      <c r="C131" s="16" t="s">
        <v>43</v>
      </c>
      <c r="D131" s="16">
        <v>0</v>
      </c>
    </row>
    <row r="132" spans="1:4" x14ac:dyDescent="0.3">
      <c r="A132" s="16" t="s">
        <v>43</v>
      </c>
      <c r="B132" s="16" t="s">
        <v>43</v>
      </c>
      <c r="C132" s="16" t="s">
        <v>43</v>
      </c>
      <c r="D132" s="16">
        <v>0</v>
      </c>
    </row>
    <row r="133" spans="1:4" x14ac:dyDescent="0.3">
      <c r="A133" s="16" t="s">
        <v>43</v>
      </c>
      <c r="B133" s="16" t="s">
        <v>43</v>
      </c>
      <c r="C133" s="16" t="s">
        <v>43</v>
      </c>
      <c r="D133" s="16">
        <v>0</v>
      </c>
    </row>
    <row r="134" spans="1:4" x14ac:dyDescent="0.3">
      <c r="A134" s="16" t="s">
        <v>43</v>
      </c>
      <c r="B134" s="16" t="s">
        <v>43</v>
      </c>
      <c r="C134" s="16" t="s">
        <v>43</v>
      </c>
      <c r="D134" s="16">
        <v>0</v>
      </c>
    </row>
    <row r="135" spans="1:4" x14ac:dyDescent="0.3">
      <c r="A135" s="16" t="s">
        <v>43</v>
      </c>
      <c r="B135" s="16" t="s">
        <v>43</v>
      </c>
      <c r="C135" s="16" t="s">
        <v>43</v>
      </c>
      <c r="D135" s="16">
        <v>0</v>
      </c>
    </row>
    <row r="136" spans="1:4" x14ac:dyDescent="0.3">
      <c r="A136" s="16" t="s">
        <v>43</v>
      </c>
      <c r="B136" s="16" t="s">
        <v>43</v>
      </c>
      <c r="C136" s="16" t="s">
        <v>43</v>
      </c>
      <c r="D136" s="16">
        <v>0</v>
      </c>
    </row>
    <row r="137" spans="1:4" x14ac:dyDescent="0.3">
      <c r="A137" s="16" t="s">
        <v>43</v>
      </c>
      <c r="B137" s="16" t="s">
        <v>43</v>
      </c>
      <c r="C137" s="16" t="s">
        <v>43</v>
      </c>
      <c r="D137" s="16">
        <v>0</v>
      </c>
    </row>
    <row r="138" spans="1:4" x14ac:dyDescent="0.3">
      <c r="A138" s="16" t="s">
        <v>43</v>
      </c>
      <c r="B138" s="16" t="s">
        <v>43</v>
      </c>
      <c r="C138" s="16" t="s">
        <v>43</v>
      </c>
      <c r="D138" s="16">
        <v>0</v>
      </c>
    </row>
    <row r="139" spans="1:4" x14ac:dyDescent="0.3">
      <c r="A139" s="16" t="s">
        <v>43</v>
      </c>
      <c r="B139" s="16" t="s">
        <v>43</v>
      </c>
      <c r="C139" s="16" t="s">
        <v>43</v>
      </c>
      <c r="D139" s="16">
        <v>0</v>
      </c>
    </row>
    <row r="140" spans="1:4" x14ac:dyDescent="0.3">
      <c r="A140" s="16" t="s">
        <v>43</v>
      </c>
      <c r="B140" s="16" t="s">
        <v>43</v>
      </c>
      <c r="C140" s="16" t="s">
        <v>43</v>
      </c>
      <c r="D140" s="16">
        <v>0</v>
      </c>
    </row>
    <row r="141" spans="1:4" x14ac:dyDescent="0.3">
      <c r="A141" s="16" t="s">
        <v>43</v>
      </c>
      <c r="B141" s="16" t="s">
        <v>43</v>
      </c>
      <c r="C141" s="16" t="s">
        <v>43</v>
      </c>
      <c r="D141" s="16">
        <v>0</v>
      </c>
    </row>
    <row r="142" spans="1:4" x14ac:dyDescent="0.3">
      <c r="A142" s="16" t="s">
        <v>43</v>
      </c>
      <c r="B142" s="16" t="s">
        <v>43</v>
      </c>
      <c r="C142" s="16" t="s">
        <v>43</v>
      </c>
      <c r="D142" s="16">
        <v>0</v>
      </c>
    </row>
    <row r="143" spans="1:4" x14ac:dyDescent="0.3">
      <c r="A143" s="16" t="s">
        <v>43</v>
      </c>
      <c r="B143" s="16" t="s">
        <v>43</v>
      </c>
      <c r="C143" s="16" t="s">
        <v>43</v>
      </c>
      <c r="D143" s="16">
        <v>0</v>
      </c>
    </row>
    <row r="144" spans="1:4" x14ac:dyDescent="0.3">
      <c r="A144" s="16" t="s">
        <v>43</v>
      </c>
      <c r="B144" s="16" t="s">
        <v>43</v>
      </c>
      <c r="C144" s="16" t="s">
        <v>43</v>
      </c>
      <c r="D144" s="16">
        <v>0</v>
      </c>
    </row>
    <row r="145" spans="1:4" x14ac:dyDescent="0.3">
      <c r="A145" s="16" t="s">
        <v>43</v>
      </c>
      <c r="B145" s="16" t="s">
        <v>43</v>
      </c>
      <c r="C145" s="16" t="s">
        <v>43</v>
      </c>
      <c r="D145" s="16">
        <v>0</v>
      </c>
    </row>
    <row r="146" spans="1:4" x14ac:dyDescent="0.3">
      <c r="A146" s="16" t="s">
        <v>43</v>
      </c>
      <c r="B146" s="16" t="s">
        <v>43</v>
      </c>
      <c r="C146" s="16" t="s">
        <v>43</v>
      </c>
      <c r="D146" s="16">
        <v>0</v>
      </c>
    </row>
    <row r="147" spans="1:4" x14ac:dyDescent="0.3">
      <c r="A147" s="16" t="s">
        <v>43</v>
      </c>
      <c r="B147" s="16" t="s">
        <v>43</v>
      </c>
      <c r="C147" s="16" t="s">
        <v>43</v>
      </c>
      <c r="D147" s="16">
        <v>0</v>
      </c>
    </row>
    <row r="148" spans="1:4" x14ac:dyDescent="0.3">
      <c r="A148" s="16" t="s">
        <v>43</v>
      </c>
      <c r="B148" s="16" t="s">
        <v>43</v>
      </c>
      <c r="C148" s="16" t="s">
        <v>43</v>
      </c>
      <c r="D148" s="16">
        <v>0</v>
      </c>
    </row>
    <row r="149" spans="1:4" x14ac:dyDescent="0.3">
      <c r="A149" s="16" t="s">
        <v>43</v>
      </c>
      <c r="B149" s="16" t="s">
        <v>43</v>
      </c>
      <c r="C149" s="16" t="s">
        <v>43</v>
      </c>
      <c r="D149" s="16">
        <v>0</v>
      </c>
    </row>
    <row r="150" spans="1:4" x14ac:dyDescent="0.3">
      <c r="A150" s="16" t="s">
        <v>43</v>
      </c>
      <c r="B150" s="16" t="s">
        <v>43</v>
      </c>
      <c r="C150" s="16" t="s">
        <v>43</v>
      </c>
      <c r="D150" s="16">
        <v>0</v>
      </c>
    </row>
    <row r="151" spans="1:4" x14ac:dyDescent="0.3">
      <c r="A151" s="16" t="s">
        <v>43</v>
      </c>
      <c r="B151" s="16" t="s">
        <v>43</v>
      </c>
      <c r="C151" s="16" t="s">
        <v>43</v>
      </c>
      <c r="D151" s="16">
        <v>0</v>
      </c>
    </row>
    <row r="152" spans="1:4" x14ac:dyDescent="0.3">
      <c r="A152" s="16" t="s">
        <v>43</v>
      </c>
      <c r="B152" s="16" t="s">
        <v>43</v>
      </c>
      <c r="C152" s="16" t="s">
        <v>43</v>
      </c>
      <c r="D152" s="16">
        <v>0</v>
      </c>
    </row>
    <row r="153" spans="1:4" x14ac:dyDescent="0.3">
      <c r="A153" s="16" t="s">
        <v>43</v>
      </c>
      <c r="B153" s="16" t="s">
        <v>43</v>
      </c>
      <c r="C153" s="16" t="s">
        <v>43</v>
      </c>
      <c r="D153" s="16">
        <v>0</v>
      </c>
    </row>
    <row r="154" spans="1:4" x14ac:dyDescent="0.3">
      <c r="A154" s="16" t="s">
        <v>43</v>
      </c>
      <c r="B154" s="16" t="s">
        <v>43</v>
      </c>
      <c r="C154" s="16" t="s">
        <v>43</v>
      </c>
      <c r="D154" s="16">
        <v>0</v>
      </c>
    </row>
    <row r="155" spans="1:4" x14ac:dyDescent="0.3">
      <c r="A155" s="16" t="s">
        <v>43</v>
      </c>
      <c r="B155" s="16" t="s">
        <v>43</v>
      </c>
      <c r="C155" s="16" t="s">
        <v>43</v>
      </c>
      <c r="D155" s="16">
        <v>0</v>
      </c>
    </row>
    <row r="156" spans="1:4" x14ac:dyDescent="0.3">
      <c r="A156" s="16" t="s">
        <v>43</v>
      </c>
      <c r="B156" s="16" t="s">
        <v>43</v>
      </c>
      <c r="C156" s="16" t="s">
        <v>43</v>
      </c>
      <c r="D156" s="16">
        <v>0</v>
      </c>
    </row>
    <row r="157" spans="1:4" x14ac:dyDescent="0.3">
      <c r="A157" s="16" t="s">
        <v>43</v>
      </c>
      <c r="B157" s="16" t="s">
        <v>43</v>
      </c>
      <c r="C157" s="16" t="s">
        <v>43</v>
      </c>
      <c r="D157" s="16">
        <v>0</v>
      </c>
    </row>
    <row r="158" spans="1:4" x14ac:dyDescent="0.3">
      <c r="A158" s="16" t="s">
        <v>43</v>
      </c>
      <c r="B158" s="16" t="s">
        <v>43</v>
      </c>
      <c r="C158" s="16" t="s">
        <v>43</v>
      </c>
      <c r="D158" s="16">
        <v>0</v>
      </c>
    </row>
    <row r="159" spans="1:4" x14ac:dyDescent="0.3">
      <c r="A159" s="16" t="s">
        <v>43</v>
      </c>
      <c r="B159" s="16" t="s">
        <v>43</v>
      </c>
      <c r="C159" s="16" t="s">
        <v>43</v>
      </c>
      <c r="D159" s="16">
        <v>0</v>
      </c>
    </row>
    <row r="160" spans="1:4" x14ac:dyDescent="0.3">
      <c r="A160" s="16" t="s">
        <v>43</v>
      </c>
      <c r="B160" s="16" t="s">
        <v>43</v>
      </c>
      <c r="C160" s="16" t="s">
        <v>43</v>
      </c>
      <c r="D160" s="16">
        <v>0</v>
      </c>
    </row>
    <row r="161" spans="1:4" x14ac:dyDescent="0.3">
      <c r="A161" s="16" t="s">
        <v>43</v>
      </c>
      <c r="B161" s="16" t="s">
        <v>43</v>
      </c>
      <c r="C161" s="16" t="s">
        <v>43</v>
      </c>
      <c r="D161" s="16">
        <v>0</v>
      </c>
    </row>
    <row r="162" spans="1:4" x14ac:dyDescent="0.3">
      <c r="A162" s="16" t="s">
        <v>43</v>
      </c>
      <c r="B162" s="16" t="s">
        <v>43</v>
      </c>
      <c r="C162" s="16" t="s">
        <v>43</v>
      </c>
      <c r="D162" s="16">
        <v>0</v>
      </c>
    </row>
    <row r="163" spans="1:4" x14ac:dyDescent="0.3">
      <c r="A163" s="16" t="s">
        <v>43</v>
      </c>
      <c r="B163" s="16" t="s">
        <v>43</v>
      </c>
      <c r="C163" s="16" t="s">
        <v>43</v>
      </c>
      <c r="D163" s="16">
        <v>0</v>
      </c>
    </row>
    <row r="164" spans="1:4" x14ac:dyDescent="0.3">
      <c r="A164" s="16" t="s">
        <v>43</v>
      </c>
      <c r="B164" s="16" t="s">
        <v>43</v>
      </c>
      <c r="C164" s="16" t="s">
        <v>43</v>
      </c>
      <c r="D164" s="16">
        <v>0</v>
      </c>
    </row>
    <row r="165" spans="1:4" x14ac:dyDescent="0.3">
      <c r="A165" s="16" t="s">
        <v>43</v>
      </c>
      <c r="B165" s="16" t="s">
        <v>43</v>
      </c>
      <c r="C165" s="16" t="s">
        <v>43</v>
      </c>
      <c r="D165" s="16">
        <v>0</v>
      </c>
    </row>
    <row r="166" spans="1:4" x14ac:dyDescent="0.3">
      <c r="A166" s="16" t="s">
        <v>43</v>
      </c>
      <c r="B166" s="16" t="s">
        <v>43</v>
      </c>
      <c r="C166" s="16" t="s">
        <v>43</v>
      </c>
      <c r="D166" s="16">
        <v>0</v>
      </c>
    </row>
    <row r="167" spans="1:4" x14ac:dyDescent="0.3">
      <c r="A167" s="16" t="s">
        <v>43</v>
      </c>
      <c r="B167" s="16" t="s">
        <v>43</v>
      </c>
      <c r="C167" s="16" t="s">
        <v>43</v>
      </c>
      <c r="D167" s="16">
        <v>0</v>
      </c>
    </row>
    <row r="168" spans="1:4" x14ac:dyDescent="0.3">
      <c r="A168" s="16" t="s">
        <v>43</v>
      </c>
      <c r="B168" s="16" t="s">
        <v>43</v>
      </c>
      <c r="C168" s="16" t="s">
        <v>43</v>
      </c>
      <c r="D168" s="16">
        <v>0</v>
      </c>
    </row>
    <row r="169" spans="1:4" x14ac:dyDescent="0.3">
      <c r="A169" s="16" t="s">
        <v>43</v>
      </c>
      <c r="B169" s="16" t="s">
        <v>43</v>
      </c>
      <c r="C169" s="16" t="s">
        <v>43</v>
      </c>
      <c r="D169" s="16">
        <v>0</v>
      </c>
    </row>
    <row r="170" spans="1:4" x14ac:dyDescent="0.3">
      <c r="A170" s="16" t="s">
        <v>43</v>
      </c>
      <c r="B170" s="16" t="s">
        <v>43</v>
      </c>
      <c r="C170" s="16" t="s">
        <v>43</v>
      </c>
      <c r="D170" s="16">
        <v>0</v>
      </c>
    </row>
    <row r="171" spans="1:4" x14ac:dyDescent="0.3">
      <c r="A171" s="16" t="s">
        <v>43</v>
      </c>
      <c r="B171" s="16" t="s">
        <v>43</v>
      </c>
      <c r="C171" s="16" t="s">
        <v>43</v>
      </c>
      <c r="D171" s="16">
        <v>0</v>
      </c>
    </row>
    <row r="172" spans="1:4" x14ac:dyDescent="0.3">
      <c r="A172" s="16" t="s">
        <v>43</v>
      </c>
      <c r="B172" s="16" t="s">
        <v>43</v>
      </c>
      <c r="C172" s="16" t="s">
        <v>43</v>
      </c>
      <c r="D172" s="16">
        <v>0</v>
      </c>
    </row>
    <row r="173" spans="1:4" x14ac:dyDescent="0.3">
      <c r="A173" s="16" t="s">
        <v>43</v>
      </c>
      <c r="B173" s="16" t="s">
        <v>43</v>
      </c>
      <c r="C173" s="16" t="s">
        <v>43</v>
      </c>
      <c r="D173" s="16">
        <v>0</v>
      </c>
    </row>
    <row r="174" spans="1:4" x14ac:dyDescent="0.3">
      <c r="A174" s="16" t="s">
        <v>43</v>
      </c>
      <c r="B174" s="16" t="s">
        <v>43</v>
      </c>
      <c r="C174" s="16" t="s">
        <v>43</v>
      </c>
      <c r="D174" s="16">
        <v>0</v>
      </c>
    </row>
    <row r="175" spans="1:4" x14ac:dyDescent="0.3">
      <c r="A175" s="16" t="s">
        <v>43</v>
      </c>
      <c r="B175" s="16" t="s">
        <v>43</v>
      </c>
      <c r="C175" s="16" t="s">
        <v>43</v>
      </c>
      <c r="D175" s="16">
        <v>0</v>
      </c>
    </row>
    <row r="176" spans="1:4" x14ac:dyDescent="0.3">
      <c r="A176" s="16" t="s">
        <v>43</v>
      </c>
      <c r="B176" s="16" t="s">
        <v>43</v>
      </c>
      <c r="C176" s="16" t="s">
        <v>43</v>
      </c>
      <c r="D176" s="16">
        <v>0</v>
      </c>
    </row>
    <row r="177" spans="1:4" x14ac:dyDescent="0.3">
      <c r="A177" s="16" t="s">
        <v>43</v>
      </c>
      <c r="B177" s="16" t="s">
        <v>43</v>
      </c>
      <c r="C177" s="16" t="s">
        <v>43</v>
      </c>
      <c r="D177" s="16">
        <v>0</v>
      </c>
    </row>
    <row r="178" spans="1:4" x14ac:dyDescent="0.3">
      <c r="A178" s="16" t="s">
        <v>43</v>
      </c>
      <c r="B178" s="16" t="s">
        <v>43</v>
      </c>
      <c r="C178" s="16" t="s">
        <v>43</v>
      </c>
      <c r="D178" s="16">
        <v>0</v>
      </c>
    </row>
    <row r="179" spans="1:4" x14ac:dyDescent="0.3">
      <c r="A179" s="16" t="s">
        <v>43</v>
      </c>
      <c r="B179" s="16" t="s">
        <v>43</v>
      </c>
      <c r="C179" s="16" t="s">
        <v>43</v>
      </c>
      <c r="D179" s="16">
        <v>0</v>
      </c>
    </row>
    <row r="180" spans="1:4" x14ac:dyDescent="0.3">
      <c r="A180" s="16" t="s">
        <v>43</v>
      </c>
      <c r="B180" s="16" t="s">
        <v>43</v>
      </c>
      <c r="C180" s="16" t="s">
        <v>43</v>
      </c>
      <c r="D180" s="16">
        <v>0</v>
      </c>
    </row>
    <row r="181" spans="1:4" x14ac:dyDescent="0.3">
      <c r="A181" s="16" t="s">
        <v>43</v>
      </c>
      <c r="B181" s="16" t="s">
        <v>43</v>
      </c>
      <c r="C181" s="16" t="s">
        <v>43</v>
      </c>
      <c r="D181" s="16">
        <v>0</v>
      </c>
    </row>
    <row r="182" spans="1:4" x14ac:dyDescent="0.3">
      <c r="A182" s="16" t="s">
        <v>43</v>
      </c>
      <c r="B182" s="16" t="s">
        <v>43</v>
      </c>
      <c r="C182" s="16" t="s">
        <v>43</v>
      </c>
      <c r="D182" s="16">
        <v>0</v>
      </c>
    </row>
    <row r="183" spans="1:4" x14ac:dyDescent="0.3">
      <c r="A183" s="16" t="s">
        <v>43</v>
      </c>
      <c r="B183" s="16" t="s">
        <v>43</v>
      </c>
      <c r="C183" s="16" t="s">
        <v>43</v>
      </c>
      <c r="D183" s="16">
        <v>0</v>
      </c>
    </row>
    <row r="184" spans="1:4" x14ac:dyDescent="0.3">
      <c r="A184" s="16" t="s">
        <v>43</v>
      </c>
      <c r="B184" s="16" t="s">
        <v>43</v>
      </c>
      <c r="C184" s="16" t="s">
        <v>43</v>
      </c>
      <c r="D184" s="16">
        <v>0</v>
      </c>
    </row>
    <row r="185" spans="1:4" x14ac:dyDescent="0.3">
      <c r="A185" s="16" t="s">
        <v>43</v>
      </c>
      <c r="B185" s="16" t="s">
        <v>43</v>
      </c>
      <c r="C185" s="16" t="s">
        <v>43</v>
      </c>
      <c r="D185" s="16">
        <v>0</v>
      </c>
    </row>
    <row r="186" spans="1:4" x14ac:dyDescent="0.3">
      <c r="A186" s="16" t="s">
        <v>43</v>
      </c>
      <c r="B186" s="16" t="s">
        <v>43</v>
      </c>
      <c r="C186" s="16" t="s">
        <v>43</v>
      </c>
      <c r="D186" s="16">
        <v>0</v>
      </c>
    </row>
    <row r="187" spans="1:4" x14ac:dyDescent="0.3">
      <c r="A187" s="16" t="s">
        <v>43</v>
      </c>
      <c r="B187" s="16" t="s">
        <v>43</v>
      </c>
      <c r="C187" s="16" t="s">
        <v>43</v>
      </c>
      <c r="D187" s="16">
        <v>0</v>
      </c>
    </row>
    <row r="188" spans="1:4" x14ac:dyDescent="0.3">
      <c r="A188" s="16" t="s">
        <v>43</v>
      </c>
      <c r="B188" s="16" t="s">
        <v>43</v>
      </c>
      <c r="C188" s="16" t="s">
        <v>43</v>
      </c>
      <c r="D188" s="16">
        <v>0</v>
      </c>
    </row>
    <row r="189" spans="1:4" x14ac:dyDescent="0.3">
      <c r="A189" s="16" t="s">
        <v>43</v>
      </c>
      <c r="B189" s="16" t="s">
        <v>43</v>
      </c>
      <c r="C189" s="16" t="s">
        <v>43</v>
      </c>
      <c r="D189" s="16">
        <v>0</v>
      </c>
    </row>
    <row r="190" spans="1:4" x14ac:dyDescent="0.3">
      <c r="A190" s="16" t="s">
        <v>43</v>
      </c>
      <c r="B190" s="16" t="s">
        <v>43</v>
      </c>
      <c r="C190" s="16" t="s">
        <v>43</v>
      </c>
      <c r="D190" s="16">
        <v>0</v>
      </c>
    </row>
    <row r="191" spans="1:4" x14ac:dyDescent="0.3">
      <c r="A191" s="16" t="s">
        <v>43</v>
      </c>
      <c r="B191" s="16" t="s">
        <v>43</v>
      </c>
      <c r="C191" s="16" t="s">
        <v>43</v>
      </c>
      <c r="D191" s="16">
        <v>0</v>
      </c>
    </row>
    <row r="192" spans="1:4" x14ac:dyDescent="0.3">
      <c r="A192" s="16" t="s">
        <v>43</v>
      </c>
      <c r="B192" s="16" t="s">
        <v>43</v>
      </c>
      <c r="C192" s="16" t="s">
        <v>43</v>
      </c>
      <c r="D192" s="16">
        <v>0</v>
      </c>
    </row>
    <row r="193" spans="1:4" x14ac:dyDescent="0.3">
      <c r="A193" s="16" t="s">
        <v>43</v>
      </c>
      <c r="B193" s="16" t="s">
        <v>43</v>
      </c>
      <c r="C193" s="16" t="s">
        <v>43</v>
      </c>
      <c r="D193" s="16">
        <v>0</v>
      </c>
    </row>
    <row r="194" spans="1:4" x14ac:dyDescent="0.3">
      <c r="A194" s="16" t="s">
        <v>43</v>
      </c>
      <c r="B194" s="16" t="s">
        <v>43</v>
      </c>
      <c r="C194" s="16" t="s">
        <v>43</v>
      </c>
      <c r="D194" s="16">
        <v>0</v>
      </c>
    </row>
    <row r="195" spans="1:4" x14ac:dyDescent="0.3">
      <c r="A195" s="16" t="s">
        <v>43</v>
      </c>
      <c r="B195" s="16" t="s">
        <v>43</v>
      </c>
      <c r="C195" s="16" t="s">
        <v>43</v>
      </c>
      <c r="D195" s="16">
        <v>0</v>
      </c>
    </row>
    <row r="196" spans="1:4" x14ac:dyDescent="0.3">
      <c r="A196" s="16" t="s">
        <v>43</v>
      </c>
      <c r="B196" s="16" t="s">
        <v>43</v>
      </c>
      <c r="C196" s="16" t="s">
        <v>43</v>
      </c>
      <c r="D196" s="16">
        <v>0</v>
      </c>
    </row>
    <row r="197" spans="1:4" x14ac:dyDescent="0.3">
      <c r="A197" s="16" t="s">
        <v>43</v>
      </c>
      <c r="B197" s="16" t="s">
        <v>43</v>
      </c>
      <c r="C197" s="16" t="s">
        <v>43</v>
      </c>
      <c r="D197" s="16">
        <v>0</v>
      </c>
    </row>
    <row r="198" spans="1:4" x14ac:dyDescent="0.3">
      <c r="A198" s="16" t="s">
        <v>43</v>
      </c>
      <c r="B198" s="16" t="s">
        <v>43</v>
      </c>
      <c r="C198" s="16" t="s">
        <v>43</v>
      </c>
      <c r="D198" s="16">
        <v>0</v>
      </c>
    </row>
    <row r="199" spans="1:4" x14ac:dyDescent="0.3">
      <c r="A199" s="16" t="s">
        <v>43</v>
      </c>
      <c r="B199" s="16" t="s">
        <v>43</v>
      </c>
      <c r="C199" s="16" t="s">
        <v>43</v>
      </c>
      <c r="D199" s="16">
        <v>0</v>
      </c>
    </row>
    <row r="200" spans="1:4" x14ac:dyDescent="0.3">
      <c r="A200" s="16" t="s">
        <v>43</v>
      </c>
      <c r="B200" s="16" t="s">
        <v>43</v>
      </c>
      <c r="C200" s="16" t="s">
        <v>43</v>
      </c>
      <c r="D200" s="16">
        <v>0</v>
      </c>
    </row>
    <row r="201" spans="1:4" x14ac:dyDescent="0.3">
      <c r="A201" s="16" t="s">
        <v>43</v>
      </c>
      <c r="B201" s="16" t="s">
        <v>43</v>
      </c>
      <c r="C201" s="16" t="s">
        <v>43</v>
      </c>
      <c r="D201" s="16">
        <v>0</v>
      </c>
    </row>
    <row r="202" spans="1:4" x14ac:dyDescent="0.3">
      <c r="A202" s="16" t="s">
        <v>43</v>
      </c>
      <c r="B202" s="16" t="s">
        <v>43</v>
      </c>
      <c r="C202" s="16" t="s">
        <v>43</v>
      </c>
      <c r="D202" s="16">
        <v>0</v>
      </c>
    </row>
    <row r="203" spans="1:4" x14ac:dyDescent="0.3">
      <c r="A203" s="16" t="s">
        <v>43</v>
      </c>
      <c r="B203" s="16" t="s">
        <v>43</v>
      </c>
      <c r="C203" s="16" t="s">
        <v>43</v>
      </c>
      <c r="D203" s="16">
        <v>0</v>
      </c>
    </row>
    <row r="204" spans="1:4" x14ac:dyDescent="0.3">
      <c r="A204" s="16" t="s">
        <v>43</v>
      </c>
      <c r="B204" s="16" t="s">
        <v>43</v>
      </c>
      <c r="C204" s="16" t="s">
        <v>43</v>
      </c>
      <c r="D204" s="16">
        <v>0</v>
      </c>
    </row>
    <row r="205" spans="1:4" x14ac:dyDescent="0.3">
      <c r="A205" s="16" t="s">
        <v>43</v>
      </c>
      <c r="B205" s="16" t="s">
        <v>43</v>
      </c>
      <c r="C205" s="16" t="s">
        <v>43</v>
      </c>
      <c r="D205" s="16">
        <v>0</v>
      </c>
    </row>
    <row r="206" spans="1:4" x14ac:dyDescent="0.3">
      <c r="A206" s="16" t="s">
        <v>43</v>
      </c>
      <c r="B206" s="16" t="s">
        <v>43</v>
      </c>
      <c r="C206" s="16" t="s">
        <v>43</v>
      </c>
      <c r="D206" s="16">
        <v>0</v>
      </c>
    </row>
    <row r="207" spans="1:4" x14ac:dyDescent="0.3">
      <c r="A207" s="16" t="s">
        <v>43</v>
      </c>
      <c r="B207" s="16" t="s">
        <v>43</v>
      </c>
      <c r="C207" s="16" t="s">
        <v>43</v>
      </c>
      <c r="D207" s="16">
        <v>0</v>
      </c>
    </row>
    <row r="208" spans="1:4" x14ac:dyDescent="0.3">
      <c r="A208" s="16" t="s">
        <v>43</v>
      </c>
      <c r="B208" s="16" t="s">
        <v>43</v>
      </c>
      <c r="C208" s="16" t="s">
        <v>43</v>
      </c>
      <c r="D208" s="16">
        <v>0</v>
      </c>
    </row>
    <row r="209" spans="1:4" x14ac:dyDescent="0.3">
      <c r="A209" s="16" t="s">
        <v>43</v>
      </c>
      <c r="B209" s="16" t="s">
        <v>43</v>
      </c>
      <c r="C209" s="16" t="s">
        <v>43</v>
      </c>
      <c r="D209" s="16">
        <v>0</v>
      </c>
    </row>
    <row r="210" spans="1:4" x14ac:dyDescent="0.3">
      <c r="A210" s="16" t="s">
        <v>43</v>
      </c>
      <c r="B210" s="16" t="s">
        <v>43</v>
      </c>
      <c r="C210" s="16" t="s">
        <v>43</v>
      </c>
      <c r="D210" s="16">
        <v>0</v>
      </c>
    </row>
    <row r="211" spans="1:4" x14ac:dyDescent="0.3">
      <c r="A211" s="16" t="s">
        <v>43</v>
      </c>
      <c r="B211" s="16" t="s">
        <v>43</v>
      </c>
      <c r="C211" s="16" t="s">
        <v>43</v>
      </c>
      <c r="D211" s="16">
        <v>0</v>
      </c>
    </row>
    <row r="212" spans="1:4" x14ac:dyDescent="0.3">
      <c r="A212" s="16" t="s">
        <v>43</v>
      </c>
      <c r="B212" s="16" t="s">
        <v>43</v>
      </c>
      <c r="C212" s="16" t="s">
        <v>43</v>
      </c>
      <c r="D212" s="16">
        <v>0</v>
      </c>
    </row>
    <row r="213" spans="1:4" x14ac:dyDescent="0.3">
      <c r="A213" s="16" t="s">
        <v>43</v>
      </c>
      <c r="B213" s="16" t="s">
        <v>43</v>
      </c>
      <c r="C213" s="16" t="s">
        <v>43</v>
      </c>
      <c r="D213" s="16">
        <v>0</v>
      </c>
    </row>
    <row r="214" spans="1:4" x14ac:dyDescent="0.3">
      <c r="A214" s="16" t="s">
        <v>43</v>
      </c>
      <c r="B214" s="16" t="s">
        <v>43</v>
      </c>
      <c r="C214" s="16" t="s">
        <v>43</v>
      </c>
      <c r="D214" s="16">
        <v>0</v>
      </c>
    </row>
    <row r="215" spans="1:4" x14ac:dyDescent="0.3">
      <c r="A215" s="16" t="s">
        <v>43</v>
      </c>
      <c r="B215" s="16" t="s">
        <v>43</v>
      </c>
      <c r="C215" s="16" t="s">
        <v>43</v>
      </c>
      <c r="D215" s="16">
        <v>0</v>
      </c>
    </row>
    <row r="216" spans="1:4" x14ac:dyDescent="0.3">
      <c r="A216" s="16" t="s">
        <v>43</v>
      </c>
      <c r="B216" s="16" t="s">
        <v>43</v>
      </c>
      <c r="C216" s="16" t="s">
        <v>43</v>
      </c>
      <c r="D216" s="16">
        <v>0</v>
      </c>
    </row>
    <row r="217" spans="1:4" x14ac:dyDescent="0.3">
      <c r="A217" s="16" t="s">
        <v>43</v>
      </c>
      <c r="B217" s="16" t="s">
        <v>43</v>
      </c>
      <c r="C217" s="16" t="s">
        <v>43</v>
      </c>
      <c r="D217" s="16">
        <v>0</v>
      </c>
    </row>
    <row r="218" spans="1:4" x14ac:dyDescent="0.3">
      <c r="A218" s="16" t="s">
        <v>43</v>
      </c>
      <c r="B218" s="16" t="s">
        <v>43</v>
      </c>
      <c r="C218" s="16" t="s">
        <v>43</v>
      </c>
      <c r="D218" s="16">
        <v>0</v>
      </c>
    </row>
    <row r="219" spans="1:4" x14ac:dyDescent="0.3">
      <c r="A219" s="16" t="s">
        <v>43</v>
      </c>
      <c r="B219" s="16" t="s">
        <v>43</v>
      </c>
      <c r="C219" s="16" t="s">
        <v>43</v>
      </c>
      <c r="D219" s="16">
        <v>0</v>
      </c>
    </row>
    <row r="220" spans="1:4" x14ac:dyDescent="0.3">
      <c r="A220" s="16" t="s">
        <v>43</v>
      </c>
      <c r="B220" s="16" t="s">
        <v>43</v>
      </c>
      <c r="C220" s="16" t="s">
        <v>43</v>
      </c>
      <c r="D220" s="16">
        <v>0</v>
      </c>
    </row>
    <row r="221" spans="1:4" x14ac:dyDescent="0.3">
      <c r="A221" s="16" t="s">
        <v>43</v>
      </c>
      <c r="B221" s="16" t="s">
        <v>43</v>
      </c>
      <c r="C221" s="16" t="s">
        <v>43</v>
      </c>
      <c r="D221" s="16">
        <v>0</v>
      </c>
    </row>
    <row r="222" spans="1:4" x14ac:dyDescent="0.3">
      <c r="A222" s="16" t="s">
        <v>43</v>
      </c>
      <c r="B222" s="16" t="s">
        <v>43</v>
      </c>
      <c r="C222" s="16" t="s">
        <v>43</v>
      </c>
      <c r="D222" s="16">
        <v>0</v>
      </c>
    </row>
    <row r="223" spans="1:4" x14ac:dyDescent="0.3">
      <c r="A223" s="16" t="s">
        <v>43</v>
      </c>
      <c r="B223" s="16" t="s">
        <v>43</v>
      </c>
      <c r="C223" s="16" t="s">
        <v>43</v>
      </c>
      <c r="D223" s="16">
        <v>0</v>
      </c>
    </row>
    <row r="224" spans="1:4" x14ac:dyDescent="0.3">
      <c r="A224" s="16" t="s">
        <v>43</v>
      </c>
      <c r="B224" s="16" t="s">
        <v>43</v>
      </c>
      <c r="C224" s="16" t="s">
        <v>43</v>
      </c>
      <c r="D224" s="16">
        <v>0</v>
      </c>
    </row>
    <row r="225" spans="1:4" x14ac:dyDescent="0.3">
      <c r="A225" s="16" t="s">
        <v>43</v>
      </c>
      <c r="B225" s="16" t="s">
        <v>43</v>
      </c>
      <c r="C225" s="16" t="s">
        <v>43</v>
      </c>
      <c r="D225" s="16">
        <v>0</v>
      </c>
    </row>
    <row r="226" spans="1:4" x14ac:dyDescent="0.3">
      <c r="A226" s="16" t="s">
        <v>43</v>
      </c>
      <c r="B226" s="16" t="s">
        <v>43</v>
      </c>
      <c r="C226" s="16" t="s">
        <v>43</v>
      </c>
      <c r="D226" s="16">
        <v>0</v>
      </c>
    </row>
    <row r="227" spans="1:4" x14ac:dyDescent="0.3">
      <c r="A227" s="16" t="s">
        <v>43</v>
      </c>
      <c r="B227" s="16" t="s">
        <v>43</v>
      </c>
      <c r="C227" s="16" t="s">
        <v>43</v>
      </c>
      <c r="D227" s="16">
        <v>0</v>
      </c>
    </row>
    <row r="228" spans="1:4" x14ac:dyDescent="0.3">
      <c r="A228" s="16" t="s">
        <v>43</v>
      </c>
      <c r="B228" s="16" t="s">
        <v>43</v>
      </c>
      <c r="C228" s="16" t="s">
        <v>43</v>
      </c>
      <c r="D228" s="16">
        <v>0</v>
      </c>
    </row>
    <row r="229" spans="1:4" x14ac:dyDescent="0.3">
      <c r="A229" s="16" t="s">
        <v>43</v>
      </c>
      <c r="B229" s="16" t="s">
        <v>43</v>
      </c>
      <c r="C229" s="16" t="s">
        <v>43</v>
      </c>
      <c r="D229" s="16">
        <v>0</v>
      </c>
    </row>
    <row r="230" spans="1:4" x14ac:dyDescent="0.3">
      <c r="A230" s="16" t="s">
        <v>43</v>
      </c>
      <c r="B230" s="16" t="s">
        <v>43</v>
      </c>
      <c r="C230" s="16" t="s">
        <v>43</v>
      </c>
      <c r="D230" s="16">
        <v>0</v>
      </c>
    </row>
    <row r="231" spans="1:4" x14ac:dyDescent="0.3">
      <c r="A231" s="16" t="s">
        <v>43</v>
      </c>
      <c r="B231" s="16" t="s">
        <v>43</v>
      </c>
      <c r="C231" s="16" t="s">
        <v>43</v>
      </c>
      <c r="D231" s="16">
        <v>0</v>
      </c>
    </row>
    <row r="232" spans="1:4" x14ac:dyDescent="0.3">
      <c r="A232" s="16" t="s">
        <v>43</v>
      </c>
      <c r="B232" s="16" t="s">
        <v>43</v>
      </c>
      <c r="C232" s="16" t="s">
        <v>43</v>
      </c>
      <c r="D232" s="16">
        <v>0</v>
      </c>
    </row>
    <row r="233" spans="1:4" x14ac:dyDescent="0.3">
      <c r="A233" s="16" t="s">
        <v>43</v>
      </c>
      <c r="B233" s="16" t="s">
        <v>43</v>
      </c>
      <c r="C233" s="16" t="s">
        <v>43</v>
      </c>
      <c r="D233" s="16">
        <v>0</v>
      </c>
    </row>
    <row r="234" spans="1:4" x14ac:dyDescent="0.3">
      <c r="A234" s="16" t="s">
        <v>43</v>
      </c>
      <c r="B234" s="16" t="s">
        <v>43</v>
      </c>
      <c r="C234" s="16" t="s">
        <v>43</v>
      </c>
      <c r="D234" s="16">
        <v>0</v>
      </c>
    </row>
    <row r="235" spans="1:4" x14ac:dyDescent="0.3">
      <c r="A235" s="16" t="s">
        <v>43</v>
      </c>
      <c r="B235" s="16" t="s">
        <v>43</v>
      </c>
      <c r="C235" s="16" t="s">
        <v>43</v>
      </c>
      <c r="D235" s="16">
        <v>0</v>
      </c>
    </row>
    <row r="236" spans="1:4" x14ac:dyDescent="0.3">
      <c r="A236" s="16" t="s">
        <v>43</v>
      </c>
      <c r="B236" s="16" t="s">
        <v>43</v>
      </c>
      <c r="C236" s="16" t="s">
        <v>43</v>
      </c>
      <c r="D236" s="16">
        <v>0</v>
      </c>
    </row>
    <row r="237" spans="1:4" x14ac:dyDescent="0.3">
      <c r="A237" s="16" t="s">
        <v>43</v>
      </c>
      <c r="B237" s="16" t="s">
        <v>43</v>
      </c>
      <c r="C237" s="16" t="s">
        <v>43</v>
      </c>
      <c r="D237" s="16">
        <v>0</v>
      </c>
    </row>
    <row r="238" spans="1:4" x14ac:dyDescent="0.3">
      <c r="A238" s="16" t="s">
        <v>43</v>
      </c>
      <c r="B238" s="16" t="s">
        <v>43</v>
      </c>
      <c r="C238" s="16" t="s">
        <v>43</v>
      </c>
      <c r="D238" s="16">
        <v>0</v>
      </c>
    </row>
    <row r="239" spans="1:4" x14ac:dyDescent="0.3">
      <c r="A239" s="16" t="s">
        <v>43</v>
      </c>
      <c r="B239" s="16" t="s">
        <v>43</v>
      </c>
      <c r="C239" s="16" t="s">
        <v>43</v>
      </c>
      <c r="D239" s="16">
        <v>0</v>
      </c>
    </row>
    <row r="240" spans="1:4" x14ac:dyDescent="0.3">
      <c r="A240" s="16" t="s">
        <v>43</v>
      </c>
      <c r="B240" s="16" t="s">
        <v>43</v>
      </c>
      <c r="C240" s="16" t="s">
        <v>43</v>
      </c>
      <c r="D240" s="16">
        <v>0</v>
      </c>
    </row>
    <row r="241" spans="1:4" x14ac:dyDescent="0.3">
      <c r="A241" s="16" t="s">
        <v>43</v>
      </c>
      <c r="B241" s="16" t="s">
        <v>43</v>
      </c>
      <c r="C241" s="16" t="s">
        <v>43</v>
      </c>
      <c r="D241" s="16">
        <v>0</v>
      </c>
    </row>
    <row r="242" spans="1:4" x14ac:dyDescent="0.3">
      <c r="A242" s="16" t="s">
        <v>43</v>
      </c>
      <c r="B242" s="16" t="s">
        <v>43</v>
      </c>
      <c r="C242" s="16" t="s">
        <v>43</v>
      </c>
      <c r="D242" s="16">
        <v>0</v>
      </c>
    </row>
    <row r="243" spans="1:4" x14ac:dyDescent="0.3">
      <c r="A243" s="16" t="s">
        <v>43</v>
      </c>
      <c r="B243" s="16" t="s">
        <v>43</v>
      </c>
      <c r="C243" s="16" t="s">
        <v>43</v>
      </c>
      <c r="D243" s="16">
        <v>0</v>
      </c>
    </row>
    <row r="244" spans="1:4" x14ac:dyDescent="0.3">
      <c r="A244" s="16" t="s">
        <v>43</v>
      </c>
      <c r="B244" s="16" t="s">
        <v>43</v>
      </c>
      <c r="C244" s="16" t="s">
        <v>43</v>
      </c>
      <c r="D244" s="16">
        <v>0</v>
      </c>
    </row>
    <row r="245" spans="1:4" x14ac:dyDescent="0.3">
      <c r="A245" s="16" t="s">
        <v>43</v>
      </c>
      <c r="B245" s="16" t="s">
        <v>43</v>
      </c>
      <c r="C245" s="16" t="s">
        <v>43</v>
      </c>
      <c r="D245" s="16">
        <v>0</v>
      </c>
    </row>
    <row r="246" spans="1:4" x14ac:dyDescent="0.3">
      <c r="A246" s="16" t="s">
        <v>43</v>
      </c>
      <c r="B246" s="16" t="s">
        <v>43</v>
      </c>
      <c r="C246" s="16" t="s">
        <v>43</v>
      </c>
      <c r="D246" s="16">
        <v>0</v>
      </c>
    </row>
    <row r="247" spans="1:4" x14ac:dyDescent="0.3">
      <c r="A247" s="16" t="s">
        <v>43</v>
      </c>
      <c r="B247" s="16" t="s">
        <v>43</v>
      </c>
      <c r="C247" s="16" t="s">
        <v>43</v>
      </c>
      <c r="D247" s="16">
        <v>0</v>
      </c>
    </row>
    <row r="248" spans="1:4" x14ac:dyDescent="0.3">
      <c r="A248" s="16" t="s">
        <v>43</v>
      </c>
      <c r="B248" s="16" t="s">
        <v>43</v>
      </c>
      <c r="C248" s="16" t="s">
        <v>43</v>
      </c>
      <c r="D248" s="16">
        <v>0</v>
      </c>
    </row>
    <row r="249" spans="1:4" x14ac:dyDescent="0.3">
      <c r="A249" s="16" t="s">
        <v>43</v>
      </c>
      <c r="B249" s="16" t="s">
        <v>43</v>
      </c>
      <c r="C249" s="16" t="s">
        <v>43</v>
      </c>
      <c r="D249" s="16">
        <v>0</v>
      </c>
    </row>
    <row r="250" spans="1:4" x14ac:dyDescent="0.3">
      <c r="A250" s="16" t="s">
        <v>43</v>
      </c>
      <c r="B250" s="16" t="s">
        <v>43</v>
      </c>
      <c r="C250" s="16" t="s">
        <v>43</v>
      </c>
      <c r="D250" s="16">
        <v>0</v>
      </c>
    </row>
    <row r="251" spans="1:4" x14ac:dyDescent="0.3">
      <c r="A251" s="16" t="s">
        <v>43</v>
      </c>
      <c r="B251" s="16" t="s">
        <v>43</v>
      </c>
      <c r="C251" s="16" t="s">
        <v>43</v>
      </c>
      <c r="D251" s="16">
        <v>0</v>
      </c>
    </row>
    <row r="252" spans="1:4" x14ac:dyDescent="0.3">
      <c r="A252" s="16" t="s">
        <v>43</v>
      </c>
      <c r="B252" s="16" t="s">
        <v>43</v>
      </c>
      <c r="C252" s="16" t="s">
        <v>43</v>
      </c>
      <c r="D252" s="16">
        <v>0</v>
      </c>
    </row>
    <row r="253" spans="1:4" x14ac:dyDescent="0.3">
      <c r="A253" s="16" t="s">
        <v>43</v>
      </c>
      <c r="B253" s="16" t="s">
        <v>43</v>
      </c>
      <c r="C253" s="16" t="s">
        <v>43</v>
      </c>
      <c r="D253" s="16">
        <v>0</v>
      </c>
    </row>
    <row r="254" spans="1:4" x14ac:dyDescent="0.3">
      <c r="A254" s="16" t="s">
        <v>43</v>
      </c>
      <c r="B254" s="16" t="s">
        <v>43</v>
      </c>
      <c r="C254" s="16" t="s">
        <v>43</v>
      </c>
      <c r="D254" s="16">
        <v>0</v>
      </c>
    </row>
    <row r="255" spans="1:4" x14ac:dyDescent="0.3">
      <c r="A255" s="16" t="s">
        <v>43</v>
      </c>
      <c r="B255" s="16" t="s">
        <v>43</v>
      </c>
      <c r="C255" s="16" t="s">
        <v>43</v>
      </c>
      <c r="D255" s="16">
        <v>0</v>
      </c>
    </row>
    <row r="256" spans="1:4" x14ac:dyDescent="0.3">
      <c r="A256" s="16" t="s">
        <v>43</v>
      </c>
      <c r="B256" s="16" t="s">
        <v>43</v>
      </c>
      <c r="C256" s="16" t="s">
        <v>43</v>
      </c>
      <c r="D256" s="16">
        <v>0</v>
      </c>
    </row>
    <row r="257" spans="1:4" x14ac:dyDescent="0.3">
      <c r="A257" s="16" t="s">
        <v>43</v>
      </c>
      <c r="B257" s="16" t="s">
        <v>43</v>
      </c>
      <c r="C257" s="16" t="s">
        <v>43</v>
      </c>
      <c r="D257" s="16">
        <v>0</v>
      </c>
    </row>
    <row r="258" spans="1:4" x14ac:dyDescent="0.3">
      <c r="A258" s="16" t="s">
        <v>43</v>
      </c>
      <c r="B258" s="16" t="s">
        <v>43</v>
      </c>
      <c r="C258" s="16" t="s">
        <v>43</v>
      </c>
      <c r="D258" s="16">
        <v>0</v>
      </c>
    </row>
    <row r="259" spans="1:4" x14ac:dyDescent="0.3">
      <c r="A259" s="16" t="s">
        <v>43</v>
      </c>
      <c r="B259" s="16" t="s">
        <v>43</v>
      </c>
      <c r="C259" s="16" t="s">
        <v>43</v>
      </c>
      <c r="D259" s="16">
        <v>0</v>
      </c>
    </row>
    <row r="260" spans="1:4" x14ac:dyDescent="0.3">
      <c r="A260" s="16" t="s">
        <v>43</v>
      </c>
      <c r="B260" s="16" t="s">
        <v>43</v>
      </c>
      <c r="C260" s="16" t="s">
        <v>43</v>
      </c>
      <c r="D260" s="16">
        <v>0</v>
      </c>
    </row>
    <row r="261" spans="1:4" x14ac:dyDescent="0.3">
      <c r="A261" s="16" t="s">
        <v>43</v>
      </c>
      <c r="B261" s="16" t="s">
        <v>43</v>
      </c>
      <c r="C261" s="16" t="s">
        <v>43</v>
      </c>
      <c r="D261" s="16">
        <v>0</v>
      </c>
    </row>
    <row r="262" spans="1:4" x14ac:dyDescent="0.3">
      <c r="A262" s="16" t="s">
        <v>43</v>
      </c>
      <c r="B262" s="16" t="s">
        <v>43</v>
      </c>
      <c r="C262" s="16" t="s">
        <v>43</v>
      </c>
      <c r="D262" s="16">
        <v>0</v>
      </c>
    </row>
    <row r="263" spans="1:4" x14ac:dyDescent="0.3">
      <c r="A263" s="16" t="s">
        <v>43</v>
      </c>
      <c r="B263" s="16" t="s">
        <v>43</v>
      </c>
      <c r="C263" s="16" t="s">
        <v>43</v>
      </c>
      <c r="D263" s="16">
        <v>0</v>
      </c>
    </row>
    <row r="264" spans="1:4" x14ac:dyDescent="0.3">
      <c r="A264" s="16" t="s">
        <v>43</v>
      </c>
      <c r="B264" s="16" t="s">
        <v>43</v>
      </c>
      <c r="C264" s="16" t="s">
        <v>43</v>
      </c>
      <c r="D264" s="16">
        <v>0</v>
      </c>
    </row>
    <row r="265" spans="1:4" x14ac:dyDescent="0.3">
      <c r="A265" s="16" t="s">
        <v>43</v>
      </c>
      <c r="B265" s="16" t="s">
        <v>43</v>
      </c>
      <c r="C265" s="16" t="s">
        <v>43</v>
      </c>
      <c r="D265" s="16">
        <v>0</v>
      </c>
    </row>
    <row r="266" spans="1:4" x14ac:dyDescent="0.3">
      <c r="A266" s="16" t="s">
        <v>43</v>
      </c>
      <c r="B266" s="16" t="s">
        <v>43</v>
      </c>
      <c r="C266" s="16" t="s">
        <v>43</v>
      </c>
      <c r="D266" s="16">
        <v>0</v>
      </c>
    </row>
    <row r="267" spans="1:4" x14ac:dyDescent="0.3">
      <c r="A267" s="16" t="s">
        <v>43</v>
      </c>
      <c r="B267" s="16" t="s">
        <v>43</v>
      </c>
      <c r="C267" s="16" t="s">
        <v>43</v>
      </c>
      <c r="D267" s="16">
        <v>0</v>
      </c>
    </row>
    <row r="268" spans="1:4" x14ac:dyDescent="0.3">
      <c r="A268" s="16" t="s">
        <v>43</v>
      </c>
      <c r="B268" s="16" t="s">
        <v>43</v>
      </c>
      <c r="C268" s="16" t="s">
        <v>43</v>
      </c>
      <c r="D268" s="16">
        <v>0</v>
      </c>
    </row>
    <row r="269" spans="1:4" x14ac:dyDescent="0.3">
      <c r="A269" s="16" t="s">
        <v>43</v>
      </c>
      <c r="B269" s="16" t="s">
        <v>43</v>
      </c>
      <c r="C269" s="16" t="s">
        <v>43</v>
      </c>
      <c r="D269" s="16">
        <v>0</v>
      </c>
    </row>
    <row r="270" spans="1:4" x14ac:dyDescent="0.3">
      <c r="A270" s="16" t="s">
        <v>43</v>
      </c>
      <c r="B270" s="16" t="s">
        <v>43</v>
      </c>
      <c r="C270" s="16" t="s">
        <v>43</v>
      </c>
      <c r="D270" s="16">
        <v>0</v>
      </c>
    </row>
    <row r="271" spans="1:4" x14ac:dyDescent="0.3">
      <c r="A271" s="16" t="s">
        <v>43</v>
      </c>
      <c r="B271" s="16" t="s">
        <v>43</v>
      </c>
      <c r="C271" s="16" t="s">
        <v>43</v>
      </c>
      <c r="D271" s="16">
        <v>0</v>
      </c>
    </row>
    <row r="272" spans="1:4" x14ac:dyDescent="0.3">
      <c r="A272" s="16" t="s">
        <v>43</v>
      </c>
      <c r="B272" s="16" t="s">
        <v>43</v>
      </c>
      <c r="C272" s="16" t="s">
        <v>43</v>
      </c>
      <c r="D272" s="16">
        <v>0</v>
      </c>
    </row>
    <row r="273" spans="1:4" x14ac:dyDescent="0.3">
      <c r="A273" s="16" t="s">
        <v>43</v>
      </c>
      <c r="B273" s="16" t="s">
        <v>43</v>
      </c>
      <c r="C273" s="16" t="s">
        <v>43</v>
      </c>
      <c r="D273" s="16">
        <v>0</v>
      </c>
    </row>
    <row r="274" spans="1:4" x14ac:dyDescent="0.3">
      <c r="A274" s="16" t="s">
        <v>43</v>
      </c>
      <c r="B274" s="16" t="s">
        <v>43</v>
      </c>
      <c r="C274" s="16" t="s">
        <v>43</v>
      </c>
      <c r="D274" s="16">
        <v>0</v>
      </c>
    </row>
    <row r="275" spans="1:4" x14ac:dyDescent="0.3">
      <c r="A275" s="16" t="s">
        <v>43</v>
      </c>
      <c r="B275" s="16" t="s">
        <v>43</v>
      </c>
      <c r="C275" s="16" t="s">
        <v>43</v>
      </c>
      <c r="D275" s="16">
        <v>0</v>
      </c>
    </row>
    <row r="276" spans="1:4" x14ac:dyDescent="0.3">
      <c r="A276" s="16" t="s">
        <v>43</v>
      </c>
      <c r="B276" s="16" t="s">
        <v>43</v>
      </c>
      <c r="C276" s="16" t="s">
        <v>43</v>
      </c>
      <c r="D276" s="16">
        <v>0</v>
      </c>
    </row>
    <row r="277" spans="1:4" x14ac:dyDescent="0.3">
      <c r="A277" s="16" t="s">
        <v>43</v>
      </c>
      <c r="B277" s="16" t="s">
        <v>43</v>
      </c>
      <c r="C277" s="16" t="s">
        <v>43</v>
      </c>
      <c r="D277" s="16">
        <v>0</v>
      </c>
    </row>
    <row r="278" spans="1:4" x14ac:dyDescent="0.3">
      <c r="A278" s="16" t="s">
        <v>43</v>
      </c>
      <c r="B278" s="16" t="s">
        <v>43</v>
      </c>
      <c r="C278" s="16" t="s">
        <v>43</v>
      </c>
      <c r="D278" s="16">
        <v>0</v>
      </c>
    </row>
    <row r="279" spans="1:4" x14ac:dyDescent="0.3">
      <c r="A279" s="16" t="s">
        <v>43</v>
      </c>
      <c r="B279" s="16" t="s">
        <v>43</v>
      </c>
      <c r="C279" s="16" t="s">
        <v>43</v>
      </c>
      <c r="D279" s="16">
        <v>0</v>
      </c>
    </row>
    <row r="280" spans="1:4" x14ac:dyDescent="0.3">
      <c r="A280" s="16" t="s">
        <v>43</v>
      </c>
      <c r="B280" s="16" t="s">
        <v>43</v>
      </c>
      <c r="C280" s="16" t="s">
        <v>43</v>
      </c>
      <c r="D280" s="16">
        <v>0</v>
      </c>
    </row>
    <row r="281" spans="1:4" x14ac:dyDescent="0.3">
      <c r="A281" s="16" t="s">
        <v>43</v>
      </c>
      <c r="B281" s="16" t="s">
        <v>43</v>
      </c>
      <c r="C281" s="16" t="s">
        <v>43</v>
      </c>
      <c r="D281" s="16">
        <v>0</v>
      </c>
    </row>
    <row r="282" spans="1:4" x14ac:dyDescent="0.3">
      <c r="A282" s="16" t="s">
        <v>43</v>
      </c>
      <c r="B282" s="16" t="s">
        <v>43</v>
      </c>
      <c r="C282" s="16" t="s">
        <v>43</v>
      </c>
      <c r="D282" s="16">
        <v>0</v>
      </c>
    </row>
    <row r="283" spans="1:4" x14ac:dyDescent="0.3">
      <c r="A283" s="16" t="s">
        <v>43</v>
      </c>
      <c r="B283" s="16" t="s">
        <v>43</v>
      </c>
      <c r="C283" s="16" t="s">
        <v>43</v>
      </c>
      <c r="D283" s="16">
        <v>0</v>
      </c>
    </row>
    <row r="284" spans="1:4" x14ac:dyDescent="0.3">
      <c r="A284" s="16" t="s">
        <v>43</v>
      </c>
      <c r="B284" s="16" t="s">
        <v>43</v>
      </c>
      <c r="C284" s="16" t="s">
        <v>43</v>
      </c>
      <c r="D284" s="16">
        <v>0</v>
      </c>
    </row>
    <row r="285" spans="1:4" x14ac:dyDescent="0.3">
      <c r="A285" s="16" t="s">
        <v>43</v>
      </c>
      <c r="B285" s="16" t="s">
        <v>43</v>
      </c>
      <c r="C285" s="16" t="s">
        <v>43</v>
      </c>
      <c r="D285" s="16">
        <v>0</v>
      </c>
    </row>
    <row r="286" spans="1:4" x14ac:dyDescent="0.3">
      <c r="A286" s="16" t="s">
        <v>43</v>
      </c>
      <c r="B286" s="16" t="s">
        <v>43</v>
      </c>
      <c r="C286" s="16" t="s">
        <v>43</v>
      </c>
      <c r="D286" s="16">
        <v>0</v>
      </c>
    </row>
    <row r="287" spans="1:4" x14ac:dyDescent="0.3">
      <c r="A287" s="16" t="s">
        <v>43</v>
      </c>
      <c r="B287" s="16" t="s">
        <v>43</v>
      </c>
      <c r="C287" s="16" t="s">
        <v>43</v>
      </c>
      <c r="D287" s="16">
        <v>0</v>
      </c>
    </row>
    <row r="288" spans="1:4" x14ac:dyDescent="0.3">
      <c r="A288" s="16" t="s">
        <v>43</v>
      </c>
      <c r="B288" s="16" t="s">
        <v>43</v>
      </c>
      <c r="C288" s="16" t="s">
        <v>43</v>
      </c>
      <c r="D288" s="16">
        <v>0</v>
      </c>
    </row>
    <row r="289" spans="1:4" x14ac:dyDescent="0.3">
      <c r="A289" s="16" t="s">
        <v>43</v>
      </c>
      <c r="B289" s="16" t="s">
        <v>43</v>
      </c>
      <c r="C289" s="16" t="s">
        <v>43</v>
      </c>
      <c r="D289" s="16">
        <v>0</v>
      </c>
    </row>
    <row r="290" spans="1:4" x14ac:dyDescent="0.3">
      <c r="A290" s="16" t="s">
        <v>43</v>
      </c>
      <c r="B290" s="16" t="s">
        <v>43</v>
      </c>
      <c r="C290" s="16" t="s">
        <v>43</v>
      </c>
      <c r="D290" s="16">
        <v>0</v>
      </c>
    </row>
    <row r="291" spans="1:4" x14ac:dyDescent="0.3">
      <c r="A291" s="16" t="s">
        <v>43</v>
      </c>
      <c r="B291" s="16" t="s">
        <v>43</v>
      </c>
      <c r="C291" s="16" t="s">
        <v>43</v>
      </c>
      <c r="D291" s="16">
        <v>0</v>
      </c>
    </row>
    <row r="292" spans="1:4" x14ac:dyDescent="0.3">
      <c r="A292" s="16" t="s">
        <v>43</v>
      </c>
      <c r="B292" s="16" t="s">
        <v>43</v>
      </c>
      <c r="C292" s="16" t="s">
        <v>43</v>
      </c>
      <c r="D292" s="16">
        <v>0</v>
      </c>
    </row>
    <row r="293" spans="1:4" x14ac:dyDescent="0.3">
      <c r="A293" s="16" t="s">
        <v>43</v>
      </c>
      <c r="B293" s="16" t="s">
        <v>43</v>
      </c>
      <c r="C293" s="16" t="s">
        <v>43</v>
      </c>
      <c r="D293" s="16">
        <v>0</v>
      </c>
    </row>
    <row r="294" spans="1:4" x14ac:dyDescent="0.3">
      <c r="A294" s="16" t="s">
        <v>43</v>
      </c>
      <c r="B294" s="16" t="s">
        <v>43</v>
      </c>
      <c r="C294" s="16" t="s">
        <v>43</v>
      </c>
      <c r="D294" s="16">
        <v>0</v>
      </c>
    </row>
    <row r="295" spans="1:4" x14ac:dyDescent="0.3">
      <c r="A295" s="16" t="s">
        <v>43</v>
      </c>
      <c r="B295" s="16" t="s">
        <v>43</v>
      </c>
      <c r="C295" s="16" t="s">
        <v>43</v>
      </c>
      <c r="D295" s="16">
        <v>0</v>
      </c>
    </row>
    <row r="296" spans="1:4" x14ac:dyDescent="0.3">
      <c r="A296" s="16" t="s">
        <v>43</v>
      </c>
      <c r="B296" s="16" t="s">
        <v>43</v>
      </c>
      <c r="C296" s="16" t="s">
        <v>43</v>
      </c>
      <c r="D296" s="16">
        <v>0</v>
      </c>
    </row>
    <row r="297" spans="1:4" x14ac:dyDescent="0.3">
      <c r="A297" s="16" t="s">
        <v>43</v>
      </c>
      <c r="B297" s="16" t="s">
        <v>43</v>
      </c>
      <c r="C297" s="16" t="s">
        <v>43</v>
      </c>
      <c r="D297" s="16">
        <v>0</v>
      </c>
    </row>
    <row r="298" spans="1:4" x14ac:dyDescent="0.3">
      <c r="A298" s="16" t="s">
        <v>43</v>
      </c>
      <c r="B298" s="16" t="s">
        <v>43</v>
      </c>
      <c r="C298" s="16" t="s">
        <v>43</v>
      </c>
      <c r="D298" s="16">
        <v>0</v>
      </c>
    </row>
    <row r="299" spans="1:4" x14ac:dyDescent="0.3">
      <c r="A299" s="16" t="s">
        <v>43</v>
      </c>
      <c r="B299" s="16" t="s">
        <v>43</v>
      </c>
      <c r="C299" s="16" t="s">
        <v>43</v>
      </c>
      <c r="D299" s="16">
        <v>0</v>
      </c>
    </row>
    <row r="300" spans="1:4" x14ac:dyDescent="0.3">
      <c r="A300" s="16" t="s">
        <v>43</v>
      </c>
      <c r="B300" s="16" t="s">
        <v>43</v>
      </c>
      <c r="C300" s="16" t="s">
        <v>43</v>
      </c>
      <c r="D300" s="16">
        <v>0</v>
      </c>
    </row>
    <row r="301" spans="1:4" x14ac:dyDescent="0.3">
      <c r="A301" s="16" t="s">
        <v>43</v>
      </c>
      <c r="B301" s="16" t="s">
        <v>43</v>
      </c>
      <c r="C301" s="16" t="s">
        <v>43</v>
      </c>
      <c r="D301" s="16">
        <v>0</v>
      </c>
    </row>
    <row r="302" spans="1:4" x14ac:dyDescent="0.3">
      <c r="A302" s="16" t="s">
        <v>43</v>
      </c>
      <c r="B302" s="16" t="s">
        <v>43</v>
      </c>
      <c r="C302" s="16" t="s">
        <v>43</v>
      </c>
      <c r="D302" s="16">
        <v>0</v>
      </c>
    </row>
    <row r="303" spans="1:4" x14ac:dyDescent="0.3">
      <c r="A303" s="16" t="s">
        <v>43</v>
      </c>
      <c r="B303" s="16" t="s">
        <v>43</v>
      </c>
      <c r="C303" s="16" t="s">
        <v>43</v>
      </c>
      <c r="D303" s="16">
        <v>0</v>
      </c>
    </row>
    <row r="304" spans="1:4" x14ac:dyDescent="0.3">
      <c r="A304" s="16" t="s">
        <v>43</v>
      </c>
      <c r="B304" s="16" t="s">
        <v>43</v>
      </c>
      <c r="C304" s="16" t="s">
        <v>43</v>
      </c>
      <c r="D304" s="16">
        <v>0</v>
      </c>
    </row>
    <row r="305" spans="1:4" x14ac:dyDescent="0.3">
      <c r="A305" s="16" t="s">
        <v>43</v>
      </c>
      <c r="B305" s="16" t="s">
        <v>43</v>
      </c>
      <c r="C305" s="16" t="s">
        <v>43</v>
      </c>
      <c r="D305" s="16">
        <v>0</v>
      </c>
    </row>
    <row r="306" spans="1:4" x14ac:dyDescent="0.3">
      <c r="A306" s="16" t="s">
        <v>43</v>
      </c>
      <c r="B306" s="16" t="s">
        <v>43</v>
      </c>
      <c r="C306" s="16" t="s">
        <v>43</v>
      </c>
      <c r="D306" s="16">
        <v>0</v>
      </c>
    </row>
    <row r="307" spans="1:4" x14ac:dyDescent="0.3">
      <c r="A307" s="16" t="s">
        <v>43</v>
      </c>
      <c r="B307" s="16" t="s">
        <v>43</v>
      </c>
      <c r="C307" s="16" t="s">
        <v>43</v>
      </c>
      <c r="D307" s="16">
        <v>0</v>
      </c>
    </row>
    <row r="308" spans="1:4" x14ac:dyDescent="0.3">
      <c r="A308" s="16" t="s">
        <v>43</v>
      </c>
      <c r="B308" s="16" t="s">
        <v>43</v>
      </c>
      <c r="C308" s="16" t="s">
        <v>43</v>
      </c>
      <c r="D308" s="16">
        <v>0</v>
      </c>
    </row>
    <row r="309" spans="1:4" x14ac:dyDescent="0.3">
      <c r="A309" s="16" t="s">
        <v>43</v>
      </c>
      <c r="B309" s="16" t="s">
        <v>43</v>
      </c>
      <c r="C309" s="16" t="s">
        <v>43</v>
      </c>
      <c r="D309" s="16">
        <v>0</v>
      </c>
    </row>
    <row r="310" spans="1:4" x14ac:dyDescent="0.3">
      <c r="A310" s="16" t="s">
        <v>43</v>
      </c>
      <c r="B310" s="16" t="s">
        <v>43</v>
      </c>
      <c r="C310" s="16" t="s">
        <v>43</v>
      </c>
      <c r="D310" s="16">
        <v>0</v>
      </c>
    </row>
    <row r="311" spans="1:4" x14ac:dyDescent="0.3">
      <c r="A311" s="16" t="s">
        <v>43</v>
      </c>
      <c r="B311" s="16" t="s">
        <v>43</v>
      </c>
      <c r="C311" s="16" t="s">
        <v>43</v>
      </c>
      <c r="D311" s="16">
        <v>0</v>
      </c>
    </row>
    <row r="312" spans="1:4" x14ac:dyDescent="0.3">
      <c r="A312" s="16" t="s">
        <v>43</v>
      </c>
      <c r="B312" s="16" t="s">
        <v>43</v>
      </c>
      <c r="C312" s="16" t="s">
        <v>43</v>
      </c>
      <c r="D312" s="16">
        <v>0</v>
      </c>
    </row>
    <row r="313" spans="1:4" x14ac:dyDescent="0.3">
      <c r="A313" s="16" t="s">
        <v>43</v>
      </c>
      <c r="B313" s="16" t="s">
        <v>43</v>
      </c>
      <c r="C313" s="16" t="s">
        <v>43</v>
      </c>
      <c r="D313" s="16">
        <v>0</v>
      </c>
    </row>
    <row r="314" spans="1:4" x14ac:dyDescent="0.3">
      <c r="A314" s="16" t="s">
        <v>43</v>
      </c>
      <c r="B314" s="16" t="s">
        <v>43</v>
      </c>
      <c r="C314" s="16" t="s">
        <v>43</v>
      </c>
      <c r="D314" s="16">
        <v>0</v>
      </c>
    </row>
    <row r="315" spans="1:4" x14ac:dyDescent="0.3">
      <c r="A315" s="16" t="s">
        <v>43</v>
      </c>
      <c r="B315" s="16" t="s">
        <v>43</v>
      </c>
      <c r="C315" s="16" t="s">
        <v>43</v>
      </c>
      <c r="D315" s="16">
        <v>0</v>
      </c>
    </row>
    <row r="316" spans="1:4" x14ac:dyDescent="0.3">
      <c r="A316" s="16" t="s">
        <v>43</v>
      </c>
      <c r="B316" s="16" t="s">
        <v>43</v>
      </c>
      <c r="C316" s="16" t="s">
        <v>43</v>
      </c>
      <c r="D316" s="16">
        <v>0</v>
      </c>
    </row>
    <row r="317" spans="1:4" x14ac:dyDescent="0.3">
      <c r="A317" s="16" t="s">
        <v>43</v>
      </c>
      <c r="B317" s="16" t="s">
        <v>43</v>
      </c>
      <c r="C317" s="16" t="s">
        <v>43</v>
      </c>
      <c r="D317" s="16">
        <v>0</v>
      </c>
    </row>
    <row r="318" spans="1:4" x14ac:dyDescent="0.3">
      <c r="A318" s="16" t="s">
        <v>43</v>
      </c>
      <c r="B318" s="16" t="s">
        <v>43</v>
      </c>
      <c r="C318" s="16" t="s">
        <v>43</v>
      </c>
      <c r="D318" s="16">
        <v>0</v>
      </c>
    </row>
    <row r="319" spans="1:4" x14ac:dyDescent="0.3">
      <c r="A319" s="16" t="s">
        <v>43</v>
      </c>
      <c r="B319" s="16" t="s">
        <v>43</v>
      </c>
      <c r="C319" s="16" t="s">
        <v>43</v>
      </c>
      <c r="D319" s="16">
        <v>0</v>
      </c>
    </row>
    <row r="320" spans="1:4" x14ac:dyDescent="0.3">
      <c r="A320" s="16" t="s">
        <v>43</v>
      </c>
      <c r="B320" s="16" t="s">
        <v>43</v>
      </c>
      <c r="C320" s="16" t="s">
        <v>43</v>
      </c>
      <c r="D320" s="16">
        <v>0</v>
      </c>
    </row>
    <row r="321" spans="1:4" x14ac:dyDescent="0.3">
      <c r="A321" s="16" t="s">
        <v>43</v>
      </c>
      <c r="B321" s="16" t="s">
        <v>43</v>
      </c>
      <c r="C321" s="16" t="s">
        <v>43</v>
      </c>
      <c r="D321" s="16">
        <v>0</v>
      </c>
    </row>
    <row r="322" spans="1:4" x14ac:dyDescent="0.3">
      <c r="A322" s="16" t="s">
        <v>43</v>
      </c>
      <c r="B322" s="16" t="s">
        <v>43</v>
      </c>
      <c r="C322" s="16" t="s">
        <v>43</v>
      </c>
      <c r="D322" s="16">
        <v>0</v>
      </c>
    </row>
    <row r="323" spans="1:4" x14ac:dyDescent="0.3">
      <c r="A323" s="16" t="s">
        <v>43</v>
      </c>
      <c r="B323" s="16" t="s">
        <v>43</v>
      </c>
      <c r="C323" s="16" t="s">
        <v>43</v>
      </c>
      <c r="D323" s="16">
        <v>0</v>
      </c>
    </row>
    <row r="324" spans="1:4" x14ac:dyDescent="0.3">
      <c r="A324" s="16" t="s">
        <v>43</v>
      </c>
      <c r="B324" s="16" t="s">
        <v>43</v>
      </c>
      <c r="C324" s="16" t="s">
        <v>43</v>
      </c>
      <c r="D324" s="16">
        <v>0</v>
      </c>
    </row>
    <row r="325" spans="1:4" x14ac:dyDescent="0.3">
      <c r="A325" s="16" t="s">
        <v>43</v>
      </c>
      <c r="B325" s="16" t="s">
        <v>43</v>
      </c>
      <c r="C325" s="16" t="s">
        <v>43</v>
      </c>
      <c r="D325" s="16">
        <v>0</v>
      </c>
    </row>
    <row r="326" spans="1:4" x14ac:dyDescent="0.3">
      <c r="A326" s="16" t="s">
        <v>43</v>
      </c>
      <c r="B326" s="16" t="s">
        <v>43</v>
      </c>
      <c r="C326" s="16" t="s">
        <v>43</v>
      </c>
      <c r="D326" s="16">
        <v>0</v>
      </c>
    </row>
    <row r="327" spans="1:4" x14ac:dyDescent="0.3">
      <c r="A327" s="16" t="s">
        <v>43</v>
      </c>
      <c r="B327" s="16" t="s">
        <v>43</v>
      </c>
      <c r="C327" s="16" t="s">
        <v>43</v>
      </c>
      <c r="D327" s="16">
        <v>0</v>
      </c>
    </row>
    <row r="328" spans="1:4" x14ac:dyDescent="0.3">
      <c r="A328" s="16" t="s">
        <v>43</v>
      </c>
      <c r="B328" s="16" t="s">
        <v>43</v>
      </c>
      <c r="C328" s="16" t="s">
        <v>43</v>
      </c>
      <c r="D328" s="16">
        <v>0</v>
      </c>
    </row>
    <row r="329" spans="1:4" x14ac:dyDescent="0.3">
      <c r="A329" s="16" t="s">
        <v>43</v>
      </c>
      <c r="B329" s="16" t="s">
        <v>43</v>
      </c>
      <c r="C329" s="16" t="s">
        <v>43</v>
      </c>
      <c r="D329" s="16">
        <v>0</v>
      </c>
    </row>
    <row r="330" spans="1:4" x14ac:dyDescent="0.3">
      <c r="A330" s="16" t="s">
        <v>43</v>
      </c>
      <c r="B330" s="16" t="s">
        <v>43</v>
      </c>
      <c r="C330" s="16" t="s">
        <v>43</v>
      </c>
      <c r="D330" s="16">
        <v>0</v>
      </c>
    </row>
    <row r="331" spans="1:4" x14ac:dyDescent="0.3">
      <c r="A331" s="16" t="s">
        <v>43</v>
      </c>
      <c r="B331" s="16" t="s">
        <v>43</v>
      </c>
      <c r="C331" s="16" t="s">
        <v>43</v>
      </c>
      <c r="D331" s="16">
        <v>0</v>
      </c>
    </row>
    <row r="332" spans="1:4" x14ac:dyDescent="0.3">
      <c r="A332" s="16" t="s">
        <v>43</v>
      </c>
      <c r="B332" s="16" t="s">
        <v>43</v>
      </c>
      <c r="C332" s="16" t="s">
        <v>43</v>
      </c>
      <c r="D332" s="16">
        <v>0</v>
      </c>
    </row>
    <row r="333" spans="1:4" x14ac:dyDescent="0.3">
      <c r="A333" s="16" t="s">
        <v>43</v>
      </c>
      <c r="B333" s="16" t="s">
        <v>43</v>
      </c>
      <c r="C333" s="16" t="s">
        <v>43</v>
      </c>
      <c r="D333" s="16">
        <v>0</v>
      </c>
    </row>
    <row r="334" spans="1:4" x14ac:dyDescent="0.3">
      <c r="A334" s="16" t="s">
        <v>43</v>
      </c>
      <c r="B334" s="16" t="s">
        <v>43</v>
      </c>
      <c r="C334" s="16" t="s">
        <v>43</v>
      </c>
      <c r="D334" s="16">
        <v>0</v>
      </c>
    </row>
    <row r="335" spans="1:4" x14ac:dyDescent="0.3">
      <c r="A335" s="16" t="s">
        <v>43</v>
      </c>
      <c r="B335" s="16" t="s">
        <v>43</v>
      </c>
      <c r="C335" s="16" t="s">
        <v>43</v>
      </c>
      <c r="D335" s="16">
        <v>0</v>
      </c>
    </row>
    <row r="336" spans="1:4" x14ac:dyDescent="0.3">
      <c r="A336" s="16" t="s">
        <v>43</v>
      </c>
      <c r="B336" s="16" t="s">
        <v>43</v>
      </c>
      <c r="C336" s="16" t="s">
        <v>43</v>
      </c>
      <c r="D336" s="16">
        <v>0</v>
      </c>
    </row>
    <row r="337" spans="1:4" x14ac:dyDescent="0.3">
      <c r="A337" s="16" t="s">
        <v>43</v>
      </c>
      <c r="B337" s="16" t="s">
        <v>43</v>
      </c>
      <c r="C337" s="16" t="s">
        <v>43</v>
      </c>
      <c r="D337" s="16">
        <v>0</v>
      </c>
    </row>
    <row r="338" spans="1:4" x14ac:dyDescent="0.3">
      <c r="A338" s="16" t="s">
        <v>43</v>
      </c>
      <c r="B338" s="16" t="s">
        <v>43</v>
      </c>
      <c r="C338" s="16" t="s">
        <v>43</v>
      </c>
      <c r="D338" s="16">
        <v>0</v>
      </c>
    </row>
    <row r="339" spans="1:4" x14ac:dyDescent="0.3">
      <c r="A339" s="16" t="s">
        <v>43</v>
      </c>
      <c r="B339" s="16" t="s">
        <v>43</v>
      </c>
      <c r="C339" s="16" t="s">
        <v>43</v>
      </c>
      <c r="D339" s="16">
        <v>0</v>
      </c>
    </row>
    <row r="340" spans="1:4" x14ac:dyDescent="0.3">
      <c r="A340" s="16" t="s">
        <v>43</v>
      </c>
      <c r="B340" s="16" t="s">
        <v>43</v>
      </c>
      <c r="C340" s="16" t="s">
        <v>43</v>
      </c>
      <c r="D340" s="16">
        <v>0</v>
      </c>
    </row>
    <row r="341" spans="1:4" x14ac:dyDescent="0.3">
      <c r="A341" s="16" t="s">
        <v>43</v>
      </c>
      <c r="B341" s="16" t="s">
        <v>43</v>
      </c>
      <c r="C341" s="16" t="s">
        <v>43</v>
      </c>
      <c r="D341" s="16">
        <v>0</v>
      </c>
    </row>
    <row r="342" spans="1:4" x14ac:dyDescent="0.3">
      <c r="A342" s="16" t="s">
        <v>43</v>
      </c>
      <c r="B342" s="16" t="s">
        <v>43</v>
      </c>
      <c r="C342" s="16" t="s">
        <v>43</v>
      </c>
      <c r="D342" s="16">
        <v>0</v>
      </c>
    </row>
    <row r="343" spans="1:4" x14ac:dyDescent="0.3">
      <c r="A343" s="16" t="s">
        <v>43</v>
      </c>
      <c r="B343" s="16" t="s">
        <v>43</v>
      </c>
      <c r="C343" s="16" t="s">
        <v>43</v>
      </c>
      <c r="D343" s="16">
        <v>0</v>
      </c>
    </row>
    <row r="344" spans="1:4" x14ac:dyDescent="0.3">
      <c r="A344" s="16" t="s">
        <v>43</v>
      </c>
      <c r="B344" s="16" t="s">
        <v>43</v>
      </c>
      <c r="C344" s="16" t="s">
        <v>43</v>
      </c>
      <c r="D344" s="16">
        <v>0</v>
      </c>
    </row>
    <row r="345" spans="1:4" x14ac:dyDescent="0.3">
      <c r="A345" s="16" t="s">
        <v>43</v>
      </c>
      <c r="B345" s="16" t="s">
        <v>43</v>
      </c>
      <c r="C345" s="16" t="s">
        <v>43</v>
      </c>
      <c r="D345" s="16">
        <v>0</v>
      </c>
    </row>
    <row r="346" spans="1:4" x14ac:dyDescent="0.3">
      <c r="A346" s="16" t="s">
        <v>43</v>
      </c>
      <c r="B346" s="16" t="s">
        <v>43</v>
      </c>
      <c r="C346" s="16" t="s">
        <v>43</v>
      </c>
      <c r="D346" s="16">
        <v>0</v>
      </c>
    </row>
    <row r="347" spans="1:4" x14ac:dyDescent="0.3">
      <c r="A347" s="16" t="s">
        <v>43</v>
      </c>
      <c r="B347" s="16" t="s">
        <v>43</v>
      </c>
      <c r="C347" s="16" t="s">
        <v>43</v>
      </c>
      <c r="D347" s="16">
        <v>0</v>
      </c>
    </row>
    <row r="348" spans="1:4" x14ac:dyDescent="0.3">
      <c r="A348" s="16" t="s">
        <v>43</v>
      </c>
      <c r="B348" s="16" t="s">
        <v>43</v>
      </c>
      <c r="C348" s="16" t="s">
        <v>43</v>
      </c>
      <c r="D348" s="16">
        <v>0</v>
      </c>
    </row>
    <row r="349" spans="1:4" x14ac:dyDescent="0.3">
      <c r="A349" s="16" t="s">
        <v>43</v>
      </c>
      <c r="B349" s="16" t="s">
        <v>43</v>
      </c>
      <c r="C349" s="16" t="s">
        <v>43</v>
      </c>
      <c r="D349" s="16">
        <v>0</v>
      </c>
    </row>
    <row r="350" spans="1:4" x14ac:dyDescent="0.3">
      <c r="A350" s="16" t="s">
        <v>43</v>
      </c>
      <c r="B350" s="16" t="s">
        <v>43</v>
      </c>
      <c r="C350" s="16" t="s">
        <v>43</v>
      </c>
      <c r="D350" s="16">
        <v>0</v>
      </c>
    </row>
    <row r="351" spans="1:4" x14ac:dyDescent="0.3">
      <c r="A351" s="16" t="s">
        <v>43</v>
      </c>
      <c r="B351" s="16" t="s">
        <v>43</v>
      </c>
      <c r="C351" s="16" t="s">
        <v>43</v>
      </c>
      <c r="D351" s="16">
        <v>0</v>
      </c>
    </row>
    <row r="352" spans="1:4" x14ac:dyDescent="0.3">
      <c r="A352" s="16" t="s">
        <v>43</v>
      </c>
      <c r="B352" s="16" t="s">
        <v>43</v>
      </c>
      <c r="C352" s="16" t="s">
        <v>43</v>
      </c>
      <c r="D352" s="16">
        <v>0</v>
      </c>
    </row>
    <row r="353" spans="1:4" x14ac:dyDescent="0.3">
      <c r="A353" s="16" t="s">
        <v>43</v>
      </c>
      <c r="B353" s="16" t="s">
        <v>43</v>
      </c>
      <c r="C353" s="16" t="s">
        <v>43</v>
      </c>
      <c r="D353" s="16">
        <v>0</v>
      </c>
    </row>
    <row r="354" spans="1:4" x14ac:dyDescent="0.3">
      <c r="A354" s="16" t="s">
        <v>43</v>
      </c>
      <c r="B354" s="16" t="s">
        <v>43</v>
      </c>
      <c r="C354" s="16" t="s">
        <v>43</v>
      </c>
      <c r="D354" s="16">
        <v>0</v>
      </c>
    </row>
    <row r="355" spans="1:4" x14ac:dyDescent="0.3">
      <c r="A355" s="16" t="s">
        <v>43</v>
      </c>
      <c r="B355" s="16" t="s">
        <v>43</v>
      </c>
      <c r="C355" s="16" t="s">
        <v>43</v>
      </c>
      <c r="D355" s="16">
        <v>0</v>
      </c>
    </row>
    <row r="356" spans="1:4" x14ac:dyDescent="0.3">
      <c r="A356" s="16" t="s">
        <v>43</v>
      </c>
      <c r="B356" s="16" t="s">
        <v>43</v>
      </c>
      <c r="C356" s="16" t="s">
        <v>43</v>
      </c>
      <c r="D356" s="16">
        <v>0</v>
      </c>
    </row>
    <row r="357" spans="1:4" x14ac:dyDescent="0.3">
      <c r="A357" s="16" t="s">
        <v>43</v>
      </c>
      <c r="B357" s="16" t="s">
        <v>43</v>
      </c>
      <c r="C357" s="16" t="s">
        <v>43</v>
      </c>
      <c r="D357" s="16">
        <v>0</v>
      </c>
    </row>
    <row r="358" spans="1:4" x14ac:dyDescent="0.3">
      <c r="A358" s="16" t="s">
        <v>43</v>
      </c>
      <c r="B358" s="16" t="s">
        <v>43</v>
      </c>
      <c r="C358" s="16" t="s">
        <v>43</v>
      </c>
      <c r="D358" s="16">
        <v>0</v>
      </c>
    </row>
    <row r="359" spans="1:4" x14ac:dyDescent="0.3">
      <c r="A359" s="16" t="s">
        <v>43</v>
      </c>
      <c r="B359" s="16" t="s">
        <v>43</v>
      </c>
      <c r="C359" s="16" t="s">
        <v>43</v>
      </c>
      <c r="D359" s="16">
        <v>0</v>
      </c>
    </row>
    <row r="360" spans="1:4" x14ac:dyDescent="0.3">
      <c r="A360" s="16" t="s">
        <v>43</v>
      </c>
      <c r="B360" s="16" t="s">
        <v>43</v>
      </c>
      <c r="C360" s="16" t="s">
        <v>43</v>
      </c>
      <c r="D360" s="16">
        <v>0</v>
      </c>
    </row>
    <row r="361" spans="1:4" x14ac:dyDescent="0.3">
      <c r="A361" s="16" t="s">
        <v>43</v>
      </c>
      <c r="B361" s="16" t="s">
        <v>43</v>
      </c>
      <c r="C361" s="16" t="s">
        <v>43</v>
      </c>
      <c r="D361" s="16">
        <v>0</v>
      </c>
    </row>
    <row r="362" spans="1:4" x14ac:dyDescent="0.3">
      <c r="A362" s="16" t="s">
        <v>43</v>
      </c>
      <c r="B362" s="16" t="s">
        <v>43</v>
      </c>
      <c r="C362" s="16" t="s">
        <v>43</v>
      </c>
      <c r="D362" s="16">
        <v>0</v>
      </c>
    </row>
    <row r="363" spans="1:4" x14ac:dyDescent="0.3">
      <c r="A363" s="16" t="s">
        <v>43</v>
      </c>
      <c r="B363" s="16" t="s">
        <v>43</v>
      </c>
      <c r="C363" s="16" t="s">
        <v>43</v>
      </c>
      <c r="D363" s="16">
        <v>0</v>
      </c>
    </row>
    <row r="364" spans="1:4" x14ac:dyDescent="0.3">
      <c r="A364" s="16" t="s">
        <v>43</v>
      </c>
      <c r="B364" s="16" t="s">
        <v>43</v>
      </c>
      <c r="C364" s="16" t="s">
        <v>43</v>
      </c>
      <c r="D364" s="16">
        <v>0</v>
      </c>
    </row>
    <row r="365" spans="1:4" x14ac:dyDescent="0.3">
      <c r="A365" s="16" t="s">
        <v>43</v>
      </c>
      <c r="B365" s="16" t="s">
        <v>43</v>
      </c>
      <c r="C365" s="16" t="s">
        <v>43</v>
      </c>
      <c r="D365" s="16">
        <v>0</v>
      </c>
    </row>
    <row r="366" spans="1:4" x14ac:dyDescent="0.3">
      <c r="A366" s="16" t="s">
        <v>43</v>
      </c>
      <c r="B366" s="16" t="s">
        <v>43</v>
      </c>
      <c r="C366" s="16" t="s">
        <v>43</v>
      </c>
      <c r="D366" s="16">
        <v>0</v>
      </c>
    </row>
    <row r="367" spans="1:4" x14ac:dyDescent="0.3">
      <c r="A367" s="16" t="s">
        <v>43</v>
      </c>
      <c r="B367" s="16" t="s">
        <v>43</v>
      </c>
      <c r="C367" s="16" t="s">
        <v>43</v>
      </c>
      <c r="D367" s="16">
        <v>0</v>
      </c>
    </row>
    <row r="368" spans="1:4" x14ac:dyDescent="0.3">
      <c r="A368" s="16" t="s">
        <v>43</v>
      </c>
      <c r="B368" s="16" t="s">
        <v>43</v>
      </c>
      <c r="C368" s="16" t="s">
        <v>43</v>
      </c>
      <c r="D368" s="16">
        <v>0</v>
      </c>
    </row>
    <row r="369" spans="1:4" x14ac:dyDescent="0.3">
      <c r="A369" s="16" t="s">
        <v>43</v>
      </c>
      <c r="B369" s="16" t="s">
        <v>43</v>
      </c>
      <c r="C369" s="16" t="s">
        <v>43</v>
      </c>
      <c r="D369" s="16">
        <v>0</v>
      </c>
    </row>
    <row r="370" spans="1:4" x14ac:dyDescent="0.3">
      <c r="A370" s="16" t="s">
        <v>43</v>
      </c>
      <c r="B370" s="16" t="s">
        <v>43</v>
      </c>
      <c r="C370" s="16" t="s">
        <v>43</v>
      </c>
      <c r="D370" s="16">
        <v>0</v>
      </c>
    </row>
    <row r="371" spans="1:4" x14ac:dyDescent="0.3">
      <c r="A371" s="16" t="s">
        <v>43</v>
      </c>
      <c r="B371" s="16" t="s">
        <v>43</v>
      </c>
      <c r="C371" s="16" t="s">
        <v>43</v>
      </c>
      <c r="D371" s="16">
        <v>0</v>
      </c>
    </row>
    <row r="372" spans="1:4" x14ac:dyDescent="0.3">
      <c r="A372" s="16" t="s">
        <v>43</v>
      </c>
      <c r="B372" s="16" t="s">
        <v>43</v>
      </c>
      <c r="C372" s="16" t="s">
        <v>43</v>
      </c>
      <c r="D372" s="16">
        <v>0</v>
      </c>
    </row>
    <row r="373" spans="1:4" x14ac:dyDescent="0.3">
      <c r="A373" s="16" t="s">
        <v>43</v>
      </c>
      <c r="B373" s="16" t="s">
        <v>43</v>
      </c>
      <c r="C373" s="16" t="s">
        <v>43</v>
      </c>
      <c r="D373" s="16">
        <v>0</v>
      </c>
    </row>
    <row r="374" spans="1:4" x14ac:dyDescent="0.3">
      <c r="A374" s="16" t="s">
        <v>43</v>
      </c>
      <c r="B374" s="16" t="s">
        <v>43</v>
      </c>
      <c r="C374" s="16" t="s">
        <v>43</v>
      </c>
      <c r="D374" s="16">
        <v>0</v>
      </c>
    </row>
    <row r="375" spans="1:4" x14ac:dyDescent="0.3">
      <c r="A375" s="16" t="s">
        <v>43</v>
      </c>
      <c r="B375" s="16" t="s">
        <v>43</v>
      </c>
      <c r="C375" s="16" t="s">
        <v>43</v>
      </c>
      <c r="D375" s="16">
        <v>0</v>
      </c>
    </row>
    <row r="376" spans="1:4" x14ac:dyDescent="0.3">
      <c r="A376" s="16" t="s">
        <v>43</v>
      </c>
      <c r="B376" s="16" t="s">
        <v>43</v>
      </c>
      <c r="C376" s="16" t="s">
        <v>43</v>
      </c>
      <c r="D376" s="16">
        <v>0</v>
      </c>
    </row>
    <row r="377" spans="1:4" x14ac:dyDescent="0.3">
      <c r="A377" s="16" t="s">
        <v>43</v>
      </c>
      <c r="B377" s="16" t="s">
        <v>43</v>
      </c>
      <c r="C377" s="16" t="s">
        <v>43</v>
      </c>
      <c r="D377" s="16">
        <v>0</v>
      </c>
    </row>
    <row r="378" spans="1:4" x14ac:dyDescent="0.3">
      <c r="A378" s="16" t="s">
        <v>43</v>
      </c>
      <c r="B378" s="16" t="s">
        <v>43</v>
      </c>
      <c r="C378" s="16" t="s">
        <v>43</v>
      </c>
      <c r="D378" s="16">
        <v>0</v>
      </c>
    </row>
    <row r="379" spans="1:4" x14ac:dyDescent="0.3">
      <c r="A379" s="16" t="s">
        <v>43</v>
      </c>
      <c r="B379" s="16" t="s">
        <v>43</v>
      </c>
      <c r="C379" s="16" t="s">
        <v>43</v>
      </c>
      <c r="D379" s="16">
        <v>0</v>
      </c>
    </row>
    <row r="380" spans="1:4" x14ac:dyDescent="0.3">
      <c r="A380" s="16" t="s">
        <v>43</v>
      </c>
      <c r="B380" s="16" t="s">
        <v>43</v>
      </c>
      <c r="C380" s="16" t="s">
        <v>43</v>
      </c>
      <c r="D380" s="16">
        <v>0</v>
      </c>
    </row>
    <row r="381" spans="1:4" x14ac:dyDescent="0.3">
      <c r="A381" s="16" t="s">
        <v>43</v>
      </c>
      <c r="B381" s="16" t="s">
        <v>43</v>
      </c>
      <c r="C381" s="16" t="s">
        <v>43</v>
      </c>
      <c r="D381" s="16">
        <v>0</v>
      </c>
    </row>
    <row r="382" spans="1:4" x14ac:dyDescent="0.3">
      <c r="A382" s="16" t="s">
        <v>43</v>
      </c>
      <c r="B382" s="16" t="s">
        <v>43</v>
      </c>
      <c r="C382" s="16" t="s">
        <v>43</v>
      </c>
      <c r="D382" s="16">
        <v>0</v>
      </c>
    </row>
    <row r="383" spans="1:4" x14ac:dyDescent="0.3">
      <c r="A383" s="16" t="s">
        <v>43</v>
      </c>
      <c r="B383" s="16" t="s">
        <v>43</v>
      </c>
      <c r="C383" s="16" t="s">
        <v>43</v>
      </c>
      <c r="D383" s="16">
        <v>0</v>
      </c>
    </row>
    <row r="384" spans="1:4" x14ac:dyDescent="0.3">
      <c r="A384" s="16" t="s">
        <v>43</v>
      </c>
      <c r="B384" s="16" t="s">
        <v>43</v>
      </c>
      <c r="C384" s="16" t="s">
        <v>43</v>
      </c>
      <c r="D384" s="16">
        <v>0</v>
      </c>
    </row>
    <row r="385" spans="1:4" x14ac:dyDescent="0.3">
      <c r="A385" s="16" t="s">
        <v>43</v>
      </c>
      <c r="B385" s="16" t="s">
        <v>43</v>
      </c>
      <c r="C385" s="16" t="s">
        <v>43</v>
      </c>
      <c r="D385" s="16">
        <v>0</v>
      </c>
    </row>
    <row r="386" spans="1:4" x14ac:dyDescent="0.3">
      <c r="A386" s="16" t="s">
        <v>43</v>
      </c>
      <c r="B386" s="16" t="s">
        <v>43</v>
      </c>
      <c r="C386" s="16" t="s">
        <v>43</v>
      </c>
      <c r="D386" s="16">
        <v>0</v>
      </c>
    </row>
    <row r="387" spans="1:4" x14ac:dyDescent="0.3">
      <c r="A387" s="16" t="s">
        <v>43</v>
      </c>
      <c r="B387" s="16" t="s">
        <v>43</v>
      </c>
      <c r="C387" s="16" t="s">
        <v>43</v>
      </c>
      <c r="D387" s="16">
        <v>0</v>
      </c>
    </row>
    <row r="388" spans="1:4" x14ac:dyDescent="0.3">
      <c r="A388" s="16" t="s">
        <v>43</v>
      </c>
      <c r="B388" s="16" t="s">
        <v>43</v>
      </c>
      <c r="C388" s="16" t="s">
        <v>43</v>
      </c>
      <c r="D388" s="16">
        <v>0</v>
      </c>
    </row>
    <row r="389" spans="1:4" x14ac:dyDescent="0.3">
      <c r="A389" s="16" t="s">
        <v>43</v>
      </c>
      <c r="B389" s="16" t="s">
        <v>43</v>
      </c>
      <c r="C389" s="16" t="s">
        <v>43</v>
      </c>
      <c r="D389" s="16">
        <v>0</v>
      </c>
    </row>
    <row r="390" spans="1:4" x14ac:dyDescent="0.3">
      <c r="A390" s="16" t="s">
        <v>43</v>
      </c>
      <c r="B390" s="16" t="s">
        <v>43</v>
      </c>
      <c r="C390" s="16" t="s">
        <v>43</v>
      </c>
      <c r="D390" s="16">
        <v>0</v>
      </c>
    </row>
    <row r="391" spans="1:4" x14ac:dyDescent="0.3">
      <c r="A391" s="16" t="s">
        <v>43</v>
      </c>
      <c r="B391" s="16" t="s">
        <v>43</v>
      </c>
      <c r="C391" s="16" t="s">
        <v>43</v>
      </c>
      <c r="D391" s="16">
        <v>0</v>
      </c>
    </row>
    <row r="392" spans="1:4" x14ac:dyDescent="0.3">
      <c r="A392" s="16" t="s">
        <v>43</v>
      </c>
      <c r="B392" s="16" t="s">
        <v>43</v>
      </c>
      <c r="C392" s="16" t="s">
        <v>43</v>
      </c>
      <c r="D392" s="16">
        <v>0</v>
      </c>
    </row>
    <row r="393" spans="1:4" x14ac:dyDescent="0.3">
      <c r="A393" s="16" t="s">
        <v>43</v>
      </c>
      <c r="B393" s="16" t="s">
        <v>43</v>
      </c>
      <c r="C393" s="16" t="s">
        <v>43</v>
      </c>
      <c r="D393" s="16">
        <v>0</v>
      </c>
    </row>
    <row r="394" spans="1:4" x14ac:dyDescent="0.3">
      <c r="A394" s="16" t="s">
        <v>43</v>
      </c>
      <c r="B394" s="16" t="s">
        <v>43</v>
      </c>
      <c r="C394" s="16" t="s">
        <v>43</v>
      </c>
      <c r="D394" s="16">
        <v>0</v>
      </c>
    </row>
    <row r="395" spans="1:4" x14ac:dyDescent="0.3">
      <c r="A395" s="16" t="s">
        <v>43</v>
      </c>
      <c r="B395" s="16" t="s">
        <v>43</v>
      </c>
      <c r="C395" s="16" t="s">
        <v>43</v>
      </c>
      <c r="D395" s="16">
        <v>0</v>
      </c>
    </row>
    <row r="396" spans="1:4" x14ac:dyDescent="0.3">
      <c r="A396" s="16" t="s">
        <v>43</v>
      </c>
      <c r="B396" s="16" t="s">
        <v>43</v>
      </c>
      <c r="C396" s="16" t="s">
        <v>43</v>
      </c>
      <c r="D396" s="16">
        <v>0</v>
      </c>
    </row>
    <row r="397" spans="1:4" x14ac:dyDescent="0.3">
      <c r="A397" s="16" t="s">
        <v>43</v>
      </c>
      <c r="B397" s="16" t="s">
        <v>43</v>
      </c>
      <c r="C397" s="16" t="s">
        <v>43</v>
      </c>
      <c r="D397" s="16">
        <v>0</v>
      </c>
    </row>
    <row r="398" spans="1:4" x14ac:dyDescent="0.3">
      <c r="A398" s="16" t="s">
        <v>43</v>
      </c>
      <c r="B398" s="16" t="s">
        <v>43</v>
      </c>
      <c r="C398" s="16" t="s">
        <v>43</v>
      </c>
      <c r="D398" s="16">
        <v>0</v>
      </c>
    </row>
    <row r="399" spans="1:4" x14ac:dyDescent="0.3">
      <c r="A399" s="16" t="s">
        <v>43</v>
      </c>
      <c r="B399" s="16" t="s">
        <v>43</v>
      </c>
      <c r="C399" s="16" t="s">
        <v>43</v>
      </c>
      <c r="D399" s="16">
        <v>0</v>
      </c>
    </row>
    <row r="400" spans="1:4" x14ac:dyDescent="0.3">
      <c r="A400" s="16" t="s">
        <v>43</v>
      </c>
      <c r="B400" s="16" t="s">
        <v>43</v>
      </c>
      <c r="C400" s="16" t="s">
        <v>43</v>
      </c>
      <c r="D400" s="16">
        <v>0</v>
      </c>
    </row>
    <row r="401" spans="1:4" x14ac:dyDescent="0.3">
      <c r="A401" s="16" t="s">
        <v>43</v>
      </c>
      <c r="B401" s="16" t="s">
        <v>43</v>
      </c>
      <c r="C401" s="16" t="s">
        <v>43</v>
      </c>
      <c r="D401" s="16">
        <v>0</v>
      </c>
    </row>
    <row r="402" spans="1:4" x14ac:dyDescent="0.3">
      <c r="A402" s="16" t="s">
        <v>43</v>
      </c>
      <c r="B402" s="16" t="s">
        <v>43</v>
      </c>
      <c r="C402" s="16" t="s">
        <v>43</v>
      </c>
      <c r="D402" s="16">
        <v>0</v>
      </c>
    </row>
    <row r="403" spans="1:4" x14ac:dyDescent="0.3">
      <c r="A403" s="16" t="s">
        <v>43</v>
      </c>
      <c r="B403" s="16" t="s">
        <v>43</v>
      </c>
      <c r="C403" s="16" t="s">
        <v>43</v>
      </c>
      <c r="D403" s="16">
        <v>0</v>
      </c>
    </row>
    <row r="404" spans="1:4" x14ac:dyDescent="0.3">
      <c r="A404" s="16" t="s">
        <v>43</v>
      </c>
      <c r="B404" s="16" t="s">
        <v>43</v>
      </c>
      <c r="C404" s="16" t="s">
        <v>43</v>
      </c>
      <c r="D404" s="16">
        <v>0</v>
      </c>
    </row>
    <row r="405" spans="1:4" x14ac:dyDescent="0.3">
      <c r="A405" s="16" t="s">
        <v>43</v>
      </c>
      <c r="B405" s="16" t="s">
        <v>43</v>
      </c>
      <c r="C405" s="16" t="s">
        <v>43</v>
      </c>
      <c r="D405" s="16">
        <v>0</v>
      </c>
    </row>
    <row r="406" spans="1:4" x14ac:dyDescent="0.3">
      <c r="A406" s="16" t="s">
        <v>43</v>
      </c>
      <c r="B406" s="16" t="s">
        <v>43</v>
      </c>
      <c r="C406" s="16" t="s">
        <v>43</v>
      </c>
      <c r="D406" s="16">
        <v>0</v>
      </c>
    </row>
    <row r="407" spans="1:4" x14ac:dyDescent="0.3">
      <c r="A407" s="16" t="s">
        <v>43</v>
      </c>
      <c r="B407" s="16" t="s">
        <v>43</v>
      </c>
      <c r="C407" s="16" t="s">
        <v>43</v>
      </c>
      <c r="D407" s="16">
        <v>0</v>
      </c>
    </row>
    <row r="408" spans="1:4" x14ac:dyDescent="0.3">
      <c r="A408" s="16" t="s">
        <v>43</v>
      </c>
      <c r="B408" s="16" t="s">
        <v>43</v>
      </c>
      <c r="C408" s="16" t="s">
        <v>43</v>
      </c>
      <c r="D408" s="16">
        <v>0</v>
      </c>
    </row>
    <row r="409" spans="1:4" x14ac:dyDescent="0.3">
      <c r="A409" s="16" t="s">
        <v>43</v>
      </c>
      <c r="B409" s="16" t="s">
        <v>43</v>
      </c>
      <c r="C409" s="16" t="s">
        <v>43</v>
      </c>
      <c r="D409" s="16">
        <v>0</v>
      </c>
    </row>
    <row r="410" spans="1:4" x14ac:dyDescent="0.3">
      <c r="A410" s="16" t="s">
        <v>43</v>
      </c>
      <c r="B410" s="16" t="s">
        <v>43</v>
      </c>
      <c r="C410" s="16" t="s">
        <v>43</v>
      </c>
      <c r="D410" s="16">
        <v>0</v>
      </c>
    </row>
    <row r="411" spans="1:4" x14ac:dyDescent="0.3">
      <c r="A411" s="16" t="s">
        <v>43</v>
      </c>
      <c r="B411" s="16" t="s">
        <v>43</v>
      </c>
      <c r="C411" s="16" t="s">
        <v>43</v>
      </c>
      <c r="D411" s="16">
        <v>0</v>
      </c>
    </row>
    <row r="412" spans="1:4" x14ac:dyDescent="0.3">
      <c r="A412" s="16" t="s">
        <v>43</v>
      </c>
      <c r="B412" s="16" t="s">
        <v>43</v>
      </c>
      <c r="C412" s="16" t="s">
        <v>43</v>
      </c>
      <c r="D412" s="16">
        <v>0</v>
      </c>
    </row>
    <row r="413" spans="1:4" x14ac:dyDescent="0.3">
      <c r="A413" s="16" t="s">
        <v>43</v>
      </c>
      <c r="B413" s="16" t="s">
        <v>43</v>
      </c>
      <c r="C413" s="16" t="s">
        <v>43</v>
      </c>
      <c r="D413" s="16">
        <v>0</v>
      </c>
    </row>
    <row r="414" spans="1:4" x14ac:dyDescent="0.3">
      <c r="A414" s="16" t="s">
        <v>43</v>
      </c>
      <c r="B414" s="16" t="s">
        <v>43</v>
      </c>
      <c r="C414" s="16" t="s">
        <v>43</v>
      </c>
      <c r="D414" s="16">
        <v>0</v>
      </c>
    </row>
    <row r="415" spans="1:4" x14ac:dyDescent="0.3">
      <c r="A415" s="16" t="s">
        <v>43</v>
      </c>
      <c r="B415" s="16" t="s">
        <v>43</v>
      </c>
      <c r="C415" s="16" t="s">
        <v>43</v>
      </c>
      <c r="D415" s="16">
        <v>0</v>
      </c>
    </row>
    <row r="416" spans="1:4" x14ac:dyDescent="0.3">
      <c r="A416" s="16" t="s">
        <v>43</v>
      </c>
      <c r="B416" s="16" t="s">
        <v>43</v>
      </c>
      <c r="C416" s="16" t="s">
        <v>43</v>
      </c>
      <c r="D416" s="16">
        <v>0</v>
      </c>
    </row>
    <row r="417" spans="1:4" x14ac:dyDescent="0.3">
      <c r="A417" s="16" t="s">
        <v>43</v>
      </c>
      <c r="B417" s="16" t="s">
        <v>43</v>
      </c>
      <c r="C417" s="16" t="s">
        <v>43</v>
      </c>
      <c r="D417" s="16">
        <v>0</v>
      </c>
    </row>
    <row r="418" spans="1:4" x14ac:dyDescent="0.3">
      <c r="A418" s="16" t="s">
        <v>43</v>
      </c>
      <c r="B418" s="16" t="s">
        <v>43</v>
      </c>
      <c r="C418" s="16" t="s">
        <v>43</v>
      </c>
      <c r="D418" s="16">
        <v>0</v>
      </c>
    </row>
    <row r="419" spans="1:4" x14ac:dyDescent="0.3">
      <c r="A419" s="16" t="s">
        <v>43</v>
      </c>
      <c r="B419" s="16" t="s">
        <v>43</v>
      </c>
      <c r="C419" s="16" t="s">
        <v>43</v>
      </c>
      <c r="D419" s="16">
        <v>0</v>
      </c>
    </row>
    <row r="420" spans="1:4" x14ac:dyDescent="0.3">
      <c r="A420" s="16" t="s">
        <v>43</v>
      </c>
      <c r="B420" s="16" t="s">
        <v>43</v>
      </c>
      <c r="C420" s="16" t="s">
        <v>43</v>
      </c>
      <c r="D420" s="16">
        <v>0</v>
      </c>
    </row>
    <row r="421" spans="1:4" x14ac:dyDescent="0.3">
      <c r="A421" s="16" t="s">
        <v>43</v>
      </c>
      <c r="B421" s="16" t="s">
        <v>43</v>
      </c>
      <c r="C421" s="16" t="s">
        <v>43</v>
      </c>
      <c r="D421" s="16">
        <v>0</v>
      </c>
    </row>
    <row r="422" spans="1:4" x14ac:dyDescent="0.3">
      <c r="A422" s="16" t="s">
        <v>43</v>
      </c>
      <c r="B422" s="16" t="s">
        <v>43</v>
      </c>
      <c r="C422" s="16" t="s">
        <v>43</v>
      </c>
      <c r="D422" s="16">
        <v>0</v>
      </c>
    </row>
    <row r="423" spans="1:4" x14ac:dyDescent="0.3">
      <c r="A423" s="16" t="s">
        <v>43</v>
      </c>
      <c r="B423" s="16" t="s">
        <v>43</v>
      </c>
      <c r="C423" s="16" t="s">
        <v>43</v>
      </c>
      <c r="D423" s="16">
        <v>0</v>
      </c>
    </row>
    <row r="424" spans="1:4" x14ac:dyDescent="0.3">
      <c r="A424" s="16" t="s">
        <v>43</v>
      </c>
      <c r="B424" s="16" t="s">
        <v>43</v>
      </c>
      <c r="C424" s="16" t="s">
        <v>43</v>
      </c>
      <c r="D424" s="16">
        <v>0</v>
      </c>
    </row>
    <row r="425" spans="1:4" x14ac:dyDescent="0.3">
      <c r="A425" s="16" t="s">
        <v>43</v>
      </c>
      <c r="B425" s="16" t="s">
        <v>43</v>
      </c>
      <c r="C425" s="16" t="s">
        <v>43</v>
      </c>
      <c r="D425" s="16">
        <v>0</v>
      </c>
    </row>
    <row r="426" spans="1:4" x14ac:dyDescent="0.3">
      <c r="A426" s="16" t="s">
        <v>43</v>
      </c>
      <c r="B426" s="16" t="s">
        <v>43</v>
      </c>
      <c r="C426" s="16" t="s">
        <v>43</v>
      </c>
      <c r="D426" s="16">
        <v>0</v>
      </c>
    </row>
    <row r="427" spans="1:4" x14ac:dyDescent="0.3">
      <c r="A427" s="16" t="s">
        <v>43</v>
      </c>
      <c r="B427" s="16" t="s">
        <v>43</v>
      </c>
      <c r="C427" s="16" t="s">
        <v>43</v>
      </c>
      <c r="D427" s="16">
        <v>0</v>
      </c>
    </row>
    <row r="428" spans="1:4" x14ac:dyDescent="0.3">
      <c r="A428" s="16" t="s">
        <v>43</v>
      </c>
      <c r="B428" s="16" t="s">
        <v>43</v>
      </c>
      <c r="C428" s="16" t="s">
        <v>43</v>
      </c>
      <c r="D428" s="16">
        <v>0</v>
      </c>
    </row>
    <row r="429" spans="1:4" x14ac:dyDescent="0.3">
      <c r="A429" s="16" t="s">
        <v>43</v>
      </c>
      <c r="B429" s="16" t="s">
        <v>43</v>
      </c>
      <c r="C429" s="16" t="s">
        <v>43</v>
      </c>
      <c r="D429" s="16">
        <v>0</v>
      </c>
    </row>
    <row r="430" spans="1:4" x14ac:dyDescent="0.3">
      <c r="A430" s="16" t="s">
        <v>43</v>
      </c>
      <c r="B430" s="16" t="s">
        <v>43</v>
      </c>
      <c r="C430" s="16" t="s">
        <v>43</v>
      </c>
      <c r="D430" s="16">
        <v>0</v>
      </c>
    </row>
    <row r="431" spans="1:4" x14ac:dyDescent="0.3">
      <c r="A431" s="16" t="s">
        <v>43</v>
      </c>
      <c r="B431" s="16" t="s">
        <v>43</v>
      </c>
      <c r="C431" s="16" t="s">
        <v>43</v>
      </c>
      <c r="D431" s="16">
        <v>0</v>
      </c>
    </row>
    <row r="432" spans="1:4" x14ac:dyDescent="0.3">
      <c r="A432" s="16" t="s">
        <v>43</v>
      </c>
      <c r="B432" s="16" t="s">
        <v>43</v>
      </c>
      <c r="C432" s="16" t="s">
        <v>43</v>
      </c>
      <c r="D432" s="16">
        <v>0</v>
      </c>
    </row>
    <row r="433" spans="1:4" x14ac:dyDescent="0.3">
      <c r="A433" s="16" t="s">
        <v>43</v>
      </c>
      <c r="B433" s="16" t="s">
        <v>43</v>
      </c>
      <c r="C433" s="16" t="s">
        <v>43</v>
      </c>
      <c r="D433" s="16">
        <v>0</v>
      </c>
    </row>
    <row r="434" spans="1:4" x14ac:dyDescent="0.3">
      <c r="A434" s="16" t="s">
        <v>43</v>
      </c>
      <c r="B434" s="16" t="s">
        <v>43</v>
      </c>
      <c r="C434" s="16" t="s">
        <v>43</v>
      </c>
      <c r="D434" s="16">
        <v>0</v>
      </c>
    </row>
    <row r="435" spans="1:4" x14ac:dyDescent="0.3">
      <c r="A435" s="16" t="s">
        <v>43</v>
      </c>
      <c r="B435" s="16" t="s">
        <v>43</v>
      </c>
      <c r="C435" s="16" t="s">
        <v>43</v>
      </c>
      <c r="D435" s="16">
        <v>0</v>
      </c>
    </row>
    <row r="436" spans="1:4" x14ac:dyDescent="0.3">
      <c r="A436" s="16" t="s">
        <v>43</v>
      </c>
      <c r="B436" s="16" t="s">
        <v>43</v>
      </c>
      <c r="C436" s="16" t="s">
        <v>43</v>
      </c>
      <c r="D436" s="16">
        <v>0</v>
      </c>
    </row>
    <row r="437" spans="1:4" x14ac:dyDescent="0.3">
      <c r="A437" s="16" t="s">
        <v>43</v>
      </c>
      <c r="B437" s="16" t="s">
        <v>43</v>
      </c>
      <c r="C437" s="16" t="s">
        <v>43</v>
      </c>
      <c r="D437" s="16">
        <v>0</v>
      </c>
    </row>
    <row r="438" spans="1:4" x14ac:dyDescent="0.3">
      <c r="A438" s="16" t="s">
        <v>43</v>
      </c>
      <c r="B438" s="16" t="s">
        <v>43</v>
      </c>
      <c r="C438" s="16" t="s">
        <v>43</v>
      </c>
      <c r="D438" s="16">
        <v>0</v>
      </c>
    </row>
    <row r="439" spans="1:4" x14ac:dyDescent="0.3">
      <c r="A439" s="16" t="s">
        <v>43</v>
      </c>
      <c r="B439" s="16" t="s">
        <v>43</v>
      </c>
      <c r="C439" s="16" t="s">
        <v>43</v>
      </c>
      <c r="D439" s="16">
        <v>0</v>
      </c>
    </row>
    <row r="440" spans="1:4" x14ac:dyDescent="0.3">
      <c r="A440" s="16" t="s">
        <v>43</v>
      </c>
      <c r="B440" s="16" t="s">
        <v>43</v>
      </c>
      <c r="C440" s="16" t="s">
        <v>43</v>
      </c>
      <c r="D440" s="16">
        <v>0</v>
      </c>
    </row>
    <row r="441" spans="1:4" x14ac:dyDescent="0.3">
      <c r="A441" s="16" t="s">
        <v>43</v>
      </c>
      <c r="B441" s="16" t="s">
        <v>43</v>
      </c>
      <c r="C441" s="16" t="s">
        <v>43</v>
      </c>
      <c r="D441" s="16">
        <v>0</v>
      </c>
    </row>
    <row r="442" spans="1:4" x14ac:dyDescent="0.3">
      <c r="A442" s="16" t="s">
        <v>43</v>
      </c>
      <c r="B442" s="16" t="s">
        <v>43</v>
      </c>
      <c r="C442" s="16" t="s">
        <v>43</v>
      </c>
      <c r="D442" s="16">
        <v>0</v>
      </c>
    </row>
    <row r="443" spans="1:4" x14ac:dyDescent="0.3">
      <c r="A443" s="16" t="s">
        <v>43</v>
      </c>
      <c r="B443" s="16" t="s">
        <v>43</v>
      </c>
      <c r="C443" s="16" t="s">
        <v>43</v>
      </c>
      <c r="D443" s="16">
        <v>0</v>
      </c>
    </row>
    <row r="444" spans="1:4" x14ac:dyDescent="0.3">
      <c r="A444" s="16" t="s">
        <v>43</v>
      </c>
      <c r="B444" s="16" t="s">
        <v>43</v>
      </c>
      <c r="C444" s="16" t="s">
        <v>43</v>
      </c>
      <c r="D444" s="16">
        <v>0</v>
      </c>
    </row>
    <row r="445" spans="1:4" x14ac:dyDescent="0.3">
      <c r="A445" s="16" t="s">
        <v>43</v>
      </c>
      <c r="B445" s="16" t="s">
        <v>43</v>
      </c>
      <c r="C445" s="16" t="s">
        <v>43</v>
      </c>
      <c r="D445" s="16">
        <v>0</v>
      </c>
    </row>
    <row r="446" spans="1:4" x14ac:dyDescent="0.3">
      <c r="A446" s="16" t="s">
        <v>43</v>
      </c>
      <c r="B446" s="16" t="s">
        <v>43</v>
      </c>
      <c r="C446" s="16" t="s">
        <v>43</v>
      </c>
      <c r="D446" s="16">
        <v>0</v>
      </c>
    </row>
    <row r="447" spans="1:4" x14ac:dyDescent="0.3">
      <c r="A447" s="16" t="s">
        <v>43</v>
      </c>
      <c r="B447" s="16" t="s">
        <v>43</v>
      </c>
      <c r="C447" s="16" t="s">
        <v>43</v>
      </c>
      <c r="D447" s="16">
        <v>0</v>
      </c>
    </row>
    <row r="448" spans="1:4" x14ac:dyDescent="0.3">
      <c r="A448" s="16" t="s">
        <v>43</v>
      </c>
      <c r="B448" s="16" t="s">
        <v>43</v>
      </c>
      <c r="C448" s="16" t="s">
        <v>43</v>
      </c>
      <c r="D448" s="16">
        <v>0</v>
      </c>
    </row>
    <row r="449" spans="1:4" x14ac:dyDescent="0.3">
      <c r="A449" s="16" t="s">
        <v>43</v>
      </c>
      <c r="B449" s="16" t="s">
        <v>43</v>
      </c>
      <c r="C449" s="16" t="s">
        <v>43</v>
      </c>
      <c r="D449" s="16">
        <v>0</v>
      </c>
    </row>
    <row r="450" spans="1:4" x14ac:dyDescent="0.3">
      <c r="A450" s="16" t="s">
        <v>43</v>
      </c>
      <c r="B450" s="16" t="s">
        <v>43</v>
      </c>
      <c r="C450" s="16" t="s">
        <v>43</v>
      </c>
      <c r="D450" s="16">
        <v>0</v>
      </c>
    </row>
    <row r="451" spans="1:4" x14ac:dyDescent="0.3">
      <c r="A451" s="16" t="s">
        <v>43</v>
      </c>
      <c r="B451" s="16" t="s">
        <v>43</v>
      </c>
      <c r="C451" s="16" t="s">
        <v>43</v>
      </c>
      <c r="D451" s="16">
        <v>0</v>
      </c>
    </row>
    <row r="452" spans="1:4" x14ac:dyDescent="0.3">
      <c r="A452" s="16" t="s">
        <v>43</v>
      </c>
      <c r="B452" s="16" t="s">
        <v>43</v>
      </c>
      <c r="C452" s="16" t="s">
        <v>43</v>
      </c>
      <c r="D452" s="16">
        <v>0</v>
      </c>
    </row>
    <row r="453" spans="1:4" x14ac:dyDescent="0.3">
      <c r="A453" s="16" t="s">
        <v>43</v>
      </c>
      <c r="B453" s="16" t="s">
        <v>43</v>
      </c>
      <c r="C453" s="16" t="s">
        <v>43</v>
      </c>
      <c r="D453" s="16">
        <v>0</v>
      </c>
    </row>
    <row r="454" spans="1:4" x14ac:dyDescent="0.3">
      <c r="A454" s="16" t="s">
        <v>43</v>
      </c>
      <c r="B454" s="16" t="s">
        <v>43</v>
      </c>
      <c r="C454" s="16" t="s">
        <v>43</v>
      </c>
      <c r="D454" s="16">
        <v>0</v>
      </c>
    </row>
    <row r="455" spans="1:4" x14ac:dyDescent="0.3">
      <c r="A455" s="16" t="s">
        <v>43</v>
      </c>
      <c r="B455" s="16" t="s">
        <v>43</v>
      </c>
      <c r="C455" s="16" t="s">
        <v>43</v>
      </c>
      <c r="D455" s="16">
        <v>0</v>
      </c>
    </row>
    <row r="456" spans="1:4" x14ac:dyDescent="0.3">
      <c r="A456" s="16" t="s">
        <v>43</v>
      </c>
      <c r="B456" s="16" t="s">
        <v>43</v>
      </c>
      <c r="C456" s="16" t="s">
        <v>43</v>
      </c>
      <c r="D456" s="16">
        <v>0</v>
      </c>
    </row>
    <row r="457" spans="1:4" x14ac:dyDescent="0.3">
      <c r="A457" s="16" t="s">
        <v>43</v>
      </c>
      <c r="B457" s="16" t="s">
        <v>43</v>
      </c>
      <c r="C457" s="16" t="s">
        <v>43</v>
      </c>
      <c r="D457" s="16">
        <v>0</v>
      </c>
    </row>
    <row r="458" spans="1:4" x14ac:dyDescent="0.3">
      <c r="A458" s="16" t="s">
        <v>43</v>
      </c>
      <c r="B458" s="16" t="s">
        <v>43</v>
      </c>
      <c r="C458" s="16" t="s">
        <v>43</v>
      </c>
      <c r="D458" s="16">
        <v>0</v>
      </c>
    </row>
    <row r="459" spans="1:4" x14ac:dyDescent="0.3">
      <c r="A459" s="16" t="s">
        <v>43</v>
      </c>
      <c r="B459" s="16" t="s">
        <v>43</v>
      </c>
      <c r="C459" s="16" t="s">
        <v>43</v>
      </c>
      <c r="D459" s="16">
        <v>0</v>
      </c>
    </row>
    <row r="460" spans="1:4" x14ac:dyDescent="0.3">
      <c r="A460" s="16" t="s">
        <v>43</v>
      </c>
      <c r="B460" s="16" t="s">
        <v>43</v>
      </c>
      <c r="C460" s="16" t="s">
        <v>43</v>
      </c>
      <c r="D460" s="16">
        <v>0</v>
      </c>
    </row>
    <row r="461" spans="1:4" x14ac:dyDescent="0.3">
      <c r="A461" s="16" t="s">
        <v>43</v>
      </c>
      <c r="B461" s="16" t="s">
        <v>43</v>
      </c>
      <c r="C461" s="16" t="s">
        <v>43</v>
      </c>
      <c r="D461" s="16">
        <v>0</v>
      </c>
    </row>
    <row r="462" spans="1:4" x14ac:dyDescent="0.3">
      <c r="A462" s="16" t="s">
        <v>43</v>
      </c>
      <c r="B462" s="16" t="s">
        <v>43</v>
      </c>
      <c r="C462" s="16" t="s">
        <v>43</v>
      </c>
      <c r="D462" s="16">
        <v>0</v>
      </c>
    </row>
    <row r="463" spans="1:4" x14ac:dyDescent="0.3">
      <c r="A463" s="16" t="s">
        <v>43</v>
      </c>
      <c r="B463" s="16" t="s">
        <v>43</v>
      </c>
      <c r="C463" s="16" t="s">
        <v>43</v>
      </c>
      <c r="D463" s="16">
        <v>0</v>
      </c>
    </row>
    <row r="464" spans="1:4" x14ac:dyDescent="0.3">
      <c r="A464" s="16" t="s">
        <v>43</v>
      </c>
      <c r="B464" s="16" t="s">
        <v>43</v>
      </c>
      <c r="C464" s="16" t="s">
        <v>43</v>
      </c>
      <c r="D464" s="16">
        <v>0</v>
      </c>
    </row>
    <row r="465" spans="1:4" x14ac:dyDescent="0.3">
      <c r="A465" s="16" t="s">
        <v>43</v>
      </c>
      <c r="B465" s="16" t="s">
        <v>43</v>
      </c>
      <c r="C465" s="16" t="s">
        <v>43</v>
      </c>
      <c r="D465" s="16">
        <v>0</v>
      </c>
    </row>
    <row r="466" spans="1:4" x14ac:dyDescent="0.3">
      <c r="A466" s="16" t="s">
        <v>43</v>
      </c>
      <c r="B466" s="16" t="s">
        <v>43</v>
      </c>
      <c r="C466" s="16" t="s">
        <v>43</v>
      </c>
      <c r="D466" s="16">
        <v>0</v>
      </c>
    </row>
    <row r="467" spans="1:4" x14ac:dyDescent="0.3">
      <c r="A467" s="16" t="s">
        <v>43</v>
      </c>
      <c r="B467" s="16" t="s">
        <v>43</v>
      </c>
      <c r="C467" s="16" t="s">
        <v>43</v>
      </c>
      <c r="D467" s="16">
        <v>0</v>
      </c>
    </row>
    <row r="468" spans="1:4" x14ac:dyDescent="0.3">
      <c r="A468" s="16" t="s">
        <v>43</v>
      </c>
      <c r="B468" s="16" t="s">
        <v>43</v>
      </c>
      <c r="C468" s="16" t="s">
        <v>43</v>
      </c>
      <c r="D468" s="16">
        <v>0</v>
      </c>
    </row>
    <row r="469" spans="1:4" x14ac:dyDescent="0.3">
      <c r="A469" s="16" t="s">
        <v>43</v>
      </c>
      <c r="B469" s="16" t="s">
        <v>43</v>
      </c>
      <c r="C469" s="16" t="s">
        <v>43</v>
      </c>
      <c r="D469" s="16">
        <v>0</v>
      </c>
    </row>
    <row r="470" spans="1:4" x14ac:dyDescent="0.3">
      <c r="A470" s="16" t="s">
        <v>43</v>
      </c>
      <c r="B470" s="16" t="s">
        <v>43</v>
      </c>
      <c r="C470" s="16" t="s">
        <v>43</v>
      </c>
      <c r="D470" s="16">
        <v>0</v>
      </c>
    </row>
    <row r="471" spans="1:4" x14ac:dyDescent="0.3">
      <c r="A471" s="16" t="s">
        <v>43</v>
      </c>
      <c r="B471" s="16" t="s">
        <v>43</v>
      </c>
      <c r="C471" s="16" t="s">
        <v>43</v>
      </c>
      <c r="D471" s="16">
        <v>0</v>
      </c>
    </row>
    <row r="472" spans="1:4" x14ac:dyDescent="0.3">
      <c r="A472" s="16" t="s">
        <v>43</v>
      </c>
      <c r="B472" s="16" t="s">
        <v>43</v>
      </c>
      <c r="C472" s="16" t="s">
        <v>43</v>
      </c>
      <c r="D472" s="16">
        <v>0</v>
      </c>
    </row>
    <row r="473" spans="1:4" x14ac:dyDescent="0.3">
      <c r="A473" s="16" t="s">
        <v>43</v>
      </c>
      <c r="B473" s="16" t="s">
        <v>43</v>
      </c>
      <c r="C473" s="16" t="s">
        <v>43</v>
      </c>
      <c r="D473" s="16">
        <v>0</v>
      </c>
    </row>
    <row r="474" spans="1:4" x14ac:dyDescent="0.3">
      <c r="A474" s="16" t="s">
        <v>43</v>
      </c>
      <c r="B474" s="16" t="s">
        <v>43</v>
      </c>
      <c r="C474" s="16" t="s">
        <v>43</v>
      </c>
      <c r="D474" s="16">
        <v>0</v>
      </c>
    </row>
    <row r="475" spans="1:4" x14ac:dyDescent="0.3">
      <c r="A475" s="16" t="s">
        <v>43</v>
      </c>
      <c r="B475" s="16" t="s">
        <v>43</v>
      </c>
      <c r="C475" s="16" t="s">
        <v>43</v>
      </c>
      <c r="D475" s="16">
        <v>0</v>
      </c>
    </row>
    <row r="476" spans="1:4" x14ac:dyDescent="0.3">
      <c r="A476" s="16" t="s">
        <v>43</v>
      </c>
      <c r="B476" s="16" t="s">
        <v>43</v>
      </c>
      <c r="C476" s="16" t="s">
        <v>43</v>
      </c>
      <c r="D476" s="16">
        <v>0</v>
      </c>
    </row>
    <row r="477" spans="1:4" x14ac:dyDescent="0.3">
      <c r="A477" s="16" t="s">
        <v>43</v>
      </c>
      <c r="B477" s="16" t="s">
        <v>43</v>
      </c>
      <c r="C477" s="16" t="s">
        <v>43</v>
      </c>
      <c r="D477" s="16">
        <v>0</v>
      </c>
    </row>
    <row r="478" spans="1:4" x14ac:dyDescent="0.3">
      <c r="A478" s="16" t="s">
        <v>43</v>
      </c>
      <c r="B478" s="16" t="s">
        <v>43</v>
      </c>
      <c r="C478" s="16" t="s">
        <v>43</v>
      </c>
      <c r="D478" s="16">
        <v>0</v>
      </c>
    </row>
    <row r="479" spans="1:4" x14ac:dyDescent="0.3">
      <c r="A479" s="16" t="s">
        <v>43</v>
      </c>
      <c r="B479" s="16" t="s">
        <v>43</v>
      </c>
      <c r="C479" s="16" t="s">
        <v>43</v>
      </c>
      <c r="D479" s="16">
        <v>0</v>
      </c>
    </row>
    <row r="480" spans="1:4" x14ac:dyDescent="0.3">
      <c r="A480" s="16" t="s">
        <v>43</v>
      </c>
      <c r="B480" s="16" t="s">
        <v>43</v>
      </c>
      <c r="C480" s="16" t="s">
        <v>43</v>
      </c>
      <c r="D480" s="16">
        <v>0</v>
      </c>
    </row>
    <row r="481" spans="1:4" x14ac:dyDescent="0.3">
      <c r="A481" s="16" t="s">
        <v>43</v>
      </c>
      <c r="B481" s="16" t="s">
        <v>43</v>
      </c>
      <c r="C481" s="16" t="s">
        <v>43</v>
      </c>
      <c r="D481" s="16">
        <v>0</v>
      </c>
    </row>
    <row r="482" spans="1:4" x14ac:dyDescent="0.3">
      <c r="A482" s="16" t="s">
        <v>43</v>
      </c>
      <c r="B482" s="16" t="s">
        <v>43</v>
      </c>
      <c r="C482" s="16" t="s">
        <v>43</v>
      </c>
      <c r="D482" s="16">
        <v>0</v>
      </c>
    </row>
    <row r="483" spans="1:4" x14ac:dyDescent="0.3">
      <c r="A483" s="16" t="s">
        <v>43</v>
      </c>
      <c r="B483" s="16" t="s">
        <v>43</v>
      </c>
      <c r="C483" s="16" t="s">
        <v>43</v>
      </c>
      <c r="D483" s="16">
        <v>0</v>
      </c>
    </row>
    <row r="484" spans="1:4" x14ac:dyDescent="0.3">
      <c r="A484" s="16" t="s">
        <v>43</v>
      </c>
      <c r="B484" s="16" t="s">
        <v>43</v>
      </c>
      <c r="C484" s="16" t="s">
        <v>43</v>
      </c>
      <c r="D484" s="16">
        <v>0</v>
      </c>
    </row>
    <row r="485" spans="1:4" x14ac:dyDescent="0.3">
      <c r="A485" s="16" t="s">
        <v>43</v>
      </c>
      <c r="B485" s="16" t="s">
        <v>43</v>
      </c>
      <c r="C485" s="16" t="s">
        <v>43</v>
      </c>
      <c r="D485" s="16">
        <v>0</v>
      </c>
    </row>
    <row r="486" spans="1:4" x14ac:dyDescent="0.3">
      <c r="A486" s="16" t="s">
        <v>43</v>
      </c>
      <c r="B486" s="16" t="s">
        <v>43</v>
      </c>
      <c r="C486" s="16" t="s">
        <v>43</v>
      </c>
      <c r="D486" s="16">
        <v>0</v>
      </c>
    </row>
    <row r="487" spans="1:4" x14ac:dyDescent="0.3">
      <c r="A487" s="16" t="s">
        <v>43</v>
      </c>
      <c r="B487" s="16" t="s">
        <v>43</v>
      </c>
      <c r="C487" s="16" t="s">
        <v>43</v>
      </c>
      <c r="D487" s="16">
        <v>0</v>
      </c>
    </row>
    <row r="488" spans="1:4" x14ac:dyDescent="0.3">
      <c r="A488" s="16" t="s">
        <v>43</v>
      </c>
      <c r="B488" s="16" t="s">
        <v>43</v>
      </c>
      <c r="C488" s="16" t="s">
        <v>43</v>
      </c>
      <c r="D488" s="16">
        <v>0</v>
      </c>
    </row>
    <row r="489" spans="1:4" x14ac:dyDescent="0.3">
      <c r="A489" s="16" t="s">
        <v>43</v>
      </c>
      <c r="B489" s="16" t="s">
        <v>43</v>
      </c>
      <c r="C489" s="16" t="s">
        <v>43</v>
      </c>
      <c r="D489" s="16">
        <v>0</v>
      </c>
    </row>
    <row r="490" spans="1:4" x14ac:dyDescent="0.3">
      <c r="A490" s="16" t="s">
        <v>43</v>
      </c>
      <c r="B490" s="16" t="s">
        <v>43</v>
      </c>
      <c r="C490" s="16" t="s">
        <v>43</v>
      </c>
      <c r="D490" s="16">
        <v>0</v>
      </c>
    </row>
    <row r="491" spans="1:4" x14ac:dyDescent="0.3">
      <c r="A491" s="16" t="s">
        <v>43</v>
      </c>
      <c r="B491" s="16" t="s">
        <v>43</v>
      </c>
      <c r="C491" s="16" t="s">
        <v>43</v>
      </c>
      <c r="D491" s="16">
        <v>0</v>
      </c>
    </row>
    <row r="492" spans="1:4" x14ac:dyDescent="0.3">
      <c r="A492" s="16" t="s">
        <v>43</v>
      </c>
      <c r="B492" s="16" t="s">
        <v>43</v>
      </c>
      <c r="C492" s="16" t="s">
        <v>43</v>
      </c>
      <c r="D492" s="16">
        <v>0</v>
      </c>
    </row>
    <row r="493" spans="1:4" x14ac:dyDescent="0.3">
      <c r="A493" s="16" t="s">
        <v>43</v>
      </c>
      <c r="B493" s="16" t="s">
        <v>43</v>
      </c>
      <c r="C493" s="16" t="s">
        <v>43</v>
      </c>
      <c r="D493" s="16">
        <v>0</v>
      </c>
    </row>
    <row r="494" spans="1:4" x14ac:dyDescent="0.3">
      <c r="A494" s="16" t="s">
        <v>43</v>
      </c>
      <c r="B494" s="16" t="s">
        <v>43</v>
      </c>
      <c r="C494" s="16" t="s">
        <v>43</v>
      </c>
      <c r="D494" s="16">
        <v>0</v>
      </c>
    </row>
    <row r="495" spans="1:4" x14ac:dyDescent="0.3">
      <c r="A495" s="16" t="s">
        <v>43</v>
      </c>
      <c r="B495" s="16" t="s">
        <v>43</v>
      </c>
      <c r="C495" s="16" t="s">
        <v>43</v>
      </c>
      <c r="D495" s="16">
        <v>0</v>
      </c>
    </row>
    <row r="496" spans="1:4" x14ac:dyDescent="0.3">
      <c r="A496" s="16" t="s">
        <v>43</v>
      </c>
      <c r="B496" s="16" t="s">
        <v>43</v>
      </c>
      <c r="C496" s="16" t="s">
        <v>43</v>
      </c>
      <c r="D496" s="16">
        <v>0</v>
      </c>
    </row>
    <row r="497" spans="1:4" x14ac:dyDescent="0.3">
      <c r="A497" s="16" t="s">
        <v>43</v>
      </c>
      <c r="B497" s="16" t="s">
        <v>43</v>
      </c>
      <c r="C497" s="16" t="s">
        <v>43</v>
      </c>
      <c r="D497" s="16">
        <v>0</v>
      </c>
    </row>
    <row r="498" spans="1:4" x14ac:dyDescent="0.3">
      <c r="A498" s="16" t="s">
        <v>43</v>
      </c>
      <c r="B498" s="16" t="s">
        <v>43</v>
      </c>
      <c r="C498" s="16" t="s">
        <v>43</v>
      </c>
      <c r="D498" s="16">
        <v>0</v>
      </c>
    </row>
    <row r="499" spans="1:4" x14ac:dyDescent="0.3">
      <c r="A499" s="16" t="s">
        <v>43</v>
      </c>
      <c r="B499" s="16" t="s">
        <v>43</v>
      </c>
      <c r="C499" s="16" t="s">
        <v>43</v>
      </c>
      <c r="D499" s="16">
        <v>0</v>
      </c>
    </row>
    <row r="500" spans="1:4" x14ac:dyDescent="0.3">
      <c r="A500" s="16" t="s">
        <v>43</v>
      </c>
      <c r="B500" s="16" t="s">
        <v>43</v>
      </c>
      <c r="C500" s="16" t="s">
        <v>43</v>
      </c>
      <c r="D500" s="16">
        <v>0</v>
      </c>
    </row>
    <row r="501" spans="1:4" x14ac:dyDescent="0.3">
      <c r="A501" s="16" t="s">
        <v>43</v>
      </c>
      <c r="B501" s="16" t="s">
        <v>43</v>
      </c>
      <c r="C501" s="16" t="s">
        <v>43</v>
      </c>
      <c r="D501" s="16">
        <v>0</v>
      </c>
    </row>
    <row r="502" spans="1:4" x14ac:dyDescent="0.3">
      <c r="A502" s="16" t="s">
        <v>43</v>
      </c>
      <c r="B502" s="16" t="s">
        <v>43</v>
      </c>
      <c r="C502" s="16" t="s">
        <v>43</v>
      </c>
      <c r="D502" s="16">
        <v>0</v>
      </c>
    </row>
    <row r="503" spans="1:4" x14ac:dyDescent="0.3">
      <c r="A503" s="16" t="s">
        <v>43</v>
      </c>
      <c r="B503" s="16" t="s">
        <v>43</v>
      </c>
      <c r="C503" s="16" t="s">
        <v>43</v>
      </c>
      <c r="D503" s="16">
        <v>0</v>
      </c>
    </row>
    <row r="504" spans="1:4" x14ac:dyDescent="0.3">
      <c r="A504" s="16" t="s">
        <v>43</v>
      </c>
      <c r="B504" s="16" t="s">
        <v>43</v>
      </c>
      <c r="C504" s="16" t="s">
        <v>43</v>
      </c>
      <c r="D504" s="16">
        <v>0</v>
      </c>
    </row>
    <row r="505" spans="1:4" x14ac:dyDescent="0.3">
      <c r="A505" s="16" t="s">
        <v>43</v>
      </c>
      <c r="B505" s="16" t="s">
        <v>43</v>
      </c>
      <c r="C505" s="16" t="s">
        <v>43</v>
      </c>
      <c r="D505" s="16">
        <v>0</v>
      </c>
    </row>
    <row r="506" spans="1:4" x14ac:dyDescent="0.3">
      <c r="A506" s="16" t="s">
        <v>43</v>
      </c>
      <c r="B506" s="16" t="s">
        <v>43</v>
      </c>
      <c r="C506" s="16" t="s">
        <v>43</v>
      </c>
      <c r="D506" s="16">
        <v>0</v>
      </c>
    </row>
    <row r="507" spans="1:4" x14ac:dyDescent="0.3">
      <c r="A507" s="16" t="s">
        <v>43</v>
      </c>
      <c r="B507" s="16" t="s">
        <v>43</v>
      </c>
      <c r="C507" s="16" t="s">
        <v>43</v>
      </c>
      <c r="D507" s="16">
        <v>0</v>
      </c>
    </row>
    <row r="508" spans="1:4" x14ac:dyDescent="0.3">
      <c r="A508" s="16" t="s">
        <v>43</v>
      </c>
      <c r="B508" s="16" t="s">
        <v>43</v>
      </c>
      <c r="C508" s="16" t="s">
        <v>43</v>
      </c>
      <c r="D508" s="16">
        <v>0</v>
      </c>
    </row>
    <row r="509" spans="1:4" x14ac:dyDescent="0.3">
      <c r="A509" s="16" t="s">
        <v>43</v>
      </c>
      <c r="B509" s="16" t="s">
        <v>43</v>
      </c>
      <c r="C509" s="16" t="s">
        <v>43</v>
      </c>
      <c r="D509" s="16">
        <v>0</v>
      </c>
    </row>
    <row r="510" spans="1:4" x14ac:dyDescent="0.3">
      <c r="A510" s="16" t="s">
        <v>43</v>
      </c>
      <c r="B510" s="16" t="s">
        <v>43</v>
      </c>
      <c r="C510" s="16" t="s">
        <v>43</v>
      </c>
      <c r="D510" s="16">
        <v>0</v>
      </c>
    </row>
    <row r="511" spans="1:4" x14ac:dyDescent="0.3">
      <c r="A511" s="16" t="s">
        <v>43</v>
      </c>
      <c r="B511" s="16" t="s">
        <v>43</v>
      </c>
      <c r="C511" s="16" t="s">
        <v>43</v>
      </c>
      <c r="D511" s="16">
        <v>0</v>
      </c>
    </row>
    <row r="512" spans="1:4" x14ac:dyDescent="0.3">
      <c r="A512" s="16" t="s">
        <v>43</v>
      </c>
      <c r="B512" s="16" t="s">
        <v>43</v>
      </c>
      <c r="C512" s="16" t="s">
        <v>43</v>
      </c>
      <c r="D512" s="16">
        <v>0</v>
      </c>
    </row>
    <row r="513" spans="1:4" x14ac:dyDescent="0.3">
      <c r="A513" s="16" t="s">
        <v>43</v>
      </c>
      <c r="B513" s="16" t="s">
        <v>43</v>
      </c>
      <c r="C513" s="16" t="s">
        <v>43</v>
      </c>
      <c r="D513" s="16">
        <v>0</v>
      </c>
    </row>
    <row r="514" spans="1:4" x14ac:dyDescent="0.3">
      <c r="A514" s="16" t="s">
        <v>43</v>
      </c>
      <c r="B514" s="16" t="s">
        <v>43</v>
      </c>
      <c r="C514" s="16" t="s">
        <v>43</v>
      </c>
      <c r="D514" s="16">
        <v>0</v>
      </c>
    </row>
    <row r="515" spans="1:4" x14ac:dyDescent="0.3">
      <c r="A515" s="16" t="s">
        <v>43</v>
      </c>
      <c r="B515" s="16" t="s">
        <v>43</v>
      </c>
      <c r="C515" s="16" t="s">
        <v>43</v>
      </c>
      <c r="D515" s="16">
        <v>0</v>
      </c>
    </row>
    <row r="516" spans="1:4" x14ac:dyDescent="0.3">
      <c r="A516" s="16" t="s">
        <v>43</v>
      </c>
      <c r="B516" s="16" t="s">
        <v>43</v>
      </c>
      <c r="C516" s="16" t="s">
        <v>43</v>
      </c>
      <c r="D516" s="16">
        <v>0</v>
      </c>
    </row>
    <row r="517" spans="1:4" x14ac:dyDescent="0.3">
      <c r="A517" s="16" t="s">
        <v>43</v>
      </c>
      <c r="B517" s="16" t="s">
        <v>43</v>
      </c>
      <c r="C517" s="16" t="s">
        <v>43</v>
      </c>
      <c r="D517" s="16">
        <v>0</v>
      </c>
    </row>
    <row r="518" spans="1:4" x14ac:dyDescent="0.3">
      <c r="A518" s="16" t="s">
        <v>43</v>
      </c>
      <c r="B518" s="16" t="s">
        <v>43</v>
      </c>
      <c r="C518" s="16" t="s">
        <v>43</v>
      </c>
      <c r="D518" s="16">
        <v>0</v>
      </c>
    </row>
    <row r="519" spans="1:4" x14ac:dyDescent="0.3">
      <c r="A519" s="16" t="s">
        <v>43</v>
      </c>
      <c r="B519" s="16" t="s">
        <v>43</v>
      </c>
      <c r="C519" s="16" t="s">
        <v>43</v>
      </c>
      <c r="D519" s="16">
        <v>0</v>
      </c>
    </row>
    <row r="520" spans="1:4" x14ac:dyDescent="0.3">
      <c r="A520" s="16" t="s">
        <v>43</v>
      </c>
      <c r="B520" s="16" t="s">
        <v>43</v>
      </c>
      <c r="C520" s="16" t="s">
        <v>43</v>
      </c>
      <c r="D520" s="16">
        <v>0</v>
      </c>
    </row>
    <row r="521" spans="1:4" x14ac:dyDescent="0.3">
      <c r="A521" s="16" t="s">
        <v>43</v>
      </c>
      <c r="B521" s="16" t="s">
        <v>43</v>
      </c>
      <c r="C521" s="16" t="s">
        <v>43</v>
      </c>
      <c r="D521" s="16">
        <v>0</v>
      </c>
    </row>
    <row r="522" spans="1:4" x14ac:dyDescent="0.3">
      <c r="A522" s="16" t="s">
        <v>43</v>
      </c>
      <c r="B522" s="16" t="s">
        <v>43</v>
      </c>
      <c r="C522" s="16" t="s">
        <v>43</v>
      </c>
      <c r="D522" s="16">
        <v>0</v>
      </c>
    </row>
    <row r="523" spans="1:4" x14ac:dyDescent="0.3">
      <c r="A523" s="16" t="s">
        <v>43</v>
      </c>
      <c r="B523" s="16" t="s">
        <v>43</v>
      </c>
      <c r="C523" s="16" t="s">
        <v>43</v>
      </c>
      <c r="D523" s="16">
        <v>0</v>
      </c>
    </row>
    <row r="524" spans="1:4" x14ac:dyDescent="0.3">
      <c r="A524" s="16" t="s">
        <v>43</v>
      </c>
      <c r="B524" s="16" t="s">
        <v>43</v>
      </c>
      <c r="C524" s="16" t="s">
        <v>43</v>
      </c>
      <c r="D524" s="16">
        <v>0</v>
      </c>
    </row>
    <row r="525" spans="1:4" x14ac:dyDescent="0.3">
      <c r="A525" s="16" t="s">
        <v>43</v>
      </c>
      <c r="B525" s="16" t="s">
        <v>43</v>
      </c>
      <c r="C525" s="16" t="s">
        <v>43</v>
      </c>
      <c r="D525" s="16">
        <v>0</v>
      </c>
    </row>
    <row r="526" spans="1:4" x14ac:dyDescent="0.3">
      <c r="A526" s="16" t="s">
        <v>43</v>
      </c>
      <c r="B526" s="16" t="s">
        <v>43</v>
      </c>
      <c r="C526" s="16" t="s">
        <v>43</v>
      </c>
      <c r="D526" s="16">
        <v>0</v>
      </c>
    </row>
    <row r="527" spans="1:4" x14ac:dyDescent="0.3">
      <c r="A527" s="16" t="s">
        <v>43</v>
      </c>
      <c r="B527" s="16" t="s">
        <v>43</v>
      </c>
      <c r="C527" s="16" t="s">
        <v>43</v>
      </c>
      <c r="D527" s="16">
        <v>0</v>
      </c>
    </row>
    <row r="528" spans="1:4" x14ac:dyDescent="0.3">
      <c r="A528" s="16" t="s">
        <v>43</v>
      </c>
      <c r="B528" s="16" t="s">
        <v>43</v>
      </c>
      <c r="C528" s="16" t="s">
        <v>43</v>
      </c>
      <c r="D528" s="16">
        <v>0</v>
      </c>
    </row>
    <row r="529" spans="1:4" x14ac:dyDescent="0.3">
      <c r="A529" s="16" t="s">
        <v>43</v>
      </c>
      <c r="B529" s="16" t="s">
        <v>43</v>
      </c>
      <c r="C529" s="16" t="s">
        <v>43</v>
      </c>
      <c r="D529" s="16">
        <v>0</v>
      </c>
    </row>
    <row r="530" spans="1:4" x14ac:dyDescent="0.3">
      <c r="A530" s="16" t="s">
        <v>43</v>
      </c>
      <c r="B530" s="16" t="s">
        <v>43</v>
      </c>
      <c r="C530" s="16" t="s">
        <v>43</v>
      </c>
      <c r="D530" s="16">
        <v>0</v>
      </c>
    </row>
    <row r="531" spans="1:4" x14ac:dyDescent="0.3">
      <c r="A531" s="16" t="s">
        <v>43</v>
      </c>
      <c r="B531" s="16" t="s">
        <v>43</v>
      </c>
      <c r="C531" s="16" t="s">
        <v>43</v>
      </c>
      <c r="D531" s="16">
        <v>0</v>
      </c>
    </row>
    <row r="532" spans="1:4" x14ac:dyDescent="0.3">
      <c r="A532" s="16" t="s">
        <v>43</v>
      </c>
      <c r="B532" s="16" t="s">
        <v>43</v>
      </c>
      <c r="C532" s="16" t="s">
        <v>43</v>
      </c>
      <c r="D532" s="16">
        <v>0</v>
      </c>
    </row>
    <row r="533" spans="1:4" x14ac:dyDescent="0.3">
      <c r="A533" s="16" t="s">
        <v>43</v>
      </c>
      <c r="B533" s="16" t="s">
        <v>43</v>
      </c>
      <c r="C533" s="16" t="s">
        <v>43</v>
      </c>
      <c r="D533" s="16">
        <v>0</v>
      </c>
    </row>
    <row r="534" spans="1:4" x14ac:dyDescent="0.3">
      <c r="A534" s="16" t="s">
        <v>43</v>
      </c>
      <c r="B534" s="16" t="s">
        <v>43</v>
      </c>
      <c r="C534" s="16" t="s">
        <v>43</v>
      </c>
      <c r="D534" s="16">
        <v>0</v>
      </c>
    </row>
    <row r="535" spans="1:4" x14ac:dyDescent="0.3">
      <c r="A535" s="16" t="s">
        <v>43</v>
      </c>
      <c r="B535" s="16" t="s">
        <v>43</v>
      </c>
      <c r="C535" s="16" t="s">
        <v>43</v>
      </c>
      <c r="D535" s="16">
        <v>0</v>
      </c>
    </row>
    <row r="536" spans="1:4" x14ac:dyDescent="0.3">
      <c r="A536" s="16" t="s">
        <v>43</v>
      </c>
      <c r="B536" s="16" t="s">
        <v>43</v>
      </c>
      <c r="C536" s="16" t="s">
        <v>43</v>
      </c>
      <c r="D536" s="16">
        <v>0</v>
      </c>
    </row>
    <row r="537" spans="1:4" x14ac:dyDescent="0.3">
      <c r="A537" s="16" t="s">
        <v>43</v>
      </c>
      <c r="B537" s="16" t="s">
        <v>43</v>
      </c>
      <c r="C537" s="16" t="s">
        <v>43</v>
      </c>
      <c r="D537" s="16">
        <v>0</v>
      </c>
    </row>
    <row r="538" spans="1:4" x14ac:dyDescent="0.3">
      <c r="A538" s="16" t="s">
        <v>43</v>
      </c>
      <c r="B538" s="16" t="s">
        <v>43</v>
      </c>
      <c r="C538" s="16" t="s">
        <v>43</v>
      </c>
      <c r="D538" s="16">
        <v>0</v>
      </c>
    </row>
    <row r="539" spans="1:4" x14ac:dyDescent="0.3">
      <c r="A539" s="16" t="s">
        <v>43</v>
      </c>
      <c r="B539" s="16" t="s">
        <v>43</v>
      </c>
      <c r="C539" s="16" t="s">
        <v>43</v>
      </c>
      <c r="D539" s="16">
        <v>0</v>
      </c>
    </row>
    <row r="540" spans="1:4" x14ac:dyDescent="0.3">
      <c r="A540" s="16" t="s">
        <v>43</v>
      </c>
      <c r="B540" s="16" t="s">
        <v>43</v>
      </c>
      <c r="C540" s="16" t="s">
        <v>43</v>
      </c>
      <c r="D540" s="16">
        <v>0</v>
      </c>
    </row>
    <row r="541" spans="1:4" x14ac:dyDescent="0.3">
      <c r="A541" s="16" t="s">
        <v>43</v>
      </c>
      <c r="B541" s="16" t="s">
        <v>43</v>
      </c>
      <c r="C541" s="16" t="s">
        <v>43</v>
      </c>
      <c r="D541" s="16">
        <v>0</v>
      </c>
    </row>
    <row r="542" spans="1:4" x14ac:dyDescent="0.3">
      <c r="A542" s="16" t="s">
        <v>43</v>
      </c>
      <c r="B542" s="16" t="s">
        <v>43</v>
      </c>
      <c r="C542" s="16" t="s">
        <v>43</v>
      </c>
      <c r="D542" s="16">
        <v>0</v>
      </c>
    </row>
    <row r="543" spans="1:4" x14ac:dyDescent="0.3">
      <c r="A543" s="16" t="s">
        <v>43</v>
      </c>
      <c r="B543" s="16" t="s">
        <v>43</v>
      </c>
      <c r="C543" s="16" t="s">
        <v>43</v>
      </c>
      <c r="D543" s="16">
        <v>0</v>
      </c>
    </row>
    <row r="544" spans="1:4" x14ac:dyDescent="0.3">
      <c r="A544" s="16" t="s">
        <v>43</v>
      </c>
      <c r="B544" s="16" t="s">
        <v>43</v>
      </c>
      <c r="C544" s="16" t="s">
        <v>43</v>
      </c>
      <c r="D544" s="16">
        <v>0</v>
      </c>
    </row>
    <row r="545" spans="1:4" x14ac:dyDescent="0.3">
      <c r="A545" s="16" t="s">
        <v>43</v>
      </c>
      <c r="B545" s="16" t="s">
        <v>43</v>
      </c>
      <c r="C545" s="16" t="s">
        <v>43</v>
      </c>
      <c r="D545" s="16">
        <v>0</v>
      </c>
    </row>
    <row r="546" spans="1:4" x14ac:dyDescent="0.3">
      <c r="A546" s="16" t="s">
        <v>43</v>
      </c>
      <c r="B546" s="16" t="s">
        <v>43</v>
      </c>
      <c r="C546" s="16" t="s">
        <v>43</v>
      </c>
      <c r="D546" s="16">
        <v>0</v>
      </c>
    </row>
    <row r="547" spans="1:4" x14ac:dyDescent="0.3">
      <c r="A547" s="16" t="s">
        <v>43</v>
      </c>
      <c r="B547" s="16" t="s">
        <v>43</v>
      </c>
      <c r="C547" s="16" t="s">
        <v>43</v>
      </c>
      <c r="D547" s="16">
        <v>0</v>
      </c>
    </row>
    <row r="548" spans="1:4" x14ac:dyDescent="0.3">
      <c r="A548" s="16" t="s">
        <v>43</v>
      </c>
      <c r="B548" s="16" t="s">
        <v>43</v>
      </c>
      <c r="C548" s="16" t="s">
        <v>43</v>
      </c>
      <c r="D548" s="16">
        <v>0</v>
      </c>
    </row>
    <row r="549" spans="1:4" x14ac:dyDescent="0.3">
      <c r="A549" s="16" t="s">
        <v>43</v>
      </c>
      <c r="B549" s="16" t="s">
        <v>43</v>
      </c>
      <c r="C549" s="16" t="s">
        <v>43</v>
      </c>
      <c r="D549" s="16">
        <v>0</v>
      </c>
    </row>
    <row r="550" spans="1:4" x14ac:dyDescent="0.3">
      <c r="A550" s="16" t="s">
        <v>43</v>
      </c>
      <c r="B550" s="16" t="s">
        <v>43</v>
      </c>
      <c r="C550" s="16" t="s">
        <v>43</v>
      </c>
      <c r="D550" s="16">
        <v>0</v>
      </c>
    </row>
    <row r="551" spans="1:4" x14ac:dyDescent="0.3">
      <c r="A551" s="16" t="s">
        <v>43</v>
      </c>
      <c r="B551" s="16" t="s">
        <v>43</v>
      </c>
      <c r="C551" s="16" t="s">
        <v>43</v>
      </c>
      <c r="D551" s="16">
        <v>0</v>
      </c>
    </row>
    <row r="552" spans="1:4" x14ac:dyDescent="0.3">
      <c r="A552" s="16" t="s">
        <v>43</v>
      </c>
      <c r="B552" s="16" t="s">
        <v>43</v>
      </c>
      <c r="C552" s="16" t="s">
        <v>43</v>
      </c>
      <c r="D552" s="16">
        <v>0</v>
      </c>
    </row>
    <row r="553" spans="1:4" x14ac:dyDescent="0.3">
      <c r="A553" s="16" t="s">
        <v>43</v>
      </c>
      <c r="B553" s="16" t="s">
        <v>43</v>
      </c>
      <c r="C553" s="16" t="s">
        <v>43</v>
      </c>
      <c r="D553" s="16">
        <v>0</v>
      </c>
    </row>
    <row r="554" spans="1:4" x14ac:dyDescent="0.3">
      <c r="A554" s="16" t="s">
        <v>43</v>
      </c>
      <c r="B554" s="16" t="s">
        <v>43</v>
      </c>
      <c r="C554" s="16" t="s">
        <v>43</v>
      </c>
      <c r="D554" s="16">
        <v>0</v>
      </c>
    </row>
    <row r="555" spans="1:4" x14ac:dyDescent="0.3">
      <c r="A555" s="16" t="s">
        <v>43</v>
      </c>
      <c r="B555" s="16" t="s">
        <v>43</v>
      </c>
      <c r="C555" s="16" t="s">
        <v>43</v>
      </c>
      <c r="D555" s="16">
        <v>0</v>
      </c>
    </row>
    <row r="556" spans="1:4" x14ac:dyDescent="0.3">
      <c r="A556" s="16" t="s">
        <v>43</v>
      </c>
      <c r="B556" s="16" t="s">
        <v>43</v>
      </c>
      <c r="C556" s="16" t="s">
        <v>43</v>
      </c>
      <c r="D556" s="16">
        <v>0</v>
      </c>
    </row>
    <row r="557" spans="1:4" x14ac:dyDescent="0.3">
      <c r="A557" s="16" t="s">
        <v>43</v>
      </c>
      <c r="B557" s="16" t="s">
        <v>43</v>
      </c>
      <c r="C557" s="16" t="s">
        <v>43</v>
      </c>
      <c r="D557" s="16">
        <v>0</v>
      </c>
    </row>
    <row r="558" spans="1:4" x14ac:dyDescent="0.3">
      <c r="A558" s="16" t="s">
        <v>43</v>
      </c>
      <c r="B558" s="16" t="s">
        <v>43</v>
      </c>
      <c r="C558" s="16" t="s">
        <v>43</v>
      </c>
      <c r="D558" s="16">
        <v>0</v>
      </c>
    </row>
    <row r="559" spans="1:4" x14ac:dyDescent="0.3">
      <c r="A559" s="16" t="s">
        <v>43</v>
      </c>
      <c r="B559" s="16" t="s">
        <v>43</v>
      </c>
      <c r="C559" s="16" t="s">
        <v>43</v>
      </c>
      <c r="D559" s="16">
        <v>0</v>
      </c>
    </row>
    <row r="560" spans="1:4" x14ac:dyDescent="0.3">
      <c r="A560" s="16" t="s">
        <v>43</v>
      </c>
      <c r="B560" s="16" t="s">
        <v>43</v>
      </c>
      <c r="C560" s="16" t="s">
        <v>43</v>
      </c>
      <c r="D560" s="16">
        <v>0</v>
      </c>
    </row>
    <row r="561" spans="1:4" x14ac:dyDescent="0.3">
      <c r="A561" s="16" t="s">
        <v>43</v>
      </c>
      <c r="B561" s="16" t="s">
        <v>43</v>
      </c>
      <c r="C561" s="16" t="s">
        <v>43</v>
      </c>
      <c r="D561" s="16">
        <v>0</v>
      </c>
    </row>
    <row r="562" spans="1:4" x14ac:dyDescent="0.3">
      <c r="A562" s="16" t="s">
        <v>43</v>
      </c>
      <c r="B562" s="16" t="s">
        <v>43</v>
      </c>
      <c r="C562" s="16" t="s">
        <v>43</v>
      </c>
      <c r="D562" s="16">
        <v>0</v>
      </c>
    </row>
    <row r="563" spans="1:4" x14ac:dyDescent="0.3">
      <c r="A563" s="16" t="s">
        <v>43</v>
      </c>
      <c r="B563" s="16" t="s">
        <v>43</v>
      </c>
      <c r="C563" s="16" t="s">
        <v>43</v>
      </c>
      <c r="D563" s="16">
        <v>0</v>
      </c>
    </row>
    <row r="564" spans="1:4" x14ac:dyDescent="0.3">
      <c r="A564" s="16" t="s">
        <v>43</v>
      </c>
      <c r="B564" s="16" t="s">
        <v>43</v>
      </c>
      <c r="C564" s="16" t="s">
        <v>43</v>
      </c>
      <c r="D564" s="16">
        <v>0</v>
      </c>
    </row>
    <row r="565" spans="1:4" x14ac:dyDescent="0.3">
      <c r="A565" s="16" t="s">
        <v>43</v>
      </c>
      <c r="B565" s="16" t="s">
        <v>43</v>
      </c>
      <c r="C565" s="16" t="s">
        <v>43</v>
      </c>
      <c r="D565" s="16">
        <v>0</v>
      </c>
    </row>
    <row r="566" spans="1:4" x14ac:dyDescent="0.3">
      <c r="A566" s="16" t="s">
        <v>43</v>
      </c>
      <c r="B566" s="16" t="s">
        <v>43</v>
      </c>
      <c r="C566" s="16" t="s">
        <v>43</v>
      </c>
      <c r="D566" s="16">
        <v>0</v>
      </c>
    </row>
    <row r="567" spans="1:4" x14ac:dyDescent="0.3">
      <c r="A567" s="16" t="s">
        <v>43</v>
      </c>
      <c r="B567" s="16" t="s">
        <v>43</v>
      </c>
      <c r="C567" s="16" t="s">
        <v>43</v>
      </c>
      <c r="D567" s="16">
        <v>0</v>
      </c>
    </row>
    <row r="568" spans="1:4" x14ac:dyDescent="0.3">
      <c r="A568" s="16" t="s">
        <v>43</v>
      </c>
      <c r="B568" s="16" t="s">
        <v>43</v>
      </c>
      <c r="C568" s="16" t="s">
        <v>43</v>
      </c>
      <c r="D568" s="16">
        <v>0</v>
      </c>
    </row>
    <row r="569" spans="1:4" x14ac:dyDescent="0.3">
      <c r="A569" s="16" t="s">
        <v>43</v>
      </c>
      <c r="B569" s="16" t="s">
        <v>43</v>
      </c>
      <c r="C569" s="16" t="s">
        <v>43</v>
      </c>
      <c r="D569" s="16">
        <v>0</v>
      </c>
    </row>
    <row r="570" spans="1:4" x14ac:dyDescent="0.3">
      <c r="A570" s="16" t="s">
        <v>43</v>
      </c>
      <c r="B570" s="16" t="s">
        <v>43</v>
      </c>
      <c r="C570" s="16" t="s">
        <v>43</v>
      </c>
      <c r="D570" s="16">
        <v>0</v>
      </c>
    </row>
    <row r="571" spans="1:4" x14ac:dyDescent="0.3">
      <c r="A571" s="16" t="s">
        <v>43</v>
      </c>
      <c r="B571" s="16" t="s">
        <v>43</v>
      </c>
      <c r="C571" s="16" t="s">
        <v>43</v>
      </c>
      <c r="D571" s="16">
        <v>0</v>
      </c>
    </row>
    <row r="572" spans="1:4" x14ac:dyDescent="0.3">
      <c r="A572" s="16" t="s">
        <v>43</v>
      </c>
      <c r="B572" s="16" t="s">
        <v>43</v>
      </c>
      <c r="C572" s="16" t="s">
        <v>43</v>
      </c>
      <c r="D572" s="16">
        <v>0</v>
      </c>
    </row>
    <row r="573" spans="1:4" x14ac:dyDescent="0.3">
      <c r="A573" s="16" t="s">
        <v>43</v>
      </c>
      <c r="B573" s="16" t="s">
        <v>43</v>
      </c>
      <c r="C573" s="16" t="s">
        <v>43</v>
      </c>
      <c r="D573" s="16">
        <v>0</v>
      </c>
    </row>
    <row r="574" spans="1:4" x14ac:dyDescent="0.3">
      <c r="A574" s="16" t="s">
        <v>43</v>
      </c>
      <c r="B574" s="16" t="s">
        <v>43</v>
      </c>
      <c r="C574" s="16" t="s">
        <v>43</v>
      </c>
      <c r="D574" s="16">
        <v>0</v>
      </c>
    </row>
    <row r="575" spans="1:4" x14ac:dyDescent="0.3">
      <c r="A575" s="16" t="s">
        <v>43</v>
      </c>
      <c r="B575" s="16" t="s">
        <v>43</v>
      </c>
      <c r="C575" s="16" t="s">
        <v>43</v>
      </c>
      <c r="D575" s="16">
        <v>0</v>
      </c>
    </row>
    <row r="576" spans="1:4" x14ac:dyDescent="0.3">
      <c r="A576" s="16" t="s">
        <v>43</v>
      </c>
      <c r="B576" s="16" t="s">
        <v>43</v>
      </c>
      <c r="C576" s="16" t="s">
        <v>43</v>
      </c>
      <c r="D576" s="16">
        <v>0</v>
      </c>
    </row>
    <row r="577" spans="1:4" x14ac:dyDescent="0.3">
      <c r="A577" s="16" t="s">
        <v>43</v>
      </c>
      <c r="B577" s="16" t="s">
        <v>43</v>
      </c>
      <c r="C577" s="16" t="s">
        <v>43</v>
      </c>
      <c r="D577" s="16">
        <v>0</v>
      </c>
    </row>
    <row r="578" spans="1:4" x14ac:dyDescent="0.3">
      <c r="A578" s="16" t="s">
        <v>43</v>
      </c>
      <c r="B578" s="16" t="s">
        <v>43</v>
      </c>
      <c r="C578" s="16" t="s">
        <v>43</v>
      </c>
      <c r="D578" s="16">
        <v>0</v>
      </c>
    </row>
    <row r="579" spans="1:4" x14ac:dyDescent="0.3">
      <c r="A579" s="16" t="s">
        <v>43</v>
      </c>
      <c r="B579" s="16" t="s">
        <v>43</v>
      </c>
      <c r="C579" s="16" t="s">
        <v>43</v>
      </c>
      <c r="D579" s="16">
        <v>0</v>
      </c>
    </row>
    <row r="580" spans="1:4" x14ac:dyDescent="0.3">
      <c r="A580" s="16" t="s">
        <v>43</v>
      </c>
      <c r="B580" s="16" t="s">
        <v>43</v>
      </c>
      <c r="C580" s="16" t="s">
        <v>43</v>
      </c>
      <c r="D580" s="16">
        <v>0</v>
      </c>
    </row>
    <row r="581" spans="1:4" x14ac:dyDescent="0.3">
      <c r="A581" s="16" t="s">
        <v>43</v>
      </c>
      <c r="B581" s="16" t="s">
        <v>43</v>
      </c>
      <c r="C581" s="16" t="s">
        <v>43</v>
      </c>
      <c r="D581" s="16">
        <v>0</v>
      </c>
    </row>
    <row r="582" spans="1:4" x14ac:dyDescent="0.3">
      <c r="A582" s="16" t="s">
        <v>43</v>
      </c>
      <c r="B582" s="16" t="s">
        <v>43</v>
      </c>
      <c r="C582" s="16" t="s">
        <v>43</v>
      </c>
      <c r="D582" s="16">
        <v>0</v>
      </c>
    </row>
    <row r="583" spans="1:4" x14ac:dyDescent="0.3">
      <c r="A583" s="16" t="s">
        <v>43</v>
      </c>
      <c r="B583" s="16" t="s">
        <v>43</v>
      </c>
      <c r="C583" s="16" t="s">
        <v>43</v>
      </c>
      <c r="D583" s="16">
        <v>0</v>
      </c>
    </row>
    <row r="584" spans="1:4" x14ac:dyDescent="0.3">
      <c r="A584" s="16" t="s">
        <v>43</v>
      </c>
      <c r="B584" s="16" t="s">
        <v>43</v>
      </c>
      <c r="C584" s="16" t="s">
        <v>43</v>
      </c>
      <c r="D584" s="16">
        <v>0</v>
      </c>
    </row>
    <row r="585" spans="1:4" x14ac:dyDescent="0.3">
      <c r="A585" s="16" t="s">
        <v>43</v>
      </c>
      <c r="B585" s="16" t="s">
        <v>43</v>
      </c>
      <c r="C585" s="16" t="s">
        <v>43</v>
      </c>
      <c r="D585" s="16">
        <v>0</v>
      </c>
    </row>
    <row r="586" spans="1:4" x14ac:dyDescent="0.3">
      <c r="A586" s="16" t="s">
        <v>43</v>
      </c>
      <c r="B586" s="16" t="s">
        <v>43</v>
      </c>
      <c r="C586" s="16" t="s">
        <v>43</v>
      </c>
      <c r="D586" s="16">
        <v>0</v>
      </c>
    </row>
    <row r="587" spans="1:4" x14ac:dyDescent="0.3">
      <c r="A587" s="16" t="s">
        <v>43</v>
      </c>
      <c r="B587" s="16" t="s">
        <v>43</v>
      </c>
      <c r="C587" s="16" t="s">
        <v>43</v>
      </c>
      <c r="D587" s="16">
        <v>0</v>
      </c>
    </row>
    <row r="588" spans="1:4" x14ac:dyDescent="0.3">
      <c r="A588" s="16" t="s">
        <v>43</v>
      </c>
      <c r="B588" s="16" t="s">
        <v>43</v>
      </c>
      <c r="C588" s="16" t="s">
        <v>43</v>
      </c>
      <c r="D588" s="16">
        <v>0</v>
      </c>
    </row>
    <row r="589" spans="1:4" x14ac:dyDescent="0.3">
      <c r="A589" s="16" t="s">
        <v>43</v>
      </c>
      <c r="B589" s="16" t="s">
        <v>43</v>
      </c>
      <c r="C589" s="16" t="s">
        <v>43</v>
      </c>
      <c r="D589" s="16">
        <v>0</v>
      </c>
    </row>
    <row r="590" spans="1:4" x14ac:dyDescent="0.3">
      <c r="A590" s="16" t="s">
        <v>43</v>
      </c>
      <c r="B590" s="16" t="s">
        <v>43</v>
      </c>
      <c r="C590" s="16" t="s">
        <v>43</v>
      </c>
      <c r="D590" s="16">
        <v>0</v>
      </c>
    </row>
    <row r="591" spans="1:4" x14ac:dyDescent="0.3">
      <c r="A591" s="16" t="s">
        <v>43</v>
      </c>
      <c r="B591" s="16" t="s">
        <v>43</v>
      </c>
      <c r="C591" s="16" t="s">
        <v>43</v>
      </c>
      <c r="D591" s="16">
        <v>0</v>
      </c>
    </row>
    <row r="592" spans="1:4" x14ac:dyDescent="0.3">
      <c r="A592" s="16" t="s">
        <v>43</v>
      </c>
      <c r="B592" s="16" t="s">
        <v>43</v>
      </c>
      <c r="C592" s="16" t="s">
        <v>43</v>
      </c>
      <c r="D592" s="16">
        <v>0</v>
      </c>
    </row>
    <row r="593" spans="1:4" x14ac:dyDescent="0.3">
      <c r="A593" s="16" t="s">
        <v>43</v>
      </c>
      <c r="B593" s="16" t="s">
        <v>43</v>
      </c>
      <c r="C593" s="16" t="s">
        <v>43</v>
      </c>
      <c r="D593" s="16">
        <v>0</v>
      </c>
    </row>
    <row r="594" spans="1:4" x14ac:dyDescent="0.3">
      <c r="A594" s="16" t="s">
        <v>43</v>
      </c>
      <c r="B594" s="16" t="s">
        <v>43</v>
      </c>
      <c r="C594" s="16" t="s">
        <v>43</v>
      </c>
      <c r="D594" s="16">
        <v>0</v>
      </c>
    </row>
    <row r="595" spans="1:4" x14ac:dyDescent="0.3">
      <c r="A595" s="16" t="s">
        <v>43</v>
      </c>
      <c r="B595" s="16" t="s">
        <v>43</v>
      </c>
      <c r="C595" s="16" t="s">
        <v>43</v>
      </c>
      <c r="D595" s="16">
        <v>0</v>
      </c>
    </row>
    <row r="596" spans="1:4" x14ac:dyDescent="0.3">
      <c r="A596" s="16" t="s">
        <v>43</v>
      </c>
      <c r="B596" s="16" t="s">
        <v>43</v>
      </c>
      <c r="C596" s="16" t="s">
        <v>43</v>
      </c>
      <c r="D596" s="16">
        <v>0</v>
      </c>
    </row>
    <row r="597" spans="1:4" x14ac:dyDescent="0.3">
      <c r="A597" s="16" t="s">
        <v>43</v>
      </c>
      <c r="B597" s="16" t="s">
        <v>43</v>
      </c>
      <c r="C597" s="16" t="s">
        <v>43</v>
      </c>
      <c r="D597" s="16">
        <v>0</v>
      </c>
    </row>
    <row r="598" spans="1:4" x14ac:dyDescent="0.3">
      <c r="A598" s="16" t="s">
        <v>43</v>
      </c>
      <c r="B598" s="16" t="s">
        <v>43</v>
      </c>
      <c r="C598" s="16" t="s">
        <v>43</v>
      </c>
      <c r="D598" s="16">
        <v>0</v>
      </c>
    </row>
    <row r="599" spans="1:4" x14ac:dyDescent="0.3">
      <c r="A599" s="16" t="s">
        <v>43</v>
      </c>
      <c r="B599" s="16" t="s">
        <v>43</v>
      </c>
      <c r="C599" s="16" t="s">
        <v>43</v>
      </c>
      <c r="D599" s="16">
        <v>0</v>
      </c>
    </row>
    <row r="600" spans="1:4" x14ac:dyDescent="0.3">
      <c r="A600" s="16" t="s">
        <v>43</v>
      </c>
      <c r="B600" s="16" t="s">
        <v>43</v>
      </c>
      <c r="C600" s="16" t="s">
        <v>43</v>
      </c>
      <c r="D600" s="16">
        <v>0</v>
      </c>
    </row>
    <row r="601" spans="1:4" x14ac:dyDescent="0.3">
      <c r="A601" s="16" t="s">
        <v>43</v>
      </c>
      <c r="B601" s="16" t="s">
        <v>43</v>
      </c>
      <c r="C601" s="16" t="s">
        <v>43</v>
      </c>
      <c r="D601" s="16">
        <v>0</v>
      </c>
    </row>
    <row r="602" spans="1:4" x14ac:dyDescent="0.3">
      <c r="A602" s="16" t="s">
        <v>43</v>
      </c>
      <c r="B602" s="16" t="s">
        <v>43</v>
      </c>
      <c r="C602" s="16" t="s">
        <v>43</v>
      </c>
      <c r="D602" s="16">
        <v>0</v>
      </c>
    </row>
    <row r="603" spans="1:4" x14ac:dyDescent="0.3">
      <c r="A603" s="16" t="s">
        <v>43</v>
      </c>
      <c r="B603" s="16" t="s">
        <v>43</v>
      </c>
      <c r="C603" s="16" t="s">
        <v>43</v>
      </c>
      <c r="D603" s="16">
        <v>0</v>
      </c>
    </row>
    <row r="604" spans="1:4" x14ac:dyDescent="0.3">
      <c r="A604" s="16" t="s">
        <v>43</v>
      </c>
      <c r="B604" s="16" t="s">
        <v>43</v>
      </c>
      <c r="C604" s="16" t="s">
        <v>43</v>
      </c>
      <c r="D604" s="16">
        <v>0</v>
      </c>
    </row>
    <row r="605" spans="1:4" x14ac:dyDescent="0.3">
      <c r="A605" s="16" t="s">
        <v>43</v>
      </c>
      <c r="B605" s="16" t="s">
        <v>43</v>
      </c>
      <c r="C605" s="16" t="s">
        <v>43</v>
      </c>
      <c r="D605" s="16">
        <v>0</v>
      </c>
    </row>
    <row r="606" spans="1:4" x14ac:dyDescent="0.3">
      <c r="A606" s="16" t="s">
        <v>43</v>
      </c>
      <c r="B606" s="16" t="s">
        <v>43</v>
      </c>
      <c r="C606" s="16" t="s">
        <v>43</v>
      </c>
      <c r="D606" s="16">
        <v>0</v>
      </c>
    </row>
    <row r="607" spans="1:4" x14ac:dyDescent="0.3">
      <c r="A607" s="16" t="s">
        <v>43</v>
      </c>
      <c r="B607" s="16" t="s">
        <v>43</v>
      </c>
      <c r="C607" s="16" t="s">
        <v>43</v>
      </c>
      <c r="D607" s="16">
        <v>0</v>
      </c>
    </row>
    <row r="608" spans="1:4" x14ac:dyDescent="0.3">
      <c r="A608" s="16" t="s">
        <v>43</v>
      </c>
      <c r="B608" s="16" t="s">
        <v>43</v>
      </c>
      <c r="C608" s="16" t="s">
        <v>43</v>
      </c>
      <c r="D608" s="16">
        <v>0</v>
      </c>
    </row>
    <row r="609" spans="1:4" x14ac:dyDescent="0.3">
      <c r="A609" s="16" t="s">
        <v>43</v>
      </c>
      <c r="B609" s="16" t="s">
        <v>43</v>
      </c>
      <c r="C609" s="16" t="s">
        <v>43</v>
      </c>
      <c r="D609" s="16">
        <v>0</v>
      </c>
    </row>
    <row r="610" spans="1:4" x14ac:dyDescent="0.3">
      <c r="A610" s="16" t="s">
        <v>43</v>
      </c>
      <c r="B610" s="16" t="s">
        <v>43</v>
      </c>
      <c r="C610" s="16" t="s">
        <v>43</v>
      </c>
      <c r="D610" s="16">
        <v>0</v>
      </c>
    </row>
    <row r="611" spans="1:4" x14ac:dyDescent="0.3">
      <c r="A611" s="16" t="s">
        <v>43</v>
      </c>
      <c r="B611" s="16" t="s">
        <v>43</v>
      </c>
      <c r="C611" s="16" t="s">
        <v>43</v>
      </c>
      <c r="D611" s="16">
        <v>0</v>
      </c>
    </row>
    <row r="612" spans="1:4" x14ac:dyDescent="0.3">
      <c r="A612" s="16" t="s">
        <v>43</v>
      </c>
      <c r="B612" s="16" t="s">
        <v>43</v>
      </c>
      <c r="C612" s="16" t="s">
        <v>43</v>
      </c>
      <c r="D612" s="16">
        <v>0</v>
      </c>
    </row>
    <row r="613" spans="1:4" x14ac:dyDescent="0.3">
      <c r="A613" s="16" t="s">
        <v>43</v>
      </c>
      <c r="B613" s="16" t="s">
        <v>43</v>
      </c>
      <c r="C613" s="16" t="s">
        <v>43</v>
      </c>
      <c r="D613" s="16">
        <v>0</v>
      </c>
    </row>
    <row r="614" spans="1:4" x14ac:dyDescent="0.3">
      <c r="A614" s="16" t="s">
        <v>43</v>
      </c>
      <c r="B614" s="16" t="s">
        <v>43</v>
      </c>
      <c r="C614" s="16" t="s">
        <v>43</v>
      </c>
      <c r="D614" s="16">
        <v>0</v>
      </c>
    </row>
    <row r="615" spans="1:4" x14ac:dyDescent="0.3">
      <c r="A615" s="16" t="s">
        <v>43</v>
      </c>
      <c r="B615" s="16" t="s">
        <v>43</v>
      </c>
      <c r="C615" s="16" t="s">
        <v>43</v>
      </c>
      <c r="D615" s="16">
        <v>0</v>
      </c>
    </row>
    <row r="616" spans="1:4" x14ac:dyDescent="0.3">
      <c r="A616" s="16" t="s">
        <v>43</v>
      </c>
      <c r="B616" s="16" t="s">
        <v>43</v>
      </c>
      <c r="C616" s="16" t="s">
        <v>43</v>
      </c>
      <c r="D616" s="16">
        <v>0</v>
      </c>
    </row>
    <row r="617" spans="1:4" x14ac:dyDescent="0.3">
      <c r="A617" s="16" t="s">
        <v>43</v>
      </c>
      <c r="B617" s="16" t="s">
        <v>43</v>
      </c>
      <c r="C617" s="16" t="s">
        <v>43</v>
      </c>
      <c r="D617" s="16">
        <v>0</v>
      </c>
    </row>
    <row r="618" spans="1:4" x14ac:dyDescent="0.3">
      <c r="A618" s="16" t="s">
        <v>43</v>
      </c>
      <c r="B618" s="16" t="s">
        <v>43</v>
      </c>
      <c r="C618" s="16" t="s">
        <v>43</v>
      </c>
      <c r="D618" s="16">
        <v>0</v>
      </c>
    </row>
    <row r="619" spans="1:4" x14ac:dyDescent="0.3">
      <c r="A619" s="16" t="s">
        <v>43</v>
      </c>
      <c r="B619" s="16" t="s">
        <v>43</v>
      </c>
      <c r="C619" s="16" t="s">
        <v>43</v>
      </c>
      <c r="D619" s="16">
        <v>0</v>
      </c>
    </row>
    <row r="620" spans="1:4" x14ac:dyDescent="0.3">
      <c r="A620" s="16" t="s">
        <v>43</v>
      </c>
      <c r="B620" s="16" t="s">
        <v>43</v>
      </c>
      <c r="C620" s="16" t="s">
        <v>43</v>
      </c>
      <c r="D620" s="16">
        <v>0</v>
      </c>
    </row>
    <row r="621" spans="1:4" x14ac:dyDescent="0.3">
      <c r="A621" s="16" t="s">
        <v>43</v>
      </c>
      <c r="B621" s="16" t="s">
        <v>43</v>
      </c>
      <c r="C621" s="16" t="s">
        <v>43</v>
      </c>
      <c r="D621" s="16">
        <v>0</v>
      </c>
    </row>
    <row r="622" spans="1:4" x14ac:dyDescent="0.3">
      <c r="A622" s="16" t="s">
        <v>43</v>
      </c>
      <c r="B622" s="16" t="s">
        <v>43</v>
      </c>
      <c r="C622" s="16" t="s">
        <v>43</v>
      </c>
      <c r="D622" s="16">
        <v>0</v>
      </c>
    </row>
    <row r="623" spans="1:4" x14ac:dyDescent="0.3">
      <c r="A623" s="16" t="s">
        <v>43</v>
      </c>
      <c r="B623" s="16" t="s">
        <v>43</v>
      </c>
      <c r="C623" s="16" t="s">
        <v>43</v>
      </c>
      <c r="D623" s="16">
        <v>0</v>
      </c>
    </row>
    <row r="624" spans="1:4" x14ac:dyDescent="0.3">
      <c r="A624" s="16" t="s">
        <v>43</v>
      </c>
      <c r="B624" s="16" t="s">
        <v>43</v>
      </c>
      <c r="C624" s="16" t="s">
        <v>43</v>
      </c>
      <c r="D624" s="16">
        <v>0</v>
      </c>
    </row>
    <row r="625" spans="1:4" x14ac:dyDescent="0.3">
      <c r="A625" s="16" t="s">
        <v>43</v>
      </c>
      <c r="B625" s="16" t="s">
        <v>43</v>
      </c>
      <c r="C625" s="16" t="s">
        <v>43</v>
      </c>
      <c r="D625" s="16">
        <v>0</v>
      </c>
    </row>
    <row r="626" spans="1:4" x14ac:dyDescent="0.3">
      <c r="A626" s="16" t="s">
        <v>43</v>
      </c>
      <c r="B626" s="16" t="s">
        <v>43</v>
      </c>
      <c r="C626" s="16" t="s">
        <v>43</v>
      </c>
      <c r="D626" s="16">
        <v>0</v>
      </c>
    </row>
    <row r="627" spans="1:4" x14ac:dyDescent="0.3">
      <c r="A627" s="16" t="s">
        <v>43</v>
      </c>
      <c r="B627" s="16" t="s">
        <v>43</v>
      </c>
      <c r="C627" s="16" t="s">
        <v>43</v>
      </c>
      <c r="D627" s="16">
        <v>0</v>
      </c>
    </row>
    <row r="628" spans="1:4" x14ac:dyDescent="0.3">
      <c r="A628" s="16" t="s">
        <v>43</v>
      </c>
      <c r="B628" s="16" t="s">
        <v>43</v>
      </c>
      <c r="C628" s="16" t="s">
        <v>43</v>
      </c>
      <c r="D628" s="16">
        <v>0</v>
      </c>
    </row>
    <row r="629" spans="1:4" x14ac:dyDescent="0.3">
      <c r="A629" s="16" t="s">
        <v>43</v>
      </c>
      <c r="B629" s="16" t="s">
        <v>43</v>
      </c>
      <c r="C629" s="16" t="s">
        <v>43</v>
      </c>
      <c r="D629" s="16">
        <v>0</v>
      </c>
    </row>
    <row r="630" spans="1:4" x14ac:dyDescent="0.3">
      <c r="A630" s="16" t="s">
        <v>43</v>
      </c>
      <c r="B630" s="16" t="s">
        <v>43</v>
      </c>
      <c r="C630" s="16" t="s">
        <v>43</v>
      </c>
      <c r="D630" s="16">
        <v>0</v>
      </c>
    </row>
    <row r="631" spans="1:4" x14ac:dyDescent="0.3">
      <c r="A631" s="16" t="s">
        <v>43</v>
      </c>
      <c r="B631" s="16" t="s">
        <v>43</v>
      </c>
      <c r="C631" s="16" t="s">
        <v>43</v>
      </c>
      <c r="D631" s="16">
        <v>0</v>
      </c>
    </row>
    <row r="632" spans="1:4" x14ac:dyDescent="0.3">
      <c r="A632" s="16" t="s">
        <v>43</v>
      </c>
      <c r="B632" s="16" t="s">
        <v>43</v>
      </c>
      <c r="C632" s="16" t="s">
        <v>43</v>
      </c>
      <c r="D632" s="16">
        <v>0</v>
      </c>
    </row>
    <row r="633" spans="1:4" x14ac:dyDescent="0.3">
      <c r="A633" s="16" t="s">
        <v>43</v>
      </c>
      <c r="B633" s="16" t="s">
        <v>43</v>
      </c>
      <c r="C633" s="16" t="s">
        <v>43</v>
      </c>
      <c r="D633" s="16">
        <v>0</v>
      </c>
    </row>
    <row r="634" spans="1:4" x14ac:dyDescent="0.3">
      <c r="A634" s="16" t="s">
        <v>43</v>
      </c>
      <c r="B634" s="16" t="s">
        <v>43</v>
      </c>
      <c r="C634" s="16" t="s">
        <v>43</v>
      </c>
      <c r="D634" s="16">
        <v>0</v>
      </c>
    </row>
    <row r="635" spans="1:4" x14ac:dyDescent="0.3">
      <c r="A635" s="16" t="s">
        <v>43</v>
      </c>
      <c r="B635" s="16" t="s">
        <v>43</v>
      </c>
      <c r="C635" s="16" t="s">
        <v>43</v>
      </c>
      <c r="D635" s="16">
        <v>0</v>
      </c>
    </row>
    <row r="636" spans="1:4" x14ac:dyDescent="0.3">
      <c r="A636" s="16" t="s">
        <v>43</v>
      </c>
      <c r="B636" s="16" t="s">
        <v>43</v>
      </c>
      <c r="C636" s="16" t="s">
        <v>43</v>
      </c>
      <c r="D636" s="16">
        <v>0</v>
      </c>
    </row>
    <row r="637" spans="1:4" x14ac:dyDescent="0.3">
      <c r="A637" s="16" t="s">
        <v>43</v>
      </c>
      <c r="B637" s="16" t="s">
        <v>43</v>
      </c>
      <c r="C637" s="16" t="s">
        <v>43</v>
      </c>
      <c r="D637" s="16">
        <v>0</v>
      </c>
    </row>
    <row r="638" spans="1:4" x14ac:dyDescent="0.3">
      <c r="A638" s="16" t="s">
        <v>43</v>
      </c>
      <c r="B638" s="16" t="s">
        <v>43</v>
      </c>
      <c r="C638" s="16" t="s">
        <v>43</v>
      </c>
      <c r="D638" s="16">
        <v>0</v>
      </c>
    </row>
    <row r="639" spans="1:4" x14ac:dyDescent="0.3">
      <c r="A639" s="16" t="s">
        <v>43</v>
      </c>
      <c r="B639" s="16" t="s">
        <v>43</v>
      </c>
      <c r="C639" s="16" t="s">
        <v>43</v>
      </c>
      <c r="D639" s="16">
        <v>0</v>
      </c>
    </row>
    <row r="640" spans="1:4" x14ac:dyDescent="0.3">
      <c r="A640" s="16" t="s">
        <v>43</v>
      </c>
      <c r="B640" s="16" t="s">
        <v>43</v>
      </c>
      <c r="C640" s="16" t="s">
        <v>43</v>
      </c>
      <c r="D640" s="16">
        <v>0</v>
      </c>
    </row>
    <row r="641" spans="1:4" x14ac:dyDescent="0.3">
      <c r="A641" s="16" t="s">
        <v>43</v>
      </c>
      <c r="B641" s="16" t="s">
        <v>43</v>
      </c>
      <c r="C641" s="16" t="s">
        <v>43</v>
      </c>
      <c r="D641" s="16">
        <v>0</v>
      </c>
    </row>
    <row r="642" spans="1:4" x14ac:dyDescent="0.3">
      <c r="A642" s="16" t="s">
        <v>43</v>
      </c>
      <c r="B642" s="16" t="s">
        <v>43</v>
      </c>
      <c r="C642" s="16" t="s">
        <v>43</v>
      </c>
      <c r="D642" s="16">
        <v>0</v>
      </c>
    </row>
    <row r="643" spans="1:4" x14ac:dyDescent="0.3">
      <c r="A643" s="16" t="s">
        <v>43</v>
      </c>
      <c r="B643" s="16" t="s">
        <v>43</v>
      </c>
      <c r="C643" s="16" t="s">
        <v>43</v>
      </c>
      <c r="D643" s="16">
        <v>0</v>
      </c>
    </row>
    <row r="644" spans="1:4" x14ac:dyDescent="0.3">
      <c r="A644" s="16" t="s">
        <v>43</v>
      </c>
      <c r="B644" s="16" t="s">
        <v>43</v>
      </c>
      <c r="C644" s="16" t="s">
        <v>43</v>
      </c>
      <c r="D644" s="16">
        <v>0</v>
      </c>
    </row>
    <row r="645" spans="1:4" x14ac:dyDescent="0.3">
      <c r="A645" s="16" t="s">
        <v>43</v>
      </c>
      <c r="B645" s="16" t="s">
        <v>43</v>
      </c>
      <c r="C645" s="16" t="s">
        <v>43</v>
      </c>
      <c r="D645" s="16">
        <v>0</v>
      </c>
    </row>
    <row r="646" spans="1:4" x14ac:dyDescent="0.3">
      <c r="A646" s="16" t="s">
        <v>43</v>
      </c>
      <c r="B646" s="16" t="s">
        <v>43</v>
      </c>
      <c r="C646" s="16" t="s">
        <v>43</v>
      </c>
      <c r="D646" s="16">
        <v>0</v>
      </c>
    </row>
    <row r="647" spans="1:4" x14ac:dyDescent="0.3">
      <c r="A647" s="16" t="s">
        <v>43</v>
      </c>
      <c r="B647" s="16" t="s">
        <v>43</v>
      </c>
      <c r="C647" s="16" t="s">
        <v>43</v>
      </c>
      <c r="D647" s="16">
        <v>0</v>
      </c>
    </row>
    <row r="648" spans="1:4" x14ac:dyDescent="0.3">
      <c r="A648" s="16" t="s">
        <v>43</v>
      </c>
      <c r="B648" s="16" t="s">
        <v>43</v>
      </c>
      <c r="C648" s="16" t="s">
        <v>43</v>
      </c>
      <c r="D648" s="16">
        <v>0</v>
      </c>
    </row>
    <row r="649" spans="1:4" x14ac:dyDescent="0.3">
      <c r="A649" s="16" t="s">
        <v>43</v>
      </c>
      <c r="B649" s="16" t="s">
        <v>43</v>
      </c>
      <c r="C649" s="16" t="s">
        <v>43</v>
      </c>
      <c r="D649" s="16">
        <v>0</v>
      </c>
    </row>
    <row r="650" spans="1:4" x14ac:dyDescent="0.3">
      <c r="A650" s="16" t="s">
        <v>43</v>
      </c>
      <c r="B650" s="16" t="s">
        <v>43</v>
      </c>
      <c r="C650" s="16" t="s">
        <v>43</v>
      </c>
      <c r="D650" s="16">
        <v>0</v>
      </c>
    </row>
    <row r="651" spans="1:4" x14ac:dyDescent="0.3">
      <c r="A651" s="16" t="s">
        <v>43</v>
      </c>
      <c r="B651" s="16" t="s">
        <v>43</v>
      </c>
      <c r="C651" s="16" t="s">
        <v>43</v>
      </c>
      <c r="D651" s="16">
        <v>0</v>
      </c>
    </row>
    <row r="652" spans="1:4" x14ac:dyDescent="0.3">
      <c r="A652" s="16" t="s">
        <v>43</v>
      </c>
      <c r="B652" s="16" t="s">
        <v>43</v>
      </c>
      <c r="C652" s="16" t="s">
        <v>43</v>
      </c>
      <c r="D652" s="16">
        <v>0</v>
      </c>
    </row>
    <row r="653" spans="1:4" x14ac:dyDescent="0.3">
      <c r="A653" s="16" t="s">
        <v>43</v>
      </c>
      <c r="B653" s="16" t="s">
        <v>43</v>
      </c>
      <c r="C653" s="16" t="s">
        <v>43</v>
      </c>
      <c r="D653" s="16">
        <v>0</v>
      </c>
    </row>
    <row r="654" spans="1:4" x14ac:dyDescent="0.3">
      <c r="A654" s="16" t="s">
        <v>43</v>
      </c>
      <c r="B654" s="16" t="s">
        <v>43</v>
      </c>
      <c r="C654" s="16" t="s">
        <v>43</v>
      </c>
      <c r="D654" s="16">
        <v>0</v>
      </c>
    </row>
    <row r="655" spans="1:4" x14ac:dyDescent="0.3">
      <c r="A655" s="16" t="s">
        <v>43</v>
      </c>
      <c r="B655" s="16" t="s">
        <v>43</v>
      </c>
      <c r="C655" s="16" t="s">
        <v>43</v>
      </c>
      <c r="D655" s="16">
        <v>0</v>
      </c>
    </row>
    <row r="656" spans="1:4" x14ac:dyDescent="0.3">
      <c r="A656" s="16" t="s">
        <v>43</v>
      </c>
      <c r="B656" s="16" t="s">
        <v>43</v>
      </c>
      <c r="C656" s="16" t="s">
        <v>43</v>
      </c>
      <c r="D656" s="16">
        <v>0</v>
      </c>
    </row>
    <row r="657" spans="1:4" x14ac:dyDescent="0.3">
      <c r="A657" s="16" t="s">
        <v>43</v>
      </c>
      <c r="B657" s="16" t="s">
        <v>43</v>
      </c>
      <c r="C657" s="16" t="s">
        <v>43</v>
      </c>
      <c r="D657" s="16">
        <v>0</v>
      </c>
    </row>
    <row r="658" spans="1:4" x14ac:dyDescent="0.3">
      <c r="A658" s="16" t="s">
        <v>43</v>
      </c>
      <c r="B658" s="16" t="s">
        <v>43</v>
      </c>
      <c r="C658" s="16" t="s">
        <v>43</v>
      </c>
      <c r="D658" s="16">
        <v>0</v>
      </c>
    </row>
    <row r="659" spans="1:4" x14ac:dyDescent="0.3">
      <c r="A659" s="16" t="s">
        <v>43</v>
      </c>
      <c r="B659" s="16" t="s">
        <v>43</v>
      </c>
      <c r="C659" s="16" t="s">
        <v>43</v>
      </c>
      <c r="D659" s="16">
        <v>0</v>
      </c>
    </row>
    <row r="660" spans="1:4" x14ac:dyDescent="0.3">
      <c r="A660" s="16" t="s">
        <v>43</v>
      </c>
      <c r="B660" s="16" t="s">
        <v>43</v>
      </c>
      <c r="C660" s="16" t="s">
        <v>43</v>
      </c>
      <c r="D660" s="16">
        <v>0</v>
      </c>
    </row>
    <row r="661" spans="1:4" x14ac:dyDescent="0.3">
      <c r="A661" s="16" t="s">
        <v>43</v>
      </c>
      <c r="B661" s="16" t="s">
        <v>43</v>
      </c>
      <c r="C661" s="16" t="s">
        <v>43</v>
      </c>
      <c r="D661" s="16">
        <v>0</v>
      </c>
    </row>
    <row r="662" spans="1:4" x14ac:dyDescent="0.3">
      <c r="A662" s="16" t="s">
        <v>43</v>
      </c>
      <c r="B662" s="16" t="s">
        <v>43</v>
      </c>
      <c r="C662" s="16" t="s">
        <v>43</v>
      </c>
      <c r="D662" s="16">
        <v>0</v>
      </c>
    </row>
    <row r="663" spans="1:4" x14ac:dyDescent="0.3">
      <c r="A663" s="16" t="s">
        <v>43</v>
      </c>
      <c r="B663" s="16" t="s">
        <v>43</v>
      </c>
      <c r="C663" s="16" t="s">
        <v>43</v>
      </c>
      <c r="D663" s="16">
        <v>0</v>
      </c>
    </row>
    <row r="664" spans="1:4" x14ac:dyDescent="0.3">
      <c r="A664" s="16" t="s">
        <v>43</v>
      </c>
      <c r="B664" s="16" t="s">
        <v>43</v>
      </c>
      <c r="C664" s="16" t="s">
        <v>43</v>
      </c>
      <c r="D664" s="16">
        <v>0</v>
      </c>
    </row>
    <row r="665" spans="1:4" x14ac:dyDescent="0.3">
      <c r="A665" s="16" t="s">
        <v>43</v>
      </c>
      <c r="B665" s="16" t="s">
        <v>43</v>
      </c>
      <c r="C665" s="16" t="s">
        <v>43</v>
      </c>
      <c r="D665" s="16">
        <v>0</v>
      </c>
    </row>
    <row r="666" spans="1:4" x14ac:dyDescent="0.3">
      <c r="A666" s="16" t="s">
        <v>43</v>
      </c>
      <c r="B666" s="16" t="s">
        <v>43</v>
      </c>
      <c r="C666" s="16" t="s">
        <v>43</v>
      </c>
      <c r="D666" s="16">
        <v>0</v>
      </c>
    </row>
    <row r="667" spans="1:4" x14ac:dyDescent="0.3">
      <c r="A667" s="16" t="s">
        <v>43</v>
      </c>
      <c r="B667" s="16" t="s">
        <v>43</v>
      </c>
      <c r="C667" s="16" t="s">
        <v>43</v>
      </c>
      <c r="D667" s="16">
        <v>0</v>
      </c>
    </row>
    <row r="668" spans="1:4" x14ac:dyDescent="0.3">
      <c r="A668" s="16" t="s">
        <v>43</v>
      </c>
      <c r="B668" s="16" t="s">
        <v>43</v>
      </c>
      <c r="C668" s="16" t="s">
        <v>43</v>
      </c>
      <c r="D668" s="16">
        <v>0</v>
      </c>
    </row>
    <row r="669" spans="1:4" x14ac:dyDescent="0.3">
      <c r="A669" s="16" t="s">
        <v>43</v>
      </c>
      <c r="B669" s="16" t="s">
        <v>43</v>
      </c>
      <c r="C669" s="16" t="s">
        <v>43</v>
      </c>
      <c r="D669" s="16">
        <v>0</v>
      </c>
    </row>
    <row r="670" spans="1:4" x14ac:dyDescent="0.3">
      <c r="A670" s="16" t="s">
        <v>43</v>
      </c>
      <c r="B670" s="16" t="s">
        <v>43</v>
      </c>
      <c r="C670" s="16" t="s">
        <v>43</v>
      </c>
      <c r="D670" s="16">
        <v>0</v>
      </c>
    </row>
    <row r="671" spans="1:4" x14ac:dyDescent="0.3">
      <c r="A671" s="16" t="s">
        <v>43</v>
      </c>
      <c r="B671" s="16" t="s">
        <v>43</v>
      </c>
      <c r="C671" s="16" t="s">
        <v>43</v>
      </c>
      <c r="D671" s="16">
        <v>0</v>
      </c>
    </row>
    <row r="672" spans="1:4" x14ac:dyDescent="0.3">
      <c r="A672" s="16" t="s">
        <v>43</v>
      </c>
      <c r="B672" s="16" t="s">
        <v>43</v>
      </c>
      <c r="C672" s="16" t="s">
        <v>43</v>
      </c>
      <c r="D672" s="16">
        <v>0</v>
      </c>
    </row>
    <row r="673" spans="1:4" x14ac:dyDescent="0.3">
      <c r="A673" s="16" t="s">
        <v>43</v>
      </c>
      <c r="B673" s="16" t="s">
        <v>43</v>
      </c>
      <c r="C673" s="16" t="s">
        <v>43</v>
      </c>
      <c r="D673" s="16">
        <v>0</v>
      </c>
    </row>
    <row r="674" spans="1:4" x14ac:dyDescent="0.3">
      <c r="A674" s="16" t="s">
        <v>43</v>
      </c>
      <c r="B674" s="16" t="s">
        <v>43</v>
      </c>
      <c r="C674" s="16" t="s">
        <v>43</v>
      </c>
      <c r="D674" s="16">
        <v>0</v>
      </c>
    </row>
    <row r="675" spans="1:4" x14ac:dyDescent="0.3">
      <c r="A675" s="16" t="s">
        <v>43</v>
      </c>
      <c r="B675" s="16" t="s">
        <v>43</v>
      </c>
      <c r="C675" s="16" t="s">
        <v>43</v>
      </c>
      <c r="D675" s="16">
        <v>0</v>
      </c>
    </row>
    <row r="676" spans="1:4" x14ac:dyDescent="0.3">
      <c r="A676" s="16" t="s">
        <v>43</v>
      </c>
      <c r="B676" s="16" t="s">
        <v>43</v>
      </c>
      <c r="C676" s="16" t="s">
        <v>43</v>
      </c>
      <c r="D676" s="16">
        <v>0</v>
      </c>
    </row>
    <row r="677" spans="1:4" x14ac:dyDescent="0.3">
      <c r="A677" s="16" t="s">
        <v>43</v>
      </c>
      <c r="B677" s="16" t="s">
        <v>43</v>
      </c>
      <c r="C677" s="16" t="s">
        <v>43</v>
      </c>
      <c r="D677" s="16">
        <v>0</v>
      </c>
    </row>
    <row r="678" spans="1:4" x14ac:dyDescent="0.3">
      <c r="A678" s="16" t="s">
        <v>43</v>
      </c>
      <c r="B678" s="16" t="s">
        <v>43</v>
      </c>
      <c r="C678" s="16" t="s">
        <v>43</v>
      </c>
      <c r="D678" s="16">
        <v>0</v>
      </c>
    </row>
    <row r="679" spans="1:4" x14ac:dyDescent="0.3">
      <c r="A679" s="16" t="s">
        <v>43</v>
      </c>
      <c r="B679" s="16" t="s">
        <v>43</v>
      </c>
      <c r="C679" s="16" t="s">
        <v>43</v>
      </c>
      <c r="D679" s="16">
        <v>0</v>
      </c>
    </row>
    <row r="680" spans="1:4" x14ac:dyDescent="0.3">
      <c r="A680" s="16" t="s">
        <v>43</v>
      </c>
      <c r="B680" s="16" t="s">
        <v>43</v>
      </c>
      <c r="C680" s="16" t="s">
        <v>43</v>
      </c>
      <c r="D680" s="16">
        <v>0</v>
      </c>
    </row>
    <row r="681" spans="1:4" x14ac:dyDescent="0.3">
      <c r="A681" s="16" t="s">
        <v>43</v>
      </c>
      <c r="B681" s="16" t="s">
        <v>43</v>
      </c>
      <c r="C681" s="16" t="s">
        <v>43</v>
      </c>
      <c r="D681" s="16">
        <v>0</v>
      </c>
    </row>
    <row r="682" spans="1:4" x14ac:dyDescent="0.3">
      <c r="A682" s="16" t="s">
        <v>43</v>
      </c>
      <c r="B682" s="16" t="s">
        <v>43</v>
      </c>
      <c r="C682" s="16" t="s">
        <v>43</v>
      </c>
      <c r="D682" s="16">
        <v>0</v>
      </c>
    </row>
    <row r="683" spans="1:4" x14ac:dyDescent="0.3">
      <c r="A683" s="16" t="s">
        <v>43</v>
      </c>
      <c r="B683" s="16" t="s">
        <v>43</v>
      </c>
      <c r="C683" s="16" t="s">
        <v>43</v>
      </c>
      <c r="D683" s="16">
        <v>0</v>
      </c>
    </row>
    <row r="684" spans="1:4" x14ac:dyDescent="0.3">
      <c r="A684" s="16" t="s">
        <v>43</v>
      </c>
      <c r="B684" s="16" t="s">
        <v>43</v>
      </c>
      <c r="C684" s="16" t="s">
        <v>43</v>
      </c>
      <c r="D684" s="16">
        <v>0</v>
      </c>
    </row>
    <row r="685" spans="1:4" x14ac:dyDescent="0.3">
      <c r="A685" s="16" t="s">
        <v>43</v>
      </c>
      <c r="B685" s="16" t="s">
        <v>43</v>
      </c>
      <c r="C685" s="16" t="s">
        <v>43</v>
      </c>
      <c r="D685" s="16">
        <v>0</v>
      </c>
    </row>
    <row r="686" spans="1:4" x14ac:dyDescent="0.3">
      <c r="A686" s="16" t="s">
        <v>43</v>
      </c>
      <c r="B686" s="16" t="s">
        <v>43</v>
      </c>
      <c r="C686" s="16" t="s">
        <v>43</v>
      </c>
      <c r="D686" s="16">
        <v>0</v>
      </c>
    </row>
    <row r="687" spans="1:4" x14ac:dyDescent="0.3">
      <c r="A687" s="16" t="s">
        <v>43</v>
      </c>
      <c r="B687" s="16" t="s">
        <v>43</v>
      </c>
      <c r="C687" s="16" t="s">
        <v>43</v>
      </c>
      <c r="D687" s="16">
        <v>0</v>
      </c>
    </row>
    <row r="688" spans="1:4" x14ac:dyDescent="0.3">
      <c r="A688" s="16" t="s">
        <v>43</v>
      </c>
      <c r="B688" s="16" t="s">
        <v>43</v>
      </c>
      <c r="C688" s="16" t="s">
        <v>43</v>
      </c>
      <c r="D688" s="16">
        <v>0</v>
      </c>
    </row>
    <row r="689" spans="1:4" x14ac:dyDescent="0.3">
      <c r="A689" s="16" t="s">
        <v>43</v>
      </c>
      <c r="B689" s="16" t="s">
        <v>43</v>
      </c>
      <c r="C689" s="16" t="s">
        <v>43</v>
      </c>
      <c r="D689" s="16">
        <v>0</v>
      </c>
    </row>
    <row r="690" spans="1:4" x14ac:dyDescent="0.3">
      <c r="A690" s="16" t="s">
        <v>43</v>
      </c>
      <c r="B690" s="16" t="s">
        <v>43</v>
      </c>
      <c r="C690" s="16" t="s">
        <v>43</v>
      </c>
      <c r="D690" s="16">
        <v>0</v>
      </c>
    </row>
    <row r="691" spans="1:4" x14ac:dyDescent="0.3">
      <c r="A691" s="16" t="s">
        <v>43</v>
      </c>
      <c r="B691" s="16" t="s">
        <v>43</v>
      </c>
      <c r="C691" s="16" t="s">
        <v>43</v>
      </c>
      <c r="D691" s="16">
        <v>0</v>
      </c>
    </row>
    <row r="692" spans="1:4" x14ac:dyDescent="0.3">
      <c r="A692" s="16" t="s">
        <v>43</v>
      </c>
      <c r="B692" s="16" t="s">
        <v>43</v>
      </c>
      <c r="C692" s="16" t="s">
        <v>43</v>
      </c>
      <c r="D692" s="16">
        <v>0</v>
      </c>
    </row>
    <row r="693" spans="1:4" x14ac:dyDescent="0.3">
      <c r="A693" s="16" t="s">
        <v>43</v>
      </c>
      <c r="B693" s="16" t="s">
        <v>43</v>
      </c>
      <c r="C693" s="16" t="s">
        <v>43</v>
      </c>
      <c r="D693" s="16">
        <v>0</v>
      </c>
    </row>
    <row r="694" spans="1:4" x14ac:dyDescent="0.3">
      <c r="A694" s="16" t="s">
        <v>43</v>
      </c>
      <c r="B694" s="16" t="s">
        <v>43</v>
      </c>
      <c r="C694" s="16" t="s">
        <v>43</v>
      </c>
      <c r="D694" s="16">
        <v>0</v>
      </c>
    </row>
    <row r="695" spans="1:4" x14ac:dyDescent="0.3">
      <c r="A695" s="16" t="s">
        <v>43</v>
      </c>
      <c r="B695" s="16" t="s">
        <v>43</v>
      </c>
      <c r="C695" s="16" t="s">
        <v>43</v>
      </c>
      <c r="D695" s="16">
        <v>0</v>
      </c>
    </row>
    <row r="696" spans="1:4" x14ac:dyDescent="0.3">
      <c r="A696" s="16" t="s">
        <v>43</v>
      </c>
      <c r="B696" s="16" t="s">
        <v>43</v>
      </c>
      <c r="C696" s="16" t="s">
        <v>43</v>
      </c>
      <c r="D696" s="16">
        <v>0</v>
      </c>
    </row>
    <row r="697" spans="1:4" x14ac:dyDescent="0.3">
      <c r="A697" s="16" t="s">
        <v>43</v>
      </c>
      <c r="B697" s="16" t="s">
        <v>43</v>
      </c>
      <c r="C697" s="16" t="s">
        <v>43</v>
      </c>
      <c r="D697" s="16">
        <v>0</v>
      </c>
    </row>
    <row r="698" spans="1:4" x14ac:dyDescent="0.3">
      <c r="A698" s="16" t="s">
        <v>43</v>
      </c>
      <c r="B698" s="16" t="s">
        <v>43</v>
      </c>
      <c r="C698" s="16" t="s">
        <v>43</v>
      </c>
      <c r="D698" s="16">
        <v>0</v>
      </c>
    </row>
    <row r="699" spans="1:4" x14ac:dyDescent="0.3">
      <c r="A699" s="16" t="s">
        <v>43</v>
      </c>
      <c r="B699" s="16" t="s">
        <v>43</v>
      </c>
      <c r="C699" s="16" t="s">
        <v>43</v>
      </c>
      <c r="D699" s="16">
        <v>0</v>
      </c>
    </row>
    <row r="700" spans="1:4" x14ac:dyDescent="0.3">
      <c r="A700" s="16" t="s">
        <v>43</v>
      </c>
      <c r="B700" s="16" t="s">
        <v>43</v>
      </c>
      <c r="C700" s="16" t="s">
        <v>43</v>
      </c>
      <c r="D700" s="16">
        <v>0</v>
      </c>
    </row>
    <row r="701" spans="1:4" x14ac:dyDescent="0.3">
      <c r="A701" s="16" t="s">
        <v>43</v>
      </c>
      <c r="B701" s="16" t="s">
        <v>43</v>
      </c>
      <c r="C701" s="16" t="s">
        <v>43</v>
      </c>
      <c r="D701" s="16">
        <v>0</v>
      </c>
    </row>
    <row r="702" spans="1:4" x14ac:dyDescent="0.3">
      <c r="A702" s="16" t="s">
        <v>43</v>
      </c>
      <c r="B702" s="16" t="s">
        <v>43</v>
      </c>
      <c r="C702" s="16" t="s">
        <v>43</v>
      </c>
      <c r="D702" s="16">
        <v>0</v>
      </c>
    </row>
    <row r="703" spans="1:4" x14ac:dyDescent="0.3">
      <c r="A703" s="16" t="s">
        <v>43</v>
      </c>
      <c r="B703" s="16" t="s">
        <v>43</v>
      </c>
      <c r="C703" s="16" t="s">
        <v>43</v>
      </c>
      <c r="D703" s="16">
        <v>0</v>
      </c>
    </row>
    <row r="704" spans="1:4" x14ac:dyDescent="0.3">
      <c r="A704" s="16" t="s">
        <v>43</v>
      </c>
      <c r="B704" s="16" t="s">
        <v>43</v>
      </c>
      <c r="C704" s="16" t="s">
        <v>43</v>
      </c>
      <c r="D704" s="16">
        <v>0</v>
      </c>
    </row>
    <row r="705" spans="1:4" x14ac:dyDescent="0.3">
      <c r="A705" s="16" t="s">
        <v>43</v>
      </c>
      <c r="B705" s="16" t="s">
        <v>43</v>
      </c>
      <c r="C705" s="16" t="s">
        <v>43</v>
      </c>
      <c r="D705" s="16">
        <v>0</v>
      </c>
    </row>
    <row r="706" spans="1:4" x14ac:dyDescent="0.3">
      <c r="A706" s="16" t="s">
        <v>43</v>
      </c>
      <c r="B706" s="16" t="s">
        <v>43</v>
      </c>
      <c r="C706" s="16" t="s">
        <v>43</v>
      </c>
      <c r="D706" s="16">
        <v>0</v>
      </c>
    </row>
    <row r="707" spans="1:4" x14ac:dyDescent="0.3">
      <c r="A707" s="16" t="s">
        <v>43</v>
      </c>
      <c r="B707" s="16" t="s">
        <v>43</v>
      </c>
      <c r="C707" s="16" t="s">
        <v>43</v>
      </c>
      <c r="D707" s="16">
        <v>0</v>
      </c>
    </row>
    <row r="708" spans="1:4" x14ac:dyDescent="0.3">
      <c r="A708" s="16" t="s">
        <v>43</v>
      </c>
      <c r="B708" s="16" t="s">
        <v>43</v>
      </c>
      <c r="C708" s="16" t="s">
        <v>43</v>
      </c>
      <c r="D708" s="16">
        <v>0</v>
      </c>
    </row>
    <row r="709" spans="1:4" x14ac:dyDescent="0.3">
      <c r="A709" s="16" t="s">
        <v>43</v>
      </c>
      <c r="B709" s="16" t="s">
        <v>43</v>
      </c>
      <c r="C709" s="16" t="s">
        <v>43</v>
      </c>
      <c r="D709" s="16">
        <v>0</v>
      </c>
    </row>
    <row r="710" spans="1:4" x14ac:dyDescent="0.3">
      <c r="A710" s="16" t="s">
        <v>43</v>
      </c>
      <c r="B710" s="16" t="s">
        <v>43</v>
      </c>
      <c r="C710" s="16" t="s">
        <v>43</v>
      </c>
      <c r="D710" s="16">
        <v>0</v>
      </c>
    </row>
    <row r="711" spans="1:4" x14ac:dyDescent="0.3">
      <c r="A711" s="16" t="s">
        <v>43</v>
      </c>
      <c r="B711" s="16" t="s">
        <v>43</v>
      </c>
      <c r="C711" s="16" t="s">
        <v>43</v>
      </c>
      <c r="D711" s="16">
        <v>0</v>
      </c>
    </row>
    <row r="712" spans="1:4" x14ac:dyDescent="0.3">
      <c r="A712" s="16" t="s">
        <v>43</v>
      </c>
      <c r="B712" s="16" t="s">
        <v>43</v>
      </c>
      <c r="C712" s="16" t="s">
        <v>43</v>
      </c>
      <c r="D712" s="16">
        <v>0</v>
      </c>
    </row>
    <row r="713" spans="1:4" x14ac:dyDescent="0.3">
      <c r="A713" s="16" t="s">
        <v>43</v>
      </c>
      <c r="B713" s="16" t="s">
        <v>43</v>
      </c>
      <c r="C713" s="16" t="s">
        <v>43</v>
      </c>
      <c r="D713" s="16">
        <v>0</v>
      </c>
    </row>
    <row r="714" spans="1:4" x14ac:dyDescent="0.3">
      <c r="A714" s="16" t="s">
        <v>43</v>
      </c>
      <c r="B714" s="16" t="s">
        <v>43</v>
      </c>
      <c r="C714" s="16" t="s">
        <v>43</v>
      </c>
      <c r="D714" s="16">
        <v>0</v>
      </c>
    </row>
    <row r="715" spans="1:4" x14ac:dyDescent="0.3">
      <c r="A715" s="16" t="s">
        <v>43</v>
      </c>
      <c r="B715" s="16" t="s">
        <v>43</v>
      </c>
      <c r="C715" s="16" t="s">
        <v>43</v>
      </c>
      <c r="D715" s="16">
        <v>0</v>
      </c>
    </row>
    <row r="716" spans="1:4" x14ac:dyDescent="0.3">
      <c r="A716" s="16" t="s">
        <v>43</v>
      </c>
      <c r="B716" s="16" t="s">
        <v>43</v>
      </c>
      <c r="C716" s="16" t="s">
        <v>43</v>
      </c>
      <c r="D716" s="16">
        <v>0</v>
      </c>
    </row>
    <row r="717" spans="1:4" x14ac:dyDescent="0.3">
      <c r="A717" s="16" t="s">
        <v>43</v>
      </c>
      <c r="B717" s="16" t="s">
        <v>43</v>
      </c>
      <c r="C717" s="16" t="s">
        <v>43</v>
      </c>
      <c r="D717" s="16">
        <v>0</v>
      </c>
    </row>
    <row r="718" spans="1:4" x14ac:dyDescent="0.3">
      <c r="A718" s="16" t="s">
        <v>43</v>
      </c>
      <c r="B718" s="16" t="s">
        <v>43</v>
      </c>
      <c r="C718" s="16" t="s">
        <v>43</v>
      </c>
      <c r="D718" s="16">
        <v>0</v>
      </c>
    </row>
    <row r="719" spans="1:4" x14ac:dyDescent="0.3">
      <c r="A719" s="16" t="s">
        <v>43</v>
      </c>
      <c r="B719" s="16" t="s">
        <v>43</v>
      </c>
      <c r="C719" s="16" t="s">
        <v>43</v>
      </c>
      <c r="D719" s="16">
        <v>0</v>
      </c>
    </row>
    <row r="720" spans="1:4" x14ac:dyDescent="0.3">
      <c r="A720" s="16" t="s">
        <v>43</v>
      </c>
      <c r="B720" s="16" t="s">
        <v>43</v>
      </c>
      <c r="C720" s="16" t="s">
        <v>43</v>
      </c>
      <c r="D720" s="16">
        <v>0</v>
      </c>
    </row>
    <row r="721" spans="1:4" x14ac:dyDescent="0.3">
      <c r="A721" s="16" t="s">
        <v>43</v>
      </c>
      <c r="B721" s="16" t="s">
        <v>43</v>
      </c>
      <c r="C721" s="16" t="s">
        <v>43</v>
      </c>
      <c r="D721" s="16">
        <v>0</v>
      </c>
    </row>
    <row r="722" spans="1:4" x14ac:dyDescent="0.3">
      <c r="A722" s="16" t="s">
        <v>43</v>
      </c>
      <c r="B722" s="16" t="s">
        <v>43</v>
      </c>
      <c r="C722" s="16" t="s">
        <v>43</v>
      </c>
      <c r="D722" s="16">
        <v>0</v>
      </c>
    </row>
    <row r="723" spans="1:4" x14ac:dyDescent="0.3">
      <c r="A723" s="16" t="s">
        <v>43</v>
      </c>
      <c r="B723" s="16" t="s">
        <v>43</v>
      </c>
      <c r="C723" s="16" t="s">
        <v>43</v>
      </c>
      <c r="D723" s="16">
        <v>0</v>
      </c>
    </row>
    <row r="724" spans="1:4" x14ac:dyDescent="0.3">
      <c r="A724" s="16" t="s">
        <v>43</v>
      </c>
      <c r="B724" s="16" t="s">
        <v>43</v>
      </c>
      <c r="C724" s="16" t="s">
        <v>43</v>
      </c>
      <c r="D724" s="16">
        <v>0</v>
      </c>
    </row>
    <row r="725" spans="1:4" x14ac:dyDescent="0.3">
      <c r="A725" s="16" t="s">
        <v>43</v>
      </c>
      <c r="B725" s="16" t="s">
        <v>43</v>
      </c>
      <c r="C725" s="16" t="s">
        <v>43</v>
      </c>
      <c r="D725" s="16">
        <v>0</v>
      </c>
    </row>
    <row r="726" spans="1:4" x14ac:dyDescent="0.3">
      <c r="A726" s="16" t="s">
        <v>43</v>
      </c>
      <c r="B726" s="16" t="s">
        <v>43</v>
      </c>
      <c r="C726" s="16" t="s">
        <v>43</v>
      </c>
      <c r="D726" s="16">
        <v>0</v>
      </c>
    </row>
    <row r="727" spans="1:4" x14ac:dyDescent="0.3">
      <c r="A727" s="16" t="s">
        <v>43</v>
      </c>
      <c r="B727" s="16" t="s">
        <v>43</v>
      </c>
      <c r="C727" s="16" t="s">
        <v>43</v>
      </c>
      <c r="D727" s="16">
        <v>0</v>
      </c>
    </row>
    <row r="728" spans="1:4" x14ac:dyDescent="0.3">
      <c r="A728" s="16" t="s">
        <v>43</v>
      </c>
      <c r="B728" s="16" t="s">
        <v>43</v>
      </c>
      <c r="C728" s="16" t="s">
        <v>43</v>
      </c>
      <c r="D728" s="16">
        <v>0</v>
      </c>
    </row>
    <row r="729" spans="1:4" x14ac:dyDescent="0.3">
      <c r="A729" s="16" t="s">
        <v>43</v>
      </c>
      <c r="B729" s="16" t="s">
        <v>43</v>
      </c>
      <c r="C729" s="16" t="s">
        <v>43</v>
      </c>
      <c r="D729" s="16">
        <v>0</v>
      </c>
    </row>
    <row r="730" spans="1:4" x14ac:dyDescent="0.3">
      <c r="A730" s="16" t="s">
        <v>43</v>
      </c>
      <c r="B730" s="16" t="s">
        <v>43</v>
      </c>
      <c r="C730" s="16" t="s">
        <v>43</v>
      </c>
      <c r="D730" s="16">
        <v>0</v>
      </c>
    </row>
    <row r="731" spans="1:4" x14ac:dyDescent="0.3">
      <c r="A731" s="16" t="s">
        <v>43</v>
      </c>
      <c r="B731" s="16" t="s">
        <v>43</v>
      </c>
      <c r="C731" s="16" t="s">
        <v>43</v>
      </c>
      <c r="D731" s="16">
        <v>0</v>
      </c>
    </row>
    <row r="732" spans="1:4" x14ac:dyDescent="0.3">
      <c r="A732" s="16" t="s">
        <v>43</v>
      </c>
      <c r="B732" s="16" t="s">
        <v>43</v>
      </c>
      <c r="C732" s="16" t="s">
        <v>43</v>
      </c>
      <c r="D732" s="16">
        <v>0</v>
      </c>
    </row>
    <row r="733" spans="1:4" x14ac:dyDescent="0.3">
      <c r="A733" s="16" t="s">
        <v>43</v>
      </c>
      <c r="B733" s="16" t="s">
        <v>43</v>
      </c>
      <c r="C733" s="16" t="s">
        <v>43</v>
      </c>
      <c r="D733" s="16">
        <v>0</v>
      </c>
    </row>
    <row r="734" spans="1:4" x14ac:dyDescent="0.3">
      <c r="A734" s="16" t="s">
        <v>43</v>
      </c>
      <c r="B734" s="16" t="s">
        <v>43</v>
      </c>
      <c r="C734" s="16" t="s">
        <v>43</v>
      </c>
      <c r="D734" s="16">
        <v>0</v>
      </c>
    </row>
    <row r="735" spans="1:4" x14ac:dyDescent="0.3">
      <c r="A735" s="16" t="s">
        <v>43</v>
      </c>
      <c r="B735" s="16" t="s">
        <v>43</v>
      </c>
      <c r="C735" s="16" t="s">
        <v>43</v>
      </c>
      <c r="D735" s="16">
        <v>0</v>
      </c>
    </row>
    <row r="736" spans="1:4" x14ac:dyDescent="0.3">
      <c r="A736" s="16" t="s">
        <v>43</v>
      </c>
      <c r="B736" s="16" t="s">
        <v>43</v>
      </c>
      <c r="C736" s="16" t="s">
        <v>43</v>
      </c>
      <c r="D736" s="16">
        <v>0</v>
      </c>
    </row>
    <row r="737" spans="1:4" x14ac:dyDescent="0.3">
      <c r="A737" s="16" t="s">
        <v>43</v>
      </c>
      <c r="B737" s="16" t="s">
        <v>43</v>
      </c>
      <c r="C737" s="16" t="s">
        <v>43</v>
      </c>
      <c r="D737" s="16">
        <v>0</v>
      </c>
    </row>
    <row r="738" spans="1:4" x14ac:dyDescent="0.3">
      <c r="A738" s="16" t="s">
        <v>43</v>
      </c>
      <c r="B738" s="16" t="s">
        <v>43</v>
      </c>
      <c r="C738" s="16" t="s">
        <v>43</v>
      </c>
      <c r="D738" s="16">
        <v>0</v>
      </c>
    </row>
    <row r="739" spans="1:4" x14ac:dyDescent="0.3">
      <c r="A739" s="16" t="s">
        <v>43</v>
      </c>
      <c r="B739" s="16" t="s">
        <v>43</v>
      </c>
      <c r="C739" s="16" t="s">
        <v>43</v>
      </c>
      <c r="D739" s="16">
        <v>0</v>
      </c>
    </row>
    <row r="740" spans="1:4" x14ac:dyDescent="0.3">
      <c r="A740" s="16" t="s">
        <v>43</v>
      </c>
      <c r="B740" s="16" t="s">
        <v>43</v>
      </c>
      <c r="C740" s="16" t="s">
        <v>43</v>
      </c>
      <c r="D740" s="16">
        <v>0</v>
      </c>
    </row>
    <row r="741" spans="1:4" x14ac:dyDescent="0.3">
      <c r="A741" s="16" t="s">
        <v>43</v>
      </c>
      <c r="B741" s="16" t="s">
        <v>43</v>
      </c>
      <c r="C741" s="16" t="s">
        <v>43</v>
      </c>
      <c r="D741" s="16">
        <v>0</v>
      </c>
    </row>
    <row r="742" spans="1:4" x14ac:dyDescent="0.3">
      <c r="A742" s="16" t="s">
        <v>43</v>
      </c>
      <c r="B742" s="16" t="s">
        <v>43</v>
      </c>
      <c r="C742" s="16" t="s">
        <v>43</v>
      </c>
      <c r="D742" s="16">
        <v>0</v>
      </c>
    </row>
    <row r="743" spans="1:4" x14ac:dyDescent="0.3">
      <c r="A743" s="16" t="s">
        <v>43</v>
      </c>
      <c r="B743" s="16" t="s">
        <v>43</v>
      </c>
      <c r="C743" s="16" t="s">
        <v>43</v>
      </c>
      <c r="D743" s="16">
        <v>0</v>
      </c>
    </row>
    <row r="744" spans="1:4" x14ac:dyDescent="0.3">
      <c r="A744" s="16" t="s">
        <v>43</v>
      </c>
      <c r="B744" s="16" t="s">
        <v>43</v>
      </c>
      <c r="C744" s="16" t="s">
        <v>43</v>
      </c>
      <c r="D744" s="16">
        <v>0</v>
      </c>
    </row>
    <row r="745" spans="1:4" x14ac:dyDescent="0.3">
      <c r="A745" s="16" t="s">
        <v>43</v>
      </c>
      <c r="B745" s="16" t="s">
        <v>43</v>
      </c>
      <c r="C745" s="16" t="s">
        <v>43</v>
      </c>
      <c r="D745" s="16">
        <v>0</v>
      </c>
    </row>
    <row r="746" spans="1:4" x14ac:dyDescent="0.3">
      <c r="A746" s="16" t="s">
        <v>43</v>
      </c>
      <c r="B746" s="16" t="s">
        <v>43</v>
      </c>
      <c r="C746" s="16" t="s">
        <v>43</v>
      </c>
      <c r="D746" s="16">
        <v>0</v>
      </c>
    </row>
    <row r="747" spans="1:4" x14ac:dyDescent="0.3">
      <c r="A747" s="16" t="s">
        <v>43</v>
      </c>
      <c r="B747" s="16" t="s">
        <v>43</v>
      </c>
      <c r="C747" s="16" t="s">
        <v>43</v>
      </c>
      <c r="D747" s="16">
        <v>0</v>
      </c>
    </row>
    <row r="748" spans="1:4" x14ac:dyDescent="0.3">
      <c r="A748" s="16" t="s">
        <v>43</v>
      </c>
      <c r="B748" s="16" t="s">
        <v>43</v>
      </c>
      <c r="C748" s="16" t="s">
        <v>43</v>
      </c>
      <c r="D748" s="16">
        <v>0</v>
      </c>
    </row>
    <row r="749" spans="1:4" x14ac:dyDescent="0.3">
      <c r="A749" s="16" t="s">
        <v>43</v>
      </c>
      <c r="B749" s="16" t="s">
        <v>43</v>
      </c>
      <c r="C749" s="16" t="s">
        <v>43</v>
      </c>
      <c r="D749" s="16">
        <v>0</v>
      </c>
    </row>
    <row r="750" spans="1:4" x14ac:dyDescent="0.3">
      <c r="A750" s="16" t="s">
        <v>43</v>
      </c>
      <c r="B750" s="16" t="s">
        <v>43</v>
      </c>
      <c r="C750" s="16" t="s">
        <v>43</v>
      </c>
      <c r="D750" s="16">
        <v>0</v>
      </c>
    </row>
    <row r="751" spans="1:4" x14ac:dyDescent="0.3">
      <c r="A751" s="16" t="s">
        <v>43</v>
      </c>
      <c r="B751" s="16" t="s">
        <v>43</v>
      </c>
      <c r="C751" s="16" t="s">
        <v>43</v>
      </c>
      <c r="D751" s="16">
        <v>0</v>
      </c>
    </row>
    <row r="752" spans="1:4" x14ac:dyDescent="0.3">
      <c r="A752" s="16" t="s">
        <v>43</v>
      </c>
      <c r="B752" s="16" t="s">
        <v>43</v>
      </c>
      <c r="C752" s="16" t="s">
        <v>43</v>
      </c>
      <c r="D752" s="16">
        <v>0</v>
      </c>
    </row>
    <row r="753" spans="1:4" x14ac:dyDescent="0.3">
      <c r="A753" s="16" t="s">
        <v>43</v>
      </c>
      <c r="B753" s="16" t="s">
        <v>43</v>
      </c>
      <c r="C753" s="16" t="s">
        <v>43</v>
      </c>
      <c r="D753" s="16">
        <v>0</v>
      </c>
    </row>
    <row r="754" spans="1:4" x14ac:dyDescent="0.3">
      <c r="A754" s="16" t="s">
        <v>43</v>
      </c>
      <c r="B754" s="16" t="s">
        <v>43</v>
      </c>
      <c r="C754" s="16" t="s">
        <v>43</v>
      </c>
      <c r="D754" s="16">
        <v>0</v>
      </c>
    </row>
    <row r="755" spans="1:4" x14ac:dyDescent="0.3">
      <c r="A755" s="16" t="s">
        <v>43</v>
      </c>
      <c r="B755" s="16" t="s">
        <v>43</v>
      </c>
      <c r="C755" s="16" t="s">
        <v>43</v>
      </c>
      <c r="D755" s="16">
        <v>0</v>
      </c>
    </row>
    <row r="756" spans="1:4" x14ac:dyDescent="0.3">
      <c r="A756" s="16" t="s">
        <v>43</v>
      </c>
      <c r="B756" s="16" t="s">
        <v>43</v>
      </c>
      <c r="C756" s="16" t="s">
        <v>43</v>
      </c>
      <c r="D756" s="16">
        <v>0</v>
      </c>
    </row>
    <row r="757" spans="1:4" x14ac:dyDescent="0.3">
      <c r="A757" s="16" t="s">
        <v>43</v>
      </c>
      <c r="B757" s="16" t="s">
        <v>43</v>
      </c>
      <c r="C757" s="16" t="s">
        <v>43</v>
      </c>
      <c r="D757" s="16">
        <v>0</v>
      </c>
    </row>
    <row r="758" spans="1:4" x14ac:dyDescent="0.3">
      <c r="A758" s="16" t="s">
        <v>43</v>
      </c>
      <c r="B758" s="16" t="s">
        <v>43</v>
      </c>
      <c r="C758" s="16" t="s">
        <v>43</v>
      </c>
      <c r="D758" s="16">
        <v>0</v>
      </c>
    </row>
    <row r="759" spans="1:4" x14ac:dyDescent="0.3">
      <c r="A759" s="16" t="s">
        <v>43</v>
      </c>
      <c r="B759" s="16" t="s">
        <v>43</v>
      </c>
      <c r="C759" s="16" t="s">
        <v>43</v>
      </c>
      <c r="D759" s="16">
        <v>0</v>
      </c>
    </row>
    <row r="760" spans="1:4" x14ac:dyDescent="0.3">
      <c r="A760" s="16" t="s">
        <v>43</v>
      </c>
      <c r="B760" s="16" t="s">
        <v>43</v>
      </c>
      <c r="C760" s="16" t="s">
        <v>43</v>
      </c>
      <c r="D760" s="16">
        <v>0</v>
      </c>
    </row>
    <row r="761" spans="1:4" x14ac:dyDescent="0.3">
      <c r="A761" s="16" t="s">
        <v>43</v>
      </c>
      <c r="B761" s="16" t="s">
        <v>43</v>
      </c>
      <c r="C761" s="16" t="s">
        <v>43</v>
      </c>
      <c r="D761" s="16">
        <v>0</v>
      </c>
    </row>
    <row r="762" spans="1:4" x14ac:dyDescent="0.3">
      <c r="A762" s="16" t="s">
        <v>43</v>
      </c>
      <c r="B762" s="16" t="s">
        <v>43</v>
      </c>
      <c r="C762" s="16" t="s">
        <v>43</v>
      </c>
      <c r="D762" s="16">
        <v>0</v>
      </c>
    </row>
    <row r="763" spans="1:4" x14ac:dyDescent="0.3">
      <c r="A763" s="16" t="s">
        <v>43</v>
      </c>
      <c r="B763" s="16" t="s">
        <v>43</v>
      </c>
      <c r="C763" s="16" t="s">
        <v>43</v>
      </c>
      <c r="D763" s="16">
        <v>0</v>
      </c>
    </row>
    <row r="764" spans="1:4" x14ac:dyDescent="0.3">
      <c r="A764" s="16" t="s">
        <v>43</v>
      </c>
      <c r="B764" s="16" t="s">
        <v>43</v>
      </c>
      <c r="C764" s="16" t="s">
        <v>43</v>
      </c>
      <c r="D764" s="16">
        <v>0</v>
      </c>
    </row>
    <row r="765" spans="1:4" x14ac:dyDescent="0.3">
      <c r="A765" s="16" t="s">
        <v>43</v>
      </c>
      <c r="B765" s="16" t="s">
        <v>43</v>
      </c>
      <c r="C765" s="16" t="s">
        <v>43</v>
      </c>
      <c r="D765" s="16">
        <v>0</v>
      </c>
    </row>
    <row r="766" spans="1:4" x14ac:dyDescent="0.3">
      <c r="A766" s="16" t="s">
        <v>43</v>
      </c>
      <c r="B766" s="16" t="s">
        <v>43</v>
      </c>
      <c r="C766" s="16" t="s">
        <v>43</v>
      </c>
      <c r="D766" s="16">
        <v>0</v>
      </c>
    </row>
    <row r="767" spans="1:4" x14ac:dyDescent="0.3">
      <c r="A767" s="16" t="s">
        <v>43</v>
      </c>
      <c r="B767" s="16" t="s">
        <v>43</v>
      </c>
      <c r="C767" s="16" t="s">
        <v>43</v>
      </c>
      <c r="D767" s="16">
        <v>0</v>
      </c>
    </row>
    <row r="768" spans="1:4" x14ac:dyDescent="0.3">
      <c r="A768" s="16" t="s">
        <v>43</v>
      </c>
      <c r="B768" s="16" t="s">
        <v>43</v>
      </c>
      <c r="C768" s="16" t="s">
        <v>43</v>
      </c>
      <c r="D768" s="16">
        <v>0</v>
      </c>
    </row>
    <row r="769" spans="1:4" x14ac:dyDescent="0.3">
      <c r="A769" s="16" t="s">
        <v>43</v>
      </c>
      <c r="B769" s="16" t="s">
        <v>43</v>
      </c>
      <c r="C769" s="16" t="s">
        <v>43</v>
      </c>
      <c r="D769" s="16">
        <v>0</v>
      </c>
    </row>
    <row r="770" spans="1:4" x14ac:dyDescent="0.3">
      <c r="A770" s="16" t="s">
        <v>43</v>
      </c>
      <c r="B770" s="16" t="s">
        <v>43</v>
      </c>
      <c r="C770" s="16" t="s">
        <v>43</v>
      </c>
      <c r="D770" s="16">
        <v>0</v>
      </c>
    </row>
    <row r="771" spans="1:4" x14ac:dyDescent="0.3">
      <c r="A771" s="16" t="s">
        <v>43</v>
      </c>
      <c r="B771" s="16" t="s">
        <v>43</v>
      </c>
      <c r="C771" s="16" t="s">
        <v>43</v>
      </c>
      <c r="D771" s="16">
        <v>0</v>
      </c>
    </row>
    <row r="772" spans="1:4" x14ac:dyDescent="0.3">
      <c r="A772" s="16" t="s">
        <v>43</v>
      </c>
      <c r="B772" s="16" t="s">
        <v>43</v>
      </c>
      <c r="C772" s="16" t="s">
        <v>43</v>
      </c>
      <c r="D772" s="16">
        <v>0</v>
      </c>
    </row>
    <row r="773" spans="1:4" x14ac:dyDescent="0.3">
      <c r="A773" s="16" t="s">
        <v>43</v>
      </c>
      <c r="B773" s="16" t="s">
        <v>43</v>
      </c>
      <c r="C773" s="16" t="s">
        <v>43</v>
      </c>
      <c r="D773" s="16">
        <v>0</v>
      </c>
    </row>
    <row r="774" spans="1:4" x14ac:dyDescent="0.3">
      <c r="A774" s="16" t="s">
        <v>43</v>
      </c>
      <c r="B774" s="16" t="s">
        <v>43</v>
      </c>
      <c r="C774" s="16" t="s">
        <v>43</v>
      </c>
      <c r="D774" s="16">
        <v>0</v>
      </c>
    </row>
    <row r="775" spans="1:4" x14ac:dyDescent="0.3">
      <c r="A775" s="16" t="s">
        <v>43</v>
      </c>
      <c r="B775" s="16" t="s">
        <v>43</v>
      </c>
      <c r="C775" s="16" t="s">
        <v>43</v>
      </c>
      <c r="D775" s="16">
        <v>0</v>
      </c>
    </row>
    <row r="776" spans="1:4" x14ac:dyDescent="0.3">
      <c r="A776" s="16" t="s">
        <v>43</v>
      </c>
      <c r="B776" s="16" t="s">
        <v>43</v>
      </c>
      <c r="C776" s="16" t="s">
        <v>43</v>
      </c>
      <c r="D776" s="16">
        <v>0</v>
      </c>
    </row>
    <row r="777" spans="1:4" x14ac:dyDescent="0.3">
      <c r="A777" s="16" t="s">
        <v>43</v>
      </c>
      <c r="B777" s="16" t="s">
        <v>43</v>
      </c>
      <c r="C777" s="16" t="s">
        <v>43</v>
      </c>
      <c r="D777" s="16">
        <v>0</v>
      </c>
    </row>
    <row r="778" spans="1:4" x14ac:dyDescent="0.3">
      <c r="A778" s="16" t="s">
        <v>43</v>
      </c>
      <c r="B778" s="16" t="s">
        <v>43</v>
      </c>
      <c r="C778" s="16" t="s">
        <v>43</v>
      </c>
      <c r="D778" s="16">
        <v>0</v>
      </c>
    </row>
    <row r="779" spans="1:4" x14ac:dyDescent="0.3">
      <c r="A779" s="16" t="s">
        <v>43</v>
      </c>
      <c r="B779" s="16" t="s">
        <v>43</v>
      </c>
      <c r="C779" s="16" t="s">
        <v>43</v>
      </c>
      <c r="D779" s="16">
        <v>0</v>
      </c>
    </row>
    <row r="780" spans="1:4" x14ac:dyDescent="0.3">
      <c r="A780" s="16" t="s">
        <v>43</v>
      </c>
      <c r="B780" s="16" t="s">
        <v>43</v>
      </c>
      <c r="C780" s="16" t="s">
        <v>43</v>
      </c>
      <c r="D780" s="16">
        <v>0</v>
      </c>
    </row>
    <row r="781" spans="1:4" x14ac:dyDescent="0.3">
      <c r="A781" s="16" t="s">
        <v>43</v>
      </c>
      <c r="B781" s="16" t="s">
        <v>43</v>
      </c>
      <c r="C781" s="16" t="s">
        <v>43</v>
      </c>
      <c r="D781" s="16">
        <v>0</v>
      </c>
    </row>
    <row r="782" spans="1:4" x14ac:dyDescent="0.3">
      <c r="A782" s="16" t="s">
        <v>43</v>
      </c>
      <c r="B782" s="16" t="s">
        <v>43</v>
      </c>
      <c r="C782" s="16" t="s">
        <v>43</v>
      </c>
      <c r="D782" s="16">
        <v>0</v>
      </c>
    </row>
    <row r="783" spans="1:4" x14ac:dyDescent="0.3">
      <c r="A783" s="16" t="s">
        <v>43</v>
      </c>
      <c r="B783" s="16" t="s">
        <v>43</v>
      </c>
      <c r="C783" s="16" t="s">
        <v>43</v>
      </c>
      <c r="D783" s="16">
        <v>0</v>
      </c>
    </row>
    <row r="784" spans="1:4" x14ac:dyDescent="0.3">
      <c r="A784" s="16" t="s">
        <v>43</v>
      </c>
      <c r="B784" s="16" t="s">
        <v>43</v>
      </c>
      <c r="C784" s="16" t="s">
        <v>43</v>
      </c>
      <c r="D784" s="16">
        <v>0</v>
      </c>
    </row>
    <row r="785" spans="1:4" x14ac:dyDescent="0.3">
      <c r="A785" s="16" t="s">
        <v>43</v>
      </c>
      <c r="B785" s="16" t="s">
        <v>43</v>
      </c>
      <c r="C785" s="16" t="s">
        <v>43</v>
      </c>
      <c r="D785" s="16">
        <v>0</v>
      </c>
    </row>
    <row r="786" spans="1:4" x14ac:dyDescent="0.3">
      <c r="A786" s="16" t="s">
        <v>43</v>
      </c>
      <c r="B786" s="16" t="s">
        <v>43</v>
      </c>
      <c r="C786" s="16" t="s">
        <v>43</v>
      </c>
      <c r="D786" s="16">
        <v>0</v>
      </c>
    </row>
    <row r="787" spans="1:4" x14ac:dyDescent="0.3">
      <c r="A787" s="16" t="s">
        <v>43</v>
      </c>
      <c r="B787" s="16" t="s">
        <v>43</v>
      </c>
      <c r="C787" s="16" t="s">
        <v>43</v>
      </c>
      <c r="D787" s="16">
        <v>0</v>
      </c>
    </row>
    <row r="788" spans="1:4" x14ac:dyDescent="0.3">
      <c r="A788" s="16" t="s">
        <v>43</v>
      </c>
      <c r="B788" s="16" t="s">
        <v>43</v>
      </c>
      <c r="C788" s="16" t="s">
        <v>43</v>
      </c>
      <c r="D788" s="16">
        <v>0</v>
      </c>
    </row>
    <row r="789" spans="1:4" x14ac:dyDescent="0.3">
      <c r="A789" s="16" t="s">
        <v>43</v>
      </c>
      <c r="B789" s="16" t="s">
        <v>43</v>
      </c>
      <c r="C789" s="16" t="s">
        <v>43</v>
      </c>
      <c r="D789" s="16">
        <v>0</v>
      </c>
    </row>
    <row r="790" spans="1:4" x14ac:dyDescent="0.3">
      <c r="A790" s="16" t="s">
        <v>43</v>
      </c>
      <c r="B790" s="16" t="s">
        <v>43</v>
      </c>
      <c r="C790" s="16" t="s">
        <v>43</v>
      </c>
      <c r="D790" s="16">
        <v>0</v>
      </c>
    </row>
    <row r="791" spans="1:4" x14ac:dyDescent="0.3">
      <c r="A791" s="16" t="s">
        <v>43</v>
      </c>
      <c r="B791" s="16" t="s">
        <v>43</v>
      </c>
      <c r="C791" s="16" t="s">
        <v>43</v>
      </c>
      <c r="D791" s="16">
        <v>0</v>
      </c>
    </row>
    <row r="792" spans="1:4" x14ac:dyDescent="0.3">
      <c r="A792" s="16" t="s">
        <v>43</v>
      </c>
      <c r="B792" s="16" t="s">
        <v>43</v>
      </c>
      <c r="C792" s="16" t="s">
        <v>43</v>
      </c>
      <c r="D792" s="16">
        <v>0</v>
      </c>
    </row>
    <row r="793" spans="1:4" x14ac:dyDescent="0.3">
      <c r="A793" s="16" t="s">
        <v>43</v>
      </c>
      <c r="B793" s="16" t="s">
        <v>43</v>
      </c>
      <c r="C793" s="16" t="s">
        <v>43</v>
      </c>
      <c r="D793" s="16">
        <v>0</v>
      </c>
    </row>
    <row r="794" spans="1:4" x14ac:dyDescent="0.3">
      <c r="A794" s="16" t="s">
        <v>43</v>
      </c>
      <c r="B794" s="16" t="s">
        <v>43</v>
      </c>
      <c r="C794" s="16" t="s">
        <v>43</v>
      </c>
      <c r="D794" s="16">
        <v>0</v>
      </c>
    </row>
    <row r="795" spans="1:4" x14ac:dyDescent="0.3">
      <c r="A795" s="16" t="s">
        <v>43</v>
      </c>
      <c r="B795" s="16" t="s">
        <v>43</v>
      </c>
      <c r="C795" s="16" t="s">
        <v>43</v>
      </c>
      <c r="D795" s="16">
        <v>0</v>
      </c>
    </row>
    <row r="796" spans="1:4" x14ac:dyDescent="0.3">
      <c r="A796" s="16" t="s">
        <v>43</v>
      </c>
      <c r="B796" s="16" t="s">
        <v>43</v>
      </c>
      <c r="C796" s="16" t="s">
        <v>43</v>
      </c>
      <c r="D796" s="16">
        <v>0</v>
      </c>
    </row>
    <row r="797" spans="1:4" x14ac:dyDescent="0.3">
      <c r="A797" s="16" t="s">
        <v>43</v>
      </c>
      <c r="B797" s="16" t="s">
        <v>43</v>
      </c>
      <c r="C797" s="16" t="s">
        <v>43</v>
      </c>
      <c r="D797" s="16">
        <v>0</v>
      </c>
    </row>
    <row r="798" spans="1:4" x14ac:dyDescent="0.3">
      <c r="A798" s="16" t="s">
        <v>43</v>
      </c>
      <c r="B798" s="16" t="s">
        <v>43</v>
      </c>
      <c r="C798" s="16" t="s">
        <v>43</v>
      </c>
      <c r="D798" s="16">
        <v>0</v>
      </c>
    </row>
    <row r="799" spans="1:4" x14ac:dyDescent="0.3">
      <c r="A799" s="16" t="s">
        <v>43</v>
      </c>
      <c r="B799" s="16" t="s">
        <v>43</v>
      </c>
      <c r="C799" s="16" t="s">
        <v>43</v>
      </c>
      <c r="D799" s="16">
        <v>0</v>
      </c>
    </row>
    <row r="800" spans="1:4" x14ac:dyDescent="0.3">
      <c r="A800" s="16" t="s">
        <v>43</v>
      </c>
      <c r="B800" s="16" t="s">
        <v>43</v>
      </c>
      <c r="C800" s="16" t="s">
        <v>43</v>
      </c>
      <c r="D800" s="16">
        <v>0</v>
      </c>
    </row>
    <row r="801" spans="1:4" x14ac:dyDescent="0.3">
      <c r="A801" s="16" t="s">
        <v>43</v>
      </c>
      <c r="B801" s="16" t="s">
        <v>43</v>
      </c>
      <c r="C801" s="16" t="s">
        <v>43</v>
      </c>
      <c r="D801" s="16">
        <v>0</v>
      </c>
    </row>
    <row r="802" spans="1:4" x14ac:dyDescent="0.3">
      <c r="A802" s="16" t="s">
        <v>43</v>
      </c>
      <c r="B802" s="16" t="s">
        <v>43</v>
      </c>
      <c r="C802" s="16" t="s">
        <v>43</v>
      </c>
      <c r="D802" s="16">
        <v>0</v>
      </c>
    </row>
    <row r="803" spans="1:4" x14ac:dyDescent="0.3">
      <c r="A803" s="16" t="s">
        <v>43</v>
      </c>
      <c r="B803" s="16" t="s">
        <v>43</v>
      </c>
      <c r="C803" s="16" t="s">
        <v>43</v>
      </c>
      <c r="D803" s="16">
        <v>0</v>
      </c>
    </row>
    <row r="804" spans="1:4" x14ac:dyDescent="0.3">
      <c r="A804" s="16" t="s">
        <v>43</v>
      </c>
      <c r="B804" s="16" t="s">
        <v>43</v>
      </c>
      <c r="C804" s="16" t="s">
        <v>43</v>
      </c>
      <c r="D804" s="16">
        <v>0</v>
      </c>
    </row>
    <row r="805" spans="1:4" x14ac:dyDescent="0.3">
      <c r="A805" s="16" t="s">
        <v>43</v>
      </c>
      <c r="B805" s="16" t="s">
        <v>43</v>
      </c>
      <c r="C805" s="16" t="s">
        <v>43</v>
      </c>
      <c r="D805" s="16">
        <v>0</v>
      </c>
    </row>
    <row r="806" spans="1:4" x14ac:dyDescent="0.3">
      <c r="A806" s="16" t="s">
        <v>43</v>
      </c>
      <c r="B806" s="16" t="s">
        <v>43</v>
      </c>
      <c r="C806" s="16" t="s">
        <v>43</v>
      </c>
      <c r="D806" s="16">
        <v>0</v>
      </c>
    </row>
    <row r="807" spans="1:4" x14ac:dyDescent="0.3">
      <c r="A807" s="16" t="s">
        <v>43</v>
      </c>
      <c r="B807" s="16" t="s">
        <v>43</v>
      </c>
      <c r="C807" s="16" t="s">
        <v>43</v>
      </c>
      <c r="D807" s="16">
        <v>0</v>
      </c>
    </row>
    <row r="808" spans="1:4" x14ac:dyDescent="0.3">
      <c r="A808" s="16" t="s">
        <v>43</v>
      </c>
      <c r="B808" s="16" t="s">
        <v>43</v>
      </c>
      <c r="C808" s="16" t="s">
        <v>43</v>
      </c>
      <c r="D808" s="16">
        <v>0</v>
      </c>
    </row>
    <row r="809" spans="1:4" x14ac:dyDescent="0.3">
      <c r="A809" s="16" t="s">
        <v>43</v>
      </c>
      <c r="B809" s="16" t="s">
        <v>43</v>
      </c>
      <c r="C809" s="16" t="s">
        <v>43</v>
      </c>
      <c r="D809" s="16">
        <v>0</v>
      </c>
    </row>
    <row r="810" spans="1:4" x14ac:dyDescent="0.3">
      <c r="A810" s="16" t="s">
        <v>43</v>
      </c>
      <c r="B810" s="16" t="s">
        <v>43</v>
      </c>
      <c r="C810" s="16" t="s">
        <v>43</v>
      </c>
      <c r="D810" s="16">
        <v>0</v>
      </c>
    </row>
    <row r="811" spans="1:4" x14ac:dyDescent="0.3">
      <c r="A811" s="16" t="s">
        <v>43</v>
      </c>
      <c r="B811" s="16" t="s">
        <v>43</v>
      </c>
      <c r="C811" s="16" t="s">
        <v>43</v>
      </c>
      <c r="D811" s="16">
        <v>0</v>
      </c>
    </row>
    <row r="812" spans="1:4" x14ac:dyDescent="0.3">
      <c r="A812" s="16" t="s">
        <v>43</v>
      </c>
      <c r="B812" s="16" t="s">
        <v>43</v>
      </c>
      <c r="C812" s="16" t="s">
        <v>43</v>
      </c>
      <c r="D812" s="16">
        <v>0</v>
      </c>
    </row>
    <row r="813" spans="1:4" x14ac:dyDescent="0.3">
      <c r="A813" s="16" t="s">
        <v>43</v>
      </c>
      <c r="B813" s="16" t="s">
        <v>43</v>
      </c>
      <c r="C813" s="16" t="s">
        <v>43</v>
      </c>
      <c r="D813" s="16">
        <v>0</v>
      </c>
    </row>
    <row r="814" spans="1:4" x14ac:dyDescent="0.3">
      <c r="A814" s="16" t="s">
        <v>43</v>
      </c>
      <c r="B814" s="16" t="s">
        <v>43</v>
      </c>
      <c r="C814" s="16" t="s">
        <v>43</v>
      </c>
      <c r="D814" s="16">
        <v>0</v>
      </c>
    </row>
    <row r="815" spans="1:4" x14ac:dyDescent="0.3">
      <c r="A815" s="16" t="s">
        <v>43</v>
      </c>
      <c r="B815" s="16" t="s">
        <v>43</v>
      </c>
      <c r="C815" s="16" t="s">
        <v>43</v>
      </c>
      <c r="D815" s="16">
        <v>0</v>
      </c>
    </row>
    <row r="816" spans="1:4" x14ac:dyDescent="0.3">
      <c r="A816" s="16" t="s">
        <v>43</v>
      </c>
      <c r="B816" s="16" t="s">
        <v>43</v>
      </c>
      <c r="C816" s="16" t="s">
        <v>43</v>
      </c>
      <c r="D816" s="16">
        <v>0</v>
      </c>
    </row>
    <row r="817" spans="1:4" x14ac:dyDescent="0.3">
      <c r="A817" s="16" t="s">
        <v>43</v>
      </c>
      <c r="B817" s="16" t="s">
        <v>43</v>
      </c>
      <c r="C817" s="16" t="s">
        <v>43</v>
      </c>
      <c r="D817" s="16">
        <v>0</v>
      </c>
    </row>
    <row r="818" spans="1:4" x14ac:dyDescent="0.3">
      <c r="A818" s="16" t="s">
        <v>43</v>
      </c>
      <c r="B818" s="16" t="s">
        <v>43</v>
      </c>
      <c r="C818" s="16" t="s">
        <v>43</v>
      </c>
      <c r="D818" s="16">
        <v>0</v>
      </c>
    </row>
    <row r="819" spans="1:4" x14ac:dyDescent="0.3">
      <c r="A819" s="16" t="s">
        <v>43</v>
      </c>
      <c r="B819" s="16" t="s">
        <v>43</v>
      </c>
      <c r="C819" s="16" t="s">
        <v>43</v>
      </c>
      <c r="D819" s="16">
        <v>0</v>
      </c>
    </row>
    <row r="820" spans="1:4" x14ac:dyDescent="0.3">
      <c r="A820" s="16" t="s">
        <v>43</v>
      </c>
      <c r="B820" s="16" t="s">
        <v>43</v>
      </c>
      <c r="C820" s="16" t="s">
        <v>43</v>
      </c>
      <c r="D820" s="16">
        <v>0</v>
      </c>
    </row>
    <row r="821" spans="1:4" x14ac:dyDescent="0.3">
      <c r="A821" s="16" t="s">
        <v>43</v>
      </c>
      <c r="B821" s="16" t="s">
        <v>43</v>
      </c>
      <c r="C821" s="16" t="s">
        <v>43</v>
      </c>
      <c r="D821" s="16">
        <v>0</v>
      </c>
    </row>
    <row r="822" spans="1:4" x14ac:dyDescent="0.3">
      <c r="A822" s="16" t="s">
        <v>43</v>
      </c>
      <c r="B822" s="16" t="s">
        <v>43</v>
      </c>
      <c r="C822" s="16" t="s">
        <v>43</v>
      </c>
      <c r="D822" s="16">
        <v>0</v>
      </c>
    </row>
    <row r="823" spans="1:4" x14ac:dyDescent="0.3">
      <c r="A823" s="16" t="s">
        <v>43</v>
      </c>
      <c r="B823" s="16" t="s">
        <v>43</v>
      </c>
      <c r="C823" s="16" t="s">
        <v>43</v>
      </c>
      <c r="D823" s="16">
        <v>0</v>
      </c>
    </row>
    <row r="824" spans="1:4" x14ac:dyDescent="0.3">
      <c r="A824" s="16" t="s">
        <v>43</v>
      </c>
      <c r="B824" s="16" t="s">
        <v>43</v>
      </c>
      <c r="C824" s="16" t="s">
        <v>43</v>
      </c>
      <c r="D824" s="16">
        <v>0</v>
      </c>
    </row>
    <row r="825" spans="1:4" x14ac:dyDescent="0.3">
      <c r="A825" s="16" t="s">
        <v>43</v>
      </c>
      <c r="B825" s="16" t="s">
        <v>43</v>
      </c>
      <c r="C825" s="16" t="s">
        <v>43</v>
      </c>
      <c r="D825" s="16">
        <v>0</v>
      </c>
    </row>
    <row r="826" spans="1:4" x14ac:dyDescent="0.3">
      <c r="A826" s="16" t="s">
        <v>43</v>
      </c>
      <c r="B826" s="16" t="s">
        <v>43</v>
      </c>
      <c r="C826" s="16" t="s">
        <v>43</v>
      </c>
      <c r="D826" s="16">
        <v>0</v>
      </c>
    </row>
    <row r="827" spans="1:4" x14ac:dyDescent="0.3">
      <c r="A827" s="16" t="s">
        <v>43</v>
      </c>
      <c r="B827" s="16" t="s">
        <v>43</v>
      </c>
      <c r="C827" s="16" t="s">
        <v>43</v>
      </c>
      <c r="D827" s="16">
        <v>0</v>
      </c>
    </row>
    <row r="828" spans="1:4" x14ac:dyDescent="0.3">
      <c r="A828" s="16" t="s">
        <v>43</v>
      </c>
      <c r="B828" s="16" t="s">
        <v>43</v>
      </c>
      <c r="C828" s="16" t="s">
        <v>43</v>
      </c>
      <c r="D828" s="16">
        <v>0</v>
      </c>
    </row>
    <row r="829" spans="1:4" x14ac:dyDescent="0.3">
      <c r="A829" s="16" t="s">
        <v>43</v>
      </c>
      <c r="B829" s="16" t="s">
        <v>43</v>
      </c>
      <c r="C829" s="16" t="s">
        <v>43</v>
      </c>
      <c r="D829" s="16">
        <v>0</v>
      </c>
    </row>
    <row r="830" spans="1:4" x14ac:dyDescent="0.3">
      <c r="A830" s="16" t="s">
        <v>43</v>
      </c>
      <c r="B830" s="16" t="s">
        <v>43</v>
      </c>
      <c r="C830" s="16" t="s">
        <v>43</v>
      </c>
      <c r="D830" s="16">
        <v>0</v>
      </c>
    </row>
    <row r="831" spans="1:4" x14ac:dyDescent="0.3">
      <c r="A831" s="16" t="s">
        <v>43</v>
      </c>
      <c r="B831" s="16" t="s">
        <v>43</v>
      </c>
      <c r="C831" s="16" t="s">
        <v>43</v>
      </c>
      <c r="D831" s="16">
        <v>0</v>
      </c>
    </row>
    <row r="832" spans="1:4" x14ac:dyDescent="0.3">
      <c r="A832" s="16" t="s">
        <v>43</v>
      </c>
      <c r="B832" s="16" t="s">
        <v>43</v>
      </c>
      <c r="C832" s="16" t="s">
        <v>43</v>
      </c>
      <c r="D832" s="16">
        <v>0</v>
      </c>
    </row>
    <row r="833" spans="1:4" x14ac:dyDescent="0.3">
      <c r="A833" s="16" t="s">
        <v>43</v>
      </c>
      <c r="B833" s="16" t="s">
        <v>43</v>
      </c>
      <c r="C833" s="16" t="s">
        <v>43</v>
      </c>
      <c r="D833" s="16">
        <v>0</v>
      </c>
    </row>
    <row r="834" spans="1:4" x14ac:dyDescent="0.3">
      <c r="A834" s="16" t="s">
        <v>43</v>
      </c>
      <c r="B834" s="16" t="s">
        <v>43</v>
      </c>
      <c r="C834" s="16" t="s">
        <v>43</v>
      </c>
      <c r="D834" s="16">
        <v>0</v>
      </c>
    </row>
    <row r="835" spans="1:4" x14ac:dyDescent="0.3">
      <c r="A835" s="16" t="s">
        <v>43</v>
      </c>
      <c r="B835" s="16" t="s">
        <v>43</v>
      </c>
      <c r="C835" s="16" t="s">
        <v>43</v>
      </c>
      <c r="D835" s="16">
        <v>0</v>
      </c>
    </row>
    <row r="836" spans="1:4" x14ac:dyDescent="0.3">
      <c r="A836" s="16" t="s">
        <v>43</v>
      </c>
      <c r="B836" s="16" t="s">
        <v>43</v>
      </c>
      <c r="C836" s="16" t="s">
        <v>43</v>
      </c>
      <c r="D836" s="16">
        <v>0</v>
      </c>
    </row>
    <row r="837" spans="1:4" x14ac:dyDescent="0.3">
      <c r="A837" s="16" t="s">
        <v>43</v>
      </c>
      <c r="B837" s="16" t="s">
        <v>43</v>
      </c>
      <c r="C837" s="16" t="s">
        <v>43</v>
      </c>
      <c r="D837" s="16">
        <v>0</v>
      </c>
    </row>
    <row r="838" spans="1:4" x14ac:dyDescent="0.3">
      <c r="A838" s="16" t="s">
        <v>43</v>
      </c>
      <c r="B838" s="16" t="s">
        <v>43</v>
      </c>
      <c r="C838" s="16" t="s">
        <v>43</v>
      </c>
      <c r="D838" s="16">
        <v>0</v>
      </c>
    </row>
    <row r="839" spans="1:4" x14ac:dyDescent="0.3">
      <c r="A839" s="16" t="s">
        <v>43</v>
      </c>
      <c r="B839" s="16" t="s">
        <v>43</v>
      </c>
      <c r="C839" s="16" t="s">
        <v>43</v>
      </c>
      <c r="D839" s="16">
        <v>0</v>
      </c>
    </row>
    <row r="840" spans="1:4" x14ac:dyDescent="0.3">
      <c r="A840" s="16" t="s">
        <v>43</v>
      </c>
      <c r="B840" s="16" t="s">
        <v>43</v>
      </c>
      <c r="C840" s="16" t="s">
        <v>43</v>
      </c>
      <c r="D840" s="16">
        <v>0</v>
      </c>
    </row>
    <row r="841" spans="1:4" x14ac:dyDescent="0.3">
      <c r="A841" s="16" t="s">
        <v>43</v>
      </c>
      <c r="B841" s="16" t="s">
        <v>43</v>
      </c>
      <c r="C841" s="16" t="s">
        <v>43</v>
      </c>
      <c r="D841" s="16">
        <v>0</v>
      </c>
    </row>
    <row r="842" spans="1:4" x14ac:dyDescent="0.3">
      <c r="A842" s="16" t="s">
        <v>43</v>
      </c>
      <c r="B842" s="16" t="s">
        <v>43</v>
      </c>
      <c r="C842" s="16" t="s">
        <v>43</v>
      </c>
      <c r="D842" s="16">
        <v>0</v>
      </c>
    </row>
    <row r="843" spans="1:4" x14ac:dyDescent="0.3">
      <c r="A843" s="16" t="s">
        <v>43</v>
      </c>
      <c r="B843" s="16" t="s">
        <v>43</v>
      </c>
      <c r="C843" s="16" t="s">
        <v>43</v>
      </c>
      <c r="D843" s="16">
        <v>0</v>
      </c>
    </row>
    <row r="844" spans="1:4" x14ac:dyDescent="0.3">
      <c r="A844" s="16" t="s">
        <v>43</v>
      </c>
      <c r="B844" s="16" t="s">
        <v>43</v>
      </c>
      <c r="C844" s="16" t="s">
        <v>43</v>
      </c>
      <c r="D844" s="16">
        <v>0</v>
      </c>
    </row>
    <row r="845" spans="1:4" x14ac:dyDescent="0.3">
      <c r="A845" s="16" t="s">
        <v>43</v>
      </c>
      <c r="B845" s="16" t="s">
        <v>43</v>
      </c>
      <c r="C845" s="16" t="s">
        <v>43</v>
      </c>
      <c r="D845" s="16">
        <v>0</v>
      </c>
    </row>
    <row r="846" spans="1:4" x14ac:dyDescent="0.3">
      <c r="A846" s="16" t="s">
        <v>43</v>
      </c>
      <c r="B846" s="16" t="s">
        <v>43</v>
      </c>
      <c r="C846" s="16" t="s">
        <v>43</v>
      </c>
      <c r="D846" s="16">
        <v>0</v>
      </c>
    </row>
    <row r="847" spans="1:4" x14ac:dyDescent="0.3">
      <c r="A847" s="16" t="s">
        <v>43</v>
      </c>
      <c r="B847" s="16" t="s">
        <v>43</v>
      </c>
      <c r="C847" s="16" t="s">
        <v>43</v>
      </c>
      <c r="D847" s="16">
        <v>0</v>
      </c>
    </row>
    <row r="848" spans="1:4" x14ac:dyDescent="0.3">
      <c r="A848" s="16" t="s">
        <v>43</v>
      </c>
      <c r="B848" s="16" t="s">
        <v>43</v>
      </c>
      <c r="C848" s="16" t="s">
        <v>43</v>
      </c>
      <c r="D848" s="16">
        <v>0</v>
      </c>
    </row>
    <row r="849" spans="1:4" x14ac:dyDescent="0.3">
      <c r="A849" s="16" t="s">
        <v>43</v>
      </c>
      <c r="B849" s="16" t="s">
        <v>43</v>
      </c>
      <c r="C849" s="16" t="s">
        <v>43</v>
      </c>
      <c r="D849" s="16">
        <v>0</v>
      </c>
    </row>
    <row r="850" spans="1:4" x14ac:dyDescent="0.3">
      <c r="A850" s="16" t="s">
        <v>43</v>
      </c>
      <c r="B850" s="16" t="s">
        <v>43</v>
      </c>
      <c r="C850" s="16" t="s">
        <v>43</v>
      </c>
      <c r="D850" s="16">
        <v>0</v>
      </c>
    </row>
    <row r="851" spans="1:4" x14ac:dyDescent="0.3">
      <c r="A851" s="16" t="s">
        <v>43</v>
      </c>
      <c r="B851" s="16" t="s">
        <v>43</v>
      </c>
      <c r="C851" s="16" t="s">
        <v>43</v>
      </c>
      <c r="D851" s="16">
        <v>0</v>
      </c>
    </row>
    <row r="852" spans="1:4" x14ac:dyDescent="0.3">
      <c r="A852" s="16" t="s">
        <v>43</v>
      </c>
      <c r="B852" s="16" t="s">
        <v>43</v>
      </c>
      <c r="C852" s="16" t="s">
        <v>43</v>
      </c>
      <c r="D852" s="16">
        <v>0</v>
      </c>
    </row>
    <row r="853" spans="1:4" x14ac:dyDescent="0.3">
      <c r="A853" s="16" t="s">
        <v>43</v>
      </c>
      <c r="B853" s="16" t="s">
        <v>43</v>
      </c>
      <c r="C853" s="16" t="s">
        <v>43</v>
      </c>
      <c r="D853" s="16">
        <v>0</v>
      </c>
    </row>
    <row r="854" spans="1:4" x14ac:dyDescent="0.3">
      <c r="A854" s="16" t="s">
        <v>43</v>
      </c>
      <c r="B854" s="16" t="s">
        <v>43</v>
      </c>
      <c r="C854" s="16" t="s">
        <v>43</v>
      </c>
      <c r="D854" s="16">
        <v>0</v>
      </c>
    </row>
    <row r="855" spans="1:4" x14ac:dyDescent="0.3">
      <c r="A855" s="16" t="s">
        <v>43</v>
      </c>
      <c r="B855" s="16" t="s">
        <v>43</v>
      </c>
      <c r="C855" s="16" t="s">
        <v>43</v>
      </c>
      <c r="D855" s="16">
        <v>0</v>
      </c>
    </row>
    <row r="856" spans="1:4" x14ac:dyDescent="0.3">
      <c r="A856" s="16" t="s">
        <v>43</v>
      </c>
      <c r="B856" s="16" t="s">
        <v>43</v>
      </c>
      <c r="C856" s="16" t="s">
        <v>43</v>
      </c>
      <c r="D856" s="16">
        <v>0</v>
      </c>
    </row>
    <row r="857" spans="1:4" x14ac:dyDescent="0.3">
      <c r="A857" s="16" t="s">
        <v>43</v>
      </c>
      <c r="B857" s="16" t="s">
        <v>43</v>
      </c>
      <c r="C857" s="16" t="s">
        <v>43</v>
      </c>
      <c r="D857" s="16">
        <v>0</v>
      </c>
    </row>
    <row r="858" spans="1:4" x14ac:dyDescent="0.3">
      <c r="A858" s="16" t="s">
        <v>43</v>
      </c>
      <c r="B858" s="16" t="s">
        <v>43</v>
      </c>
      <c r="C858" s="16" t="s">
        <v>43</v>
      </c>
      <c r="D858" s="16">
        <v>0</v>
      </c>
    </row>
    <row r="859" spans="1:4" x14ac:dyDescent="0.3">
      <c r="A859" s="16" t="s">
        <v>43</v>
      </c>
      <c r="B859" s="16" t="s">
        <v>43</v>
      </c>
      <c r="C859" s="16" t="s">
        <v>43</v>
      </c>
      <c r="D859" s="16">
        <v>0</v>
      </c>
    </row>
    <row r="860" spans="1:4" x14ac:dyDescent="0.3">
      <c r="A860" s="16" t="s">
        <v>43</v>
      </c>
      <c r="B860" s="16" t="s">
        <v>43</v>
      </c>
      <c r="C860" s="16" t="s">
        <v>43</v>
      </c>
      <c r="D860" s="16">
        <v>0</v>
      </c>
    </row>
    <row r="861" spans="1:4" x14ac:dyDescent="0.3">
      <c r="A861" s="16" t="s">
        <v>43</v>
      </c>
      <c r="B861" s="16" t="s">
        <v>43</v>
      </c>
      <c r="C861" s="16" t="s">
        <v>43</v>
      </c>
      <c r="D861" s="16">
        <v>0</v>
      </c>
    </row>
    <row r="862" spans="1:4" x14ac:dyDescent="0.3">
      <c r="A862" s="16" t="s">
        <v>43</v>
      </c>
      <c r="B862" s="16" t="s">
        <v>43</v>
      </c>
      <c r="C862" s="16" t="s">
        <v>43</v>
      </c>
      <c r="D862" s="16">
        <v>0</v>
      </c>
    </row>
    <row r="863" spans="1:4" x14ac:dyDescent="0.3">
      <c r="A863" s="16" t="s">
        <v>43</v>
      </c>
      <c r="B863" s="16" t="s">
        <v>43</v>
      </c>
      <c r="C863" s="16" t="s">
        <v>43</v>
      </c>
      <c r="D863" s="16">
        <v>0</v>
      </c>
    </row>
    <row r="864" spans="1:4" x14ac:dyDescent="0.3">
      <c r="A864" s="16" t="s">
        <v>43</v>
      </c>
      <c r="B864" s="16" t="s">
        <v>43</v>
      </c>
      <c r="C864" s="16" t="s">
        <v>43</v>
      </c>
      <c r="D864" s="16">
        <v>0</v>
      </c>
    </row>
    <row r="865" spans="1:4" x14ac:dyDescent="0.3">
      <c r="A865" s="16" t="s">
        <v>43</v>
      </c>
      <c r="B865" s="16" t="s">
        <v>43</v>
      </c>
      <c r="C865" s="16" t="s">
        <v>43</v>
      </c>
      <c r="D865" s="16">
        <v>0</v>
      </c>
    </row>
    <row r="866" spans="1:4" x14ac:dyDescent="0.3">
      <c r="A866" s="16" t="s">
        <v>43</v>
      </c>
      <c r="B866" s="16" t="s">
        <v>43</v>
      </c>
      <c r="C866" s="16" t="s">
        <v>43</v>
      </c>
      <c r="D866" s="16">
        <v>0</v>
      </c>
    </row>
    <row r="867" spans="1:4" x14ac:dyDescent="0.3">
      <c r="A867" s="16" t="s">
        <v>43</v>
      </c>
      <c r="B867" s="16" t="s">
        <v>43</v>
      </c>
      <c r="C867" s="16" t="s">
        <v>43</v>
      </c>
      <c r="D867" s="16">
        <v>0</v>
      </c>
    </row>
    <row r="868" spans="1:4" x14ac:dyDescent="0.3">
      <c r="A868" s="16" t="s">
        <v>43</v>
      </c>
      <c r="B868" s="16" t="s">
        <v>43</v>
      </c>
      <c r="C868" s="16" t="s">
        <v>43</v>
      </c>
      <c r="D868" s="16">
        <v>0</v>
      </c>
    </row>
    <row r="869" spans="1:4" x14ac:dyDescent="0.3">
      <c r="A869" s="16" t="s">
        <v>43</v>
      </c>
      <c r="B869" s="16" t="s">
        <v>43</v>
      </c>
      <c r="C869" s="16" t="s">
        <v>43</v>
      </c>
      <c r="D869" s="16">
        <v>0</v>
      </c>
    </row>
    <row r="870" spans="1:4" x14ac:dyDescent="0.3">
      <c r="A870" s="16" t="s">
        <v>43</v>
      </c>
      <c r="B870" s="16" t="s">
        <v>43</v>
      </c>
      <c r="C870" s="16" t="s">
        <v>43</v>
      </c>
      <c r="D870" s="16">
        <v>0</v>
      </c>
    </row>
    <row r="871" spans="1:4" x14ac:dyDescent="0.3">
      <c r="A871" s="16" t="s">
        <v>43</v>
      </c>
      <c r="B871" s="16" t="s">
        <v>43</v>
      </c>
      <c r="C871" s="16" t="s">
        <v>43</v>
      </c>
      <c r="D871" s="16">
        <v>0</v>
      </c>
    </row>
    <row r="872" spans="1:4" x14ac:dyDescent="0.3">
      <c r="A872" s="16" t="s">
        <v>43</v>
      </c>
      <c r="B872" s="16" t="s">
        <v>43</v>
      </c>
      <c r="C872" s="16" t="s">
        <v>43</v>
      </c>
      <c r="D872" s="16">
        <v>0</v>
      </c>
    </row>
    <row r="873" spans="1:4" x14ac:dyDescent="0.3">
      <c r="A873" s="16" t="s">
        <v>43</v>
      </c>
      <c r="B873" s="16" t="s">
        <v>43</v>
      </c>
      <c r="C873" s="16" t="s">
        <v>43</v>
      </c>
      <c r="D873" s="16">
        <v>0</v>
      </c>
    </row>
    <row r="874" spans="1:4" x14ac:dyDescent="0.3">
      <c r="A874" s="16" t="s">
        <v>43</v>
      </c>
      <c r="B874" s="16" t="s">
        <v>43</v>
      </c>
      <c r="C874" s="16" t="s">
        <v>43</v>
      </c>
      <c r="D874" s="16">
        <v>0</v>
      </c>
    </row>
    <row r="875" spans="1:4" x14ac:dyDescent="0.3">
      <c r="A875" s="16" t="s">
        <v>43</v>
      </c>
      <c r="B875" s="16" t="s">
        <v>43</v>
      </c>
      <c r="C875" s="16" t="s">
        <v>43</v>
      </c>
      <c r="D875" s="16">
        <v>0</v>
      </c>
    </row>
    <row r="876" spans="1:4" x14ac:dyDescent="0.3">
      <c r="A876" s="16" t="s">
        <v>43</v>
      </c>
      <c r="B876" s="16" t="s">
        <v>43</v>
      </c>
      <c r="C876" s="16" t="s">
        <v>43</v>
      </c>
      <c r="D876" s="16">
        <v>0</v>
      </c>
    </row>
    <row r="877" spans="1:4" x14ac:dyDescent="0.3">
      <c r="A877" s="16" t="s">
        <v>43</v>
      </c>
      <c r="B877" s="16" t="s">
        <v>43</v>
      </c>
      <c r="C877" s="16" t="s">
        <v>43</v>
      </c>
      <c r="D877" s="16">
        <v>0</v>
      </c>
    </row>
    <row r="878" spans="1:4" x14ac:dyDescent="0.3">
      <c r="A878" s="16" t="s">
        <v>43</v>
      </c>
      <c r="B878" s="16" t="s">
        <v>43</v>
      </c>
      <c r="C878" s="16" t="s">
        <v>43</v>
      </c>
      <c r="D878" s="16">
        <v>0</v>
      </c>
    </row>
    <row r="879" spans="1:4" x14ac:dyDescent="0.3">
      <c r="A879" s="16" t="s">
        <v>43</v>
      </c>
      <c r="B879" s="16" t="s">
        <v>43</v>
      </c>
      <c r="C879" s="16" t="s">
        <v>43</v>
      </c>
      <c r="D879" s="16">
        <v>0</v>
      </c>
    </row>
    <row r="880" spans="1:4" x14ac:dyDescent="0.3">
      <c r="A880" s="16" t="s">
        <v>43</v>
      </c>
      <c r="B880" s="16" t="s">
        <v>43</v>
      </c>
      <c r="C880" s="16" t="s">
        <v>43</v>
      </c>
      <c r="D880" s="16">
        <v>0</v>
      </c>
    </row>
    <row r="881" spans="1:4" x14ac:dyDescent="0.3">
      <c r="A881" s="16" t="s">
        <v>43</v>
      </c>
      <c r="B881" s="16" t="s">
        <v>43</v>
      </c>
      <c r="C881" s="16" t="s">
        <v>43</v>
      </c>
      <c r="D881" s="16">
        <v>0</v>
      </c>
    </row>
    <row r="882" spans="1:4" x14ac:dyDescent="0.3">
      <c r="A882" s="16" t="s">
        <v>43</v>
      </c>
      <c r="B882" s="16" t="s">
        <v>43</v>
      </c>
      <c r="C882" s="16" t="s">
        <v>43</v>
      </c>
      <c r="D882" s="16">
        <v>0</v>
      </c>
    </row>
    <row r="883" spans="1:4" x14ac:dyDescent="0.3">
      <c r="A883" s="16" t="s">
        <v>43</v>
      </c>
      <c r="B883" s="16" t="s">
        <v>43</v>
      </c>
      <c r="C883" s="16" t="s">
        <v>43</v>
      </c>
      <c r="D883" s="16">
        <v>0</v>
      </c>
    </row>
    <row r="884" spans="1:4" x14ac:dyDescent="0.3">
      <c r="A884" s="16" t="s">
        <v>43</v>
      </c>
      <c r="B884" s="16" t="s">
        <v>43</v>
      </c>
      <c r="C884" s="16" t="s">
        <v>43</v>
      </c>
      <c r="D884" s="16">
        <v>0</v>
      </c>
    </row>
    <row r="885" spans="1:4" x14ac:dyDescent="0.3">
      <c r="A885" s="16" t="s">
        <v>43</v>
      </c>
      <c r="B885" s="16" t="s">
        <v>43</v>
      </c>
      <c r="C885" s="16" t="s">
        <v>43</v>
      </c>
      <c r="D885" s="16">
        <v>0</v>
      </c>
    </row>
    <row r="886" spans="1:4" x14ac:dyDescent="0.3">
      <c r="A886" s="16" t="s">
        <v>43</v>
      </c>
      <c r="B886" s="16" t="s">
        <v>43</v>
      </c>
      <c r="C886" s="16" t="s">
        <v>43</v>
      </c>
      <c r="D886" s="16">
        <v>0</v>
      </c>
    </row>
    <row r="887" spans="1:4" x14ac:dyDescent="0.3">
      <c r="A887" s="16" t="s">
        <v>43</v>
      </c>
      <c r="B887" s="16" t="s">
        <v>43</v>
      </c>
      <c r="C887" s="16" t="s">
        <v>43</v>
      </c>
      <c r="D887" s="16">
        <v>0</v>
      </c>
    </row>
    <row r="888" spans="1:4" x14ac:dyDescent="0.3">
      <c r="A888" s="16" t="s">
        <v>43</v>
      </c>
      <c r="B888" s="16" t="s">
        <v>43</v>
      </c>
      <c r="C888" s="16" t="s">
        <v>43</v>
      </c>
      <c r="D888" s="16">
        <v>0</v>
      </c>
    </row>
    <row r="889" spans="1:4" x14ac:dyDescent="0.3">
      <c r="A889" s="16" t="s">
        <v>43</v>
      </c>
      <c r="B889" s="16" t="s">
        <v>43</v>
      </c>
      <c r="C889" s="16" t="s">
        <v>43</v>
      </c>
      <c r="D889" s="16">
        <v>0</v>
      </c>
    </row>
    <row r="890" spans="1:4" x14ac:dyDescent="0.3">
      <c r="A890" s="16" t="s">
        <v>43</v>
      </c>
      <c r="B890" s="16" t="s">
        <v>43</v>
      </c>
      <c r="C890" s="16" t="s">
        <v>43</v>
      </c>
      <c r="D890" s="16">
        <v>0</v>
      </c>
    </row>
    <row r="891" spans="1:4" x14ac:dyDescent="0.3">
      <c r="A891" s="16" t="s">
        <v>43</v>
      </c>
      <c r="B891" s="16" t="s">
        <v>43</v>
      </c>
      <c r="C891" s="16" t="s">
        <v>43</v>
      </c>
      <c r="D891" s="16">
        <v>0</v>
      </c>
    </row>
    <row r="892" spans="1:4" x14ac:dyDescent="0.3">
      <c r="A892" s="16" t="s">
        <v>43</v>
      </c>
      <c r="B892" s="16" t="s">
        <v>43</v>
      </c>
      <c r="C892" s="16" t="s">
        <v>43</v>
      </c>
      <c r="D892" s="16">
        <v>0</v>
      </c>
    </row>
    <row r="893" spans="1:4" x14ac:dyDescent="0.3">
      <c r="A893" s="16" t="s">
        <v>43</v>
      </c>
      <c r="B893" s="16" t="s">
        <v>43</v>
      </c>
      <c r="C893" s="16" t="s">
        <v>43</v>
      </c>
      <c r="D893" s="16">
        <v>0</v>
      </c>
    </row>
    <row r="894" spans="1:4" x14ac:dyDescent="0.3">
      <c r="A894" s="16" t="s">
        <v>43</v>
      </c>
      <c r="B894" s="16" t="s">
        <v>43</v>
      </c>
      <c r="C894" s="16" t="s">
        <v>43</v>
      </c>
      <c r="D894" s="16">
        <v>0</v>
      </c>
    </row>
    <row r="895" spans="1:4" x14ac:dyDescent="0.3">
      <c r="A895" s="16" t="s">
        <v>43</v>
      </c>
      <c r="B895" s="16" t="s">
        <v>43</v>
      </c>
      <c r="C895" s="16" t="s">
        <v>43</v>
      </c>
      <c r="D895" s="16">
        <v>0</v>
      </c>
    </row>
    <row r="896" spans="1:4" x14ac:dyDescent="0.3">
      <c r="A896" s="16" t="s">
        <v>43</v>
      </c>
      <c r="B896" s="16" t="s">
        <v>43</v>
      </c>
      <c r="C896" s="16" t="s">
        <v>43</v>
      </c>
      <c r="D896" s="16">
        <v>0</v>
      </c>
    </row>
    <row r="897" spans="1:4" x14ac:dyDescent="0.3">
      <c r="A897" s="16" t="s">
        <v>43</v>
      </c>
      <c r="B897" s="16" t="s">
        <v>43</v>
      </c>
      <c r="C897" s="16" t="s">
        <v>43</v>
      </c>
      <c r="D897" s="16">
        <v>0</v>
      </c>
    </row>
    <row r="898" spans="1:4" x14ac:dyDescent="0.3">
      <c r="A898" s="16" t="s">
        <v>43</v>
      </c>
      <c r="B898" s="16" t="s">
        <v>43</v>
      </c>
      <c r="C898" s="16" t="s">
        <v>43</v>
      </c>
      <c r="D898" s="16">
        <v>0</v>
      </c>
    </row>
    <row r="899" spans="1:4" x14ac:dyDescent="0.3">
      <c r="A899" s="16" t="s">
        <v>43</v>
      </c>
      <c r="B899" s="16" t="s">
        <v>43</v>
      </c>
      <c r="C899" s="16" t="s">
        <v>43</v>
      </c>
      <c r="D899" s="16">
        <v>0</v>
      </c>
    </row>
    <row r="900" spans="1:4" x14ac:dyDescent="0.3">
      <c r="A900" s="16" t="s">
        <v>43</v>
      </c>
      <c r="B900" s="16" t="s">
        <v>43</v>
      </c>
      <c r="C900" s="16" t="s">
        <v>43</v>
      </c>
      <c r="D900" s="16">
        <v>0</v>
      </c>
    </row>
    <row r="901" spans="1:4" x14ac:dyDescent="0.3">
      <c r="A901" s="16" t="s">
        <v>43</v>
      </c>
      <c r="B901" s="16" t="s">
        <v>43</v>
      </c>
      <c r="C901" s="16" t="s">
        <v>43</v>
      </c>
      <c r="D901" s="16">
        <v>0</v>
      </c>
    </row>
    <row r="902" spans="1:4" x14ac:dyDescent="0.3">
      <c r="A902" s="16" t="s">
        <v>43</v>
      </c>
      <c r="B902" s="16" t="s">
        <v>43</v>
      </c>
      <c r="C902" s="16" t="s">
        <v>43</v>
      </c>
      <c r="D902" s="16">
        <v>0</v>
      </c>
    </row>
    <row r="903" spans="1:4" x14ac:dyDescent="0.3">
      <c r="A903" s="16" t="s">
        <v>43</v>
      </c>
      <c r="B903" s="16" t="s">
        <v>43</v>
      </c>
      <c r="C903" s="16" t="s">
        <v>43</v>
      </c>
      <c r="D903" s="16">
        <v>0</v>
      </c>
    </row>
    <row r="904" spans="1:4" x14ac:dyDescent="0.3">
      <c r="A904" s="16" t="s">
        <v>43</v>
      </c>
      <c r="B904" s="16" t="s">
        <v>43</v>
      </c>
      <c r="C904" s="16" t="s">
        <v>43</v>
      </c>
      <c r="D904" s="16">
        <v>0</v>
      </c>
    </row>
    <row r="905" spans="1:4" x14ac:dyDescent="0.3">
      <c r="A905" s="16" t="s">
        <v>43</v>
      </c>
      <c r="B905" s="16" t="s">
        <v>43</v>
      </c>
      <c r="C905" s="16" t="s">
        <v>43</v>
      </c>
      <c r="D905" s="16">
        <v>0</v>
      </c>
    </row>
    <row r="906" spans="1:4" x14ac:dyDescent="0.3">
      <c r="A906" s="16" t="s">
        <v>43</v>
      </c>
      <c r="B906" s="16" t="s">
        <v>43</v>
      </c>
      <c r="C906" s="16" t="s">
        <v>43</v>
      </c>
      <c r="D906" s="16">
        <v>0</v>
      </c>
    </row>
    <row r="907" spans="1:4" x14ac:dyDescent="0.3">
      <c r="A907" s="16" t="s">
        <v>43</v>
      </c>
      <c r="B907" s="16" t="s">
        <v>43</v>
      </c>
      <c r="C907" s="16" t="s">
        <v>43</v>
      </c>
      <c r="D907" s="16">
        <v>0</v>
      </c>
    </row>
    <row r="908" spans="1:4" x14ac:dyDescent="0.3">
      <c r="A908" s="16" t="s">
        <v>43</v>
      </c>
      <c r="B908" s="16" t="s">
        <v>43</v>
      </c>
      <c r="C908" s="16" t="s">
        <v>43</v>
      </c>
      <c r="D908" s="16">
        <v>0</v>
      </c>
    </row>
    <row r="909" spans="1:4" x14ac:dyDescent="0.3">
      <c r="A909" s="16" t="s">
        <v>43</v>
      </c>
      <c r="B909" s="16" t="s">
        <v>43</v>
      </c>
      <c r="C909" s="16" t="s">
        <v>43</v>
      </c>
      <c r="D909" s="16">
        <v>0</v>
      </c>
    </row>
    <row r="910" spans="1:4" x14ac:dyDescent="0.3">
      <c r="A910" s="16" t="s">
        <v>43</v>
      </c>
      <c r="B910" s="16" t="s">
        <v>43</v>
      </c>
      <c r="C910" s="16" t="s">
        <v>43</v>
      </c>
      <c r="D910" s="16">
        <v>0</v>
      </c>
    </row>
    <row r="911" spans="1:4" x14ac:dyDescent="0.3">
      <c r="A911" s="16" t="s">
        <v>43</v>
      </c>
      <c r="B911" s="16" t="s">
        <v>43</v>
      </c>
      <c r="C911" s="16" t="s">
        <v>43</v>
      </c>
      <c r="D911" s="16">
        <v>0</v>
      </c>
    </row>
    <row r="912" spans="1:4" x14ac:dyDescent="0.3">
      <c r="A912" s="16" t="s">
        <v>43</v>
      </c>
      <c r="B912" s="16" t="s">
        <v>43</v>
      </c>
      <c r="C912" s="16" t="s">
        <v>43</v>
      </c>
      <c r="D912" s="16">
        <v>0</v>
      </c>
    </row>
    <row r="913" spans="1:4" x14ac:dyDescent="0.3">
      <c r="A913" s="16" t="s">
        <v>43</v>
      </c>
      <c r="B913" s="16" t="s">
        <v>43</v>
      </c>
      <c r="C913" s="16" t="s">
        <v>43</v>
      </c>
      <c r="D913" s="16">
        <v>0</v>
      </c>
    </row>
    <row r="914" spans="1:4" x14ac:dyDescent="0.3">
      <c r="A914" s="16" t="s">
        <v>43</v>
      </c>
      <c r="B914" s="16" t="s">
        <v>43</v>
      </c>
      <c r="C914" s="16" t="s">
        <v>43</v>
      </c>
      <c r="D914" s="16">
        <v>0</v>
      </c>
    </row>
    <row r="915" spans="1:4" x14ac:dyDescent="0.3">
      <c r="A915" s="16" t="s">
        <v>43</v>
      </c>
      <c r="B915" s="16" t="s">
        <v>43</v>
      </c>
      <c r="C915" s="16" t="s">
        <v>43</v>
      </c>
      <c r="D915" s="16">
        <v>0</v>
      </c>
    </row>
    <row r="916" spans="1:4" x14ac:dyDescent="0.3">
      <c r="A916" s="16" t="s">
        <v>43</v>
      </c>
      <c r="B916" s="16" t="s">
        <v>43</v>
      </c>
      <c r="C916" s="16" t="s">
        <v>43</v>
      </c>
      <c r="D916" s="16">
        <v>0</v>
      </c>
    </row>
    <row r="917" spans="1:4" x14ac:dyDescent="0.3">
      <c r="A917" s="16" t="s">
        <v>43</v>
      </c>
      <c r="B917" s="16" t="s">
        <v>43</v>
      </c>
      <c r="C917" s="16" t="s">
        <v>43</v>
      </c>
      <c r="D917" s="16">
        <v>0</v>
      </c>
    </row>
    <row r="918" spans="1:4" x14ac:dyDescent="0.3">
      <c r="A918" s="16" t="s">
        <v>43</v>
      </c>
      <c r="B918" s="16" t="s">
        <v>43</v>
      </c>
      <c r="C918" s="16" t="s">
        <v>43</v>
      </c>
      <c r="D918" s="16">
        <v>0</v>
      </c>
    </row>
    <row r="919" spans="1:4" x14ac:dyDescent="0.3">
      <c r="A919" s="16" t="s">
        <v>43</v>
      </c>
      <c r="B919" s="16" t="s">
        <v>43</v>
      </c>
      <c r="C919" s="16" t="s">
        <v>43</v>
      </c>
      <c r="D919" s="16">
        <v>0</v>
      </c>
    </row>
    <row r="920" spans="1:4" x14ac:dyDescent="0.3">
      <c r="A920" s="16" t="s">
        <v>43</v>
      </c>
      <c r="B920" s="16" t="s">
        <v>43</v>
      </c>
      <c r="C920" s="16" t="s">
        <v>43</v>
      </c>
      <c r="D920" s="16">
        <v>0</v>
      </c>
    </row>
    <row r="921" spans="1:4" x14ac:dyDescent="0.3">
      <c r="A921" s="16" t="s">
        <v>43</v>
      </c>
      <c r="B921" s="16" t="s">
        <v>43</v>
      </c>
      <c r="C921" s="16" t="s">
        <v>43</v>
      </c>
      <c r="D921" s="16">
        <v>0</v>
      </c>
    </row>
    <row r="922" spans="1:4" x14ac:dyDescent="0.3">
      <c r="A922" s="16" t="s">
        <v>43</v>
      </c>
      <c r="B922" s="16" t="s">
        <v>43</v>
      </c>
      <c r="C922" s="16" t="s">
        <v>43</v>
      </c>
      <c r="D922" s="16">
        <v>0</v>
      </c>
    </row>
    <row r="923" spans="1:4" x14ac:dyDescent="0.3">
      <c r="A923" s="16" t="s">
        <v>43</v>
      </c>
      <c r="B923" s="16" t="s">
        <v>43</v>
      </c>
      <c r="C923" s="16" t="s">
        <v>43</v>
      </c>
      <c r="D923" s="16">
        <v>0</v>
      </c>
    </row>
    <row r="924" spans="1:4" x14ac:dyDescent="0.3">
      <c r="A924" s="16" t="s">
        <v>43</v>
      </c>
      <c r="B924" s="16" t="s">
        <v>43</v>
      </c>
      <c r="C924" s="16" t="s">
        <v>43</v>
      </c>
      <c r="D924" s="16">
        <v>0</v>
      </c>
    </row>
    <row r="925" spans="1:4" x14ac:dyDescent="0.3">
      <c r="A925" s="16" t="s">
        <v>43</v>
      </c>
      <c r="B925" s="16" t="s">
        <v>43</v>
      </c>
      <c r="C925" s="16" t="s">
        <v>43</v>
      </c>
      <c r="D925" s="16">
        <v>0</v>
      </c>
    </row>
    <row r="926" spans="1:4" x14ac:dyDescent="0.3">
      <c r="A926" s="16" t="s">
        <v>43</v>
      </c>
      <c r="B926" s="16" t="s">
        <v>43</v>
      </c>
      <c r="C926" s="16" t="s">
        <v>43</v>
      </c>
      <c r="D926" s="16">
        <v>0</v>
      </c>
    </row>
    <row r="927" spans="1:4" x14ac:dyDescent="0.3">
      <c r="A927" s="16" t="s">
        <v>43</v>
      </c>
      <c r="B927" s="16" t="s">
        <v>43</v>
      </c>
      <c r="C927" s="16" t="s">
        <v>43</v>
      </c>
      <c r="D927" s="16">
        <v>0</v>
      </c>
    </row>
    <row r="928" spans="1:4" x14ac:dyDescent="0.3">
      <c r="A928" s="16" t="s">
        <v>43</v>
      </c>
      <c r="B928" s="16" t="s">
        <v>43</v>
      </c>
      <c r="C928" s="16" t="s">
        <v>43</v>
      </c>
      <c r="D928" s="16">
        <v>0</v>
      </c>
    </row>
    <row r="929" spans="1:4" x14ac:dyDescent="0.3">
      <c r="A929" s="16" t="s">
        <v>43</v>
      </c>
      <c r="B929" s="16" t="s">
        <v>43</v>
      </c>
      <c r="C929" s="16" t="s">
        <v>43</v>
      </c>
      <c r="D929" s="16">
        <v>0</v>
      </c>
    </row>
    <row r="930" spans="1:4" x14ac:dyDescent="0.3">
      <c r="A930" s="16" t="s">
        <v>43</v>
      </c>
      <c r="B930" s="16" t="s">
        <v>43</v>
      </c>
      <c r="C930" s="16" t="s">
        <v>43</v>
      </c>
      <c r="D930" s="16">
        <v>0</v>
      </c>
    </row>
    <row r="931" spans="1:4" x14ac:dyDescent="0.3">
      <c r="A931" s="16" t="s">
        <v>43</v>
      </c>
      <c r="B931" s="16" t="s">
        <v>43</v>
      </c>
      <c r="C931" s="16" t="s">
        <v>43</v>
      </c>
      <c r="D931" s="16">
        <v>0</v>
      </c>
    </row>
    <row r="932" spans="1:4" x14ac:dyDescent="0.3">
      <c r="A932" s="16" t="s">
        <v>43</v>
      </c>
      <c r="B932" s="16" t="s">
        <v>43</v>
      </c>
      <c r="C932" s="16" t="s">
        <v>43</v>
      </c>
      <c r="D932" s="16">
        <v>0</v>
      </c>
    </row>
    <row r="933" spans="1:4" x14ac:dyDescent="0.3">
      <c r="A933" s="16" t="s">
        <v>43</v>
      </c>
      <c r="B933" s="16" t="s">
        <v>43</v>
      </c>
      <c r="C933" s="16" t="s">
        <v>43</v>
      </c>
      <c r="D933" s="16">
        <v>0</v>
      </c>
    </row>
    <row r="934" spans="1:4" x14ac:dyDescent="0.3">
      <c r="A934" s="16" t="s">
        <v>43</v>
      </c>
      <c r="B934" s="16" t="s">
        <v>43</v>
      </c>
      <c r="C934" s="16" t="s">
        <v>43</v>
      </c>
      <c r="D934" s="16">
        <v>0</v>
      </c>
    </row>
    <row r="935" spans="1:4" x14ac:dyDescent="0.3">
      <c r="A935" s="16" t="s">
        <v>43</v>
      </c>
      <c r="B935" s="16" t="s">
        <v>43</v>
      </c>
      <c r="C935" s="16" t="s">
        <v>43</v>
      </c>
      <c r="D935" s="16">
        <v>0</v>
      </c>
    </row>
    <row r="936" spans="1:4" x14ac:dyDescent="0.3">
      <c r="A936" s="16" t="s">
        <v>43</v>
      </c>
      <c r="B936" s="16" t="s">
        <v>43</v>
      </c>
      <c r="C936" s="16" t="s">
        <v>43</v>
      </c>
      <c r="D936" s="16">
        <v>0</v>
      </c>
    </row>
    <row r="937" spans="1:4" x14ac:dyDescent="0.3">
      <c r="A937" s="16" t="s">
        <v>43</v>
      </c>
      <c r="B937" s="16" t="s">
        <v>43</v>
      </c>
      <c r="C937" s="16" t="s">
        <v>43</v>
      </c>
      <c r="D937" s="16">
        <v>0</v>
      </c>
    </row>
    <row r="938" spans="1:4" x14ac:dyDescent="0.3">
      <c r="A938" s="16" t="s">
        <v>43</v>
      </c>
      <c r="B938" s="16" t="s">
        <v>43</v>
      </c>
      <c r="C938" s="16" t="s">
        <v>43</v>
      </c>
      <c r="D938" s="16">
        <v>0</v>
      </c>
    </row>
    <row r="939" spans="1:4" x14ac:dyDescent="0.3">
      <c r="A939" s="16" t="s">
        <v>43</v>
      </c>
      <c r="B939" s="16" t="s">
        <v>43</v>
      </c>
      <c r="C939" s="16" t="s">
        <v>43</v>
      </c>
      <c r="D939" s="16">
        <v>0</v>
      </c>
    </row>
    <row r="940" spans="1:4" x14ac:dyDescent="0.3">
      <c r="A940" s="16" t="s">
        <v>43</v>
      </c>
      <c r="B940" s="16" t="s">
        <v>43</v>
      </c>
      <c r="C940" s="16" t="s">
        <v>43</v>
      </c>
      <c r="D940" s="16">
        <v>0</v>
      </c>
    </row>
    <row r="941" spans="1:4" x14ac:dyDescent="0.3">
      <c r="A941" s="16" t="s">
        <v>43</v>
      </c>
      <c r="B941" s="16" t="s">
        <v>43</v>
      </c>
      <c r="C941" s="16" t="s">
        <v>43</v>
      </c>
      <c r="D941" s="16">
        <v>0</v>
      </c>
    </row>
    <row r="942" spans="1:4" x14ac:dyDescent="0.3">
      <c r="A942" s="16" t="s">
        <v>43</v>
      </c>
      <c r="B942" s="16" t="s">
        <v>43</v>
      </c>
      <c r="C942" s="16" t="s">
        <v>43</v>
      </c>
      <c r="D942" s="16">
        <v>0</v>
      </c>
    </row>
    <row r="943" spans="1:4" x14ac:dyDescent="0.3">
      <c r="A943" s="16" t="s">
        <v>43</v>
      </c>
      <c r="B943" s="16" t="s">
        <v>43</v>
      </c>
      <c r="C943" s="16" t="s">
        <v>43</v>
      </c>
      <c r="D943" s="16">
        <v>0</v>
      </c>
    </row>
    <row r="944" spans="1:4" x14ac:dyDescent="0.3">
      <c r="A944" s="16" t="s">
        <v>43</v>
      </c>
      <c r="B944" s="16" t="s">
        <v>43</v>
      </c>
      <c r="C944" s="16" t="s">
        <v>43</v>
      </c>
      <c r="D944" s="16">
        <v>0</v>
      </c>
    </row>
    <row r="945" spans="1:4" x14ac:dyDescent="0.3">
      <c r="A945" s="16" t="s">
        <v>43</v>
      </c>
      <c r="B945" s="16" t="s">
        <v>43</v>
      </c>
      <c r="C945" s="16" t="s">
        <v>43</v>
      </c>
      <c r="D945" s="16">
        <v>0</v>
      </c>
    </row>
    <row r="946" spans="1:4" x14ac:dyDescent="0.3">
      <c r="A946" s="16" t="s">
        <v>43</v>
      </c>
      <c r="B946" s="16" t="s">
        <v>43</v>
      </c>
      <c r="C946" s="16" t="s">
        <v>43</v>
      </c>
      <c r="D946" s="16">
        <v>0</v>
      </c>
    </row>
    <row r="947" spans="1:4" x14ac:dyDescent="0.3">
      <c r="A947" s="16" t="s">
        <v>43</v>
      </c>
      <c r="B947" s="16" t="s">
        <v>43</v>
      </c>
      <c r="C947" s="16" t="s">
        <v>43</v>
      </c>
      <c r="D947" s="16">
        <v>0</v>
      </c>
    </row>
    <row r="948" spans="1:4" x14ac:dyDescent="0.3">
      <c r="A948" s="16" t="s">
        <v>43</v>
      </c>
      <c r="B948" s="16" t="s">
        <v>43</v>
      </c>
      <c r="C948" s="16" t="s">
        <v>43</v>
      </c>
      <c r="D948" s="16">
        <v>0</v>
      </c>
    </row>
    <row r="949" spans="1:4" x14ac:dyDescent="0.3">
      <c r="A949" s="16" t="s">
        <v>43</v>
      </c>
      <c r="B949" s="16" t="s">
        <v>43</v>
      </c>
      <c r="C949" s="16" t="s">
        <v>43</v>
      </c>
      <c r="D949" s="16">
        <v>0</v>
      </c>
    </row>
    <row r="950" spans="1:4" x14ac:dyDescent="0.3">
      <c r="A950" s="16" t="s">
        <v>43</v>
      </c>
      <c r="B950" s="16" t="s">
        <v>43</v>
      </c>
      <c r="C950" s="16" t="s">
        <v>43</v>
      </c>
      <c r="D950" s="16">
        <v>0</v>
      </c>
    </row>
    <row r="951" spans="1:4" x14ac:dyDescent="0.3">
      <c r="A951" s="16" t="s">
        <v>43</v>
      </c>
      <c r="B951" s="16" t="s">
        <v>43</v>
      </c>
      <c r="C951" s="16" t="s">
        <v>43</v>
      </c>
      <c r="D951" s="16">
        <v>0</v>
      </c>
    </row>
    <row r="952" spans="1:4" x14ac:dyDescent="0.3">
      <c r="A952" s="16" t="s">
        <v>43</v>
      </c>
      <c r="B952" s="16" t="s">
        <v>43</v>
      </c>
      <c r="C952" s="16" t="s">
        <v>43</v>
      </c>
      <c r="D952" s="16">
        <v>0</v>
      </c>
    </row>
    <row r="953" spans="1:4" x14ac:dyDescent="0.3">
      <c r="A953" s="16" t="s">
        <v>43</v>
      </c>
      <c r="B953" s="16" t="s">
        <v>43</v>
      </c>
      <c r="C953" s="16" t="s">
        <v>43</v>
      </c>
      <c r="D953" s="16">
        <v>0</v>
      </c>
    </row>
    <row r="954" spans="1:4" x14ac:dyDescent="0.3">
      <c r="A954" s="16" t="s">
        <v>43</v>
      </c>
      <c r="B954" s="16" t="s">
        <v>43</v>
      </c>
      <c r="C954" s="16" t="s">
        <v>43</v>
      </c>
      <c r="D954" s="16">
        <v>0</v>
      </c>
    </row>
    <row r="955" spans="1:4" x14ac:dyDescent="0.3">
      <c r="A955" s="16" t="s">
        <v>43</v>
      </c>
      <c r="B955" s="16" t="s">
        <v>43</v>
      </c>
      <c r="C955" s="16" t="s">
        <v>43</v>
      </c>
      <c r="D955" s="16">
        <v>0</v>
      </c>
    </row>
    <row r="956" spans="1:4" x14ac:dyDescent="0.3">
      <c r="A956" s="16" t="s">
        <v>43</v>
      </c>
      <c r="B956" s="16" t="s">
        <v>43</v>
      </c>
      <c r="C956" s="16" t="s">
        <v>43</v>
      </c>
      <c r="D956" s="16">
        <v>0</v>
      </c>
    </row>
    <row r="957" spans="1:4" x14ac:dyDescent="0.3">
      <c r="A957" s="16" t="s">
        <v>43</v>
      </c>
      <c r="B957" s="16" t="s">
        <v>43</v>
      </c>
      <c r="C957" s="16" t="s">
        <v>43</v>
      </c>
      <c r="D957" s="16">
        <v>0</v>
      </c>
    </row>
    <row r="958" spans="1:4" x14ac:dyDescent="0.3">
      <c r="A958" s="16" t="s">
        <v>43</v>
      </c>
      <c r="B958" s="16" t="s">
        <v>43</v>
      </c>
      <c r="C958" s="16" t="s">
        <v>43</v>
      </c>
      <c r="D958" s="16">
        <v>0</v>
      </c>
    </row>
    <row r="959" spans="1:4" x14ac:dyDescent="0.3">
      <c r="A959" s="16" t="s">
        <v>43</v>
      </c>
      <c r="B959" s="16" t="s">
        <v>43</v>
      </c>
      <c r="C959" s="16" t="s">
        <v>43</v>
      </c>
      <c r="D959" s="16">
        <v>0</v>
      </c>
    </row>
    <row r="960" spans="1:4" x14ac:dyDescent="0.3">
      <c r="A960" s="16" t="s">
        <v>43</v>
      </c>
      <c r="B960" s="16" t="s">
        <v>43</v>
      </c>
      <c r="C960" s="16" t="s">
        <v>43</v>
      </c>
      <c r="D960" s="16">
        <v>0</v>
      </c>
    </row>
    <row r="961" spans="1:4" x14ac:dyDescent="0.3">
      <c r="A961" s="16" t="s">
        <v>43</v>
      </c>
      <c r="B961" s="16" t="s">
        <v>43</v>
      </c>
      <c r="C961" s="16" t="s">
        <v>43</v>
      </c>
      <c r="D961" s="16">
        <v>0</v>
      </c>
    </row>
    <row r="962" spans="1:4" x14ac:dyDescent="0.3">
      <c r="A962" s="16" t="s">
        <v>43</v>
      </c>
      <c r="B962" s="16" t="s">
        <v>43</v>
      </c>
      <c r="C962" s="16" t="s">
        <v>43</v>
      </c>
      <c r="D962" s="16">
        <v>0</v>
      </c>
    </row>
    <row r="963" spans="1:4" x14ac:dyDescent="0.3">
      <c r="A963" s="16" t="s">
        <v>43</v>
      </c>
      <c r="B963" s="16" t="s">
        <v>43</v>
      </c>
      <c r="C963" s="16" t="s">
        <v>43</v>
      </c>
      <c r="D963" s="16">
        <v>0</v>
      </c>
    </row>
    <row r="964" spans="1:4" x14ac:dyDescent="0.3">
      <c r="A964" s="16" t="s">
        <v>43</v>
      </c>
      <c r="B964" s="16" t="s">
        <v>43</v>
      </c>
      <c r="C964" s="16" t="s">
        <v>43</v>
      </c>
      <c r="D964" s="16">
        <v>0</v>
      </c>
    </row>
    <row r="965" spans="1:4" x14ac:dyDescent="0.3">
      <c r="A965" s="16" t="s">
        <v>43</v>
      </c>
      <c r="B965" s="16" t="s">
        <v>43</v>
      </c>
      <c r="C965" s="16" t="s">
        <v>43</v>
      </c>
      <c r="D965" s="16">
        <v>0</v>
      </c>
    </row>
    <row r="966" spans="1:4" x14ac:dyDescent="0.3">
      <c r="A966" s="16" t="s">
        <v>43</v>
      </c>
      <c r="B966" s="16" t="s">
        <v>43</v>
      </c>
      <c r="C966" s="16" t="s">
        <v>43</v>
      </c>
      <c r="D966" s="16">
        <v>0</v>
      </c>
    </row>
    <row r="967" spans="1:4" x14ac:dyDescent="0.3">
      <c r="A967" s="16" t="s">
        <v>43</v>
      </c>
      <c r="B967" s="16" t="s">
        <v>43</v>
      </c>
      <c r="C967" s="16" t="s">
        <v>43</v>
      </c>
      <c r="D967" s="16">
        <v>0</v>
      </c>
    </row>
    <row r="968" spans="1:4" x14ac:dyDescent="0.3">
      <c r="A968" s="16" t="s">
        <v>43</v>
      </c>
      <c r="B968" s="16" t="s">
        <v>43</v>
      </c>
      <c r="C968" s="16" t="s">
        <v>43</v>
      </c>
      <c r="D968" s="16">
        <v>0</v>
      </c>
    </row>
    <row r="969" spans="1:4" x14ac:dyDescent="0.3">
      <c r="A969" s="16" t="s">
        <v>43</v>
      </c>
      <c r="B969" s="16" t="s">
        <v>43</v>
      </c>
      <c r="C969" s="16" t="s">
        <v>43</v>
      </c>
      <c r="D969" s="16">
        <v>0</v>
      </c>
    </row>
    <row r="970" spans="1:4" x14ac:dyDescent="0.3">
      <c r="A970" s="16" t="s">
        <v>43</v>
      </c>
      <c r="B970" s="16" t="s">
        <v>43</v>
      </c>
      <c r="C970" s="16" t="s">
        <v>43</v>
      </c>
      <c r="D970" s="16">
        <v>0</v>
      </c>
    </row>
    <row r="971" spans="1:4" x14ac:dyDescent="0.3">
      <c r="A971" s="16" t="s">
        <v>43</v>
      </c>
      <c r="B971" s="16" t="s">
        <v>43</v>
      </c>
      <c r="C971" s="16" t="s">
        <v>43</v>
      </c>
      <c r="D971" s="16">
        <v>0</v>
      </c>
    </row>
    <row r="972" spans="1:4" x14ac:dyDescent="0.3">
      <c r="A972" s="16" t="s">
        <v>43</v>
      </c>
      <c r="B972" s="16" t="s">
        <v>43</v>
      </c>
      <c r="C972" s="16" t="s">
        <v>43</v>
      </c>
      <c r="D972" s="16">
        <v>0</v>
      </c>
    </row>
    <row r="973" spans="1:4" x14ac:dyDescent="0.3">
      <c r="A973" s="16" t="s">
        <v>43</v>
      </c>
      <c r="B973" s="16" t="s">
        <v>43</v>
      </c>
      <c r="C973" s="16" t="s">
        <v>43</v>
      </c>
      <c r="D973" s="16">
        <v>0</v>
      </c>
    </row>
    <row r="974" spans="1:4" x14ac:dyDescent="0.3">
      <c r="A974" s="16" t="s">
        <v>43</v>
      </c>
      <c r="B974" s="16" t="s">
        <v>43</v>
      </c>
      <c r="C974" s="16" t="s">
        <v>43</v>
      </c>
      <c r="D974" s="16">
        <v>0</v>
      </c>
    </row>
    <row r="975" spans="1:4" x14ac:dyDescent="0.3">
      <c r="A975" s="16" t="s">
        <v>43</v>
      </c>
      <c r="B975" s="16" t="s">
        <v>43</v>
      </c>
      <c r="C975" s="16" t="s">
        <v>43</v>
      </c>
      <c r="D975" s="16">
        <v>0</v>
      </c>
    </row>
    <row r="976" spans="1:4" x14ac:dyDescent="0.3">
      <c r="A976" s="16" t="s">
        <v>43</v>
      </c>
      <c r="B976" s="16" t="s">
        <v>43</v>
      </c>
      <c r="C976" s="16" t="s">
        <v>43</v>
      </c>
      <c r="D976" s="16">
        <v>0</v>
      </c>
    </row>
    <row r="977" spans="1:4" x14ac:dyDescent="0.3">
      <c r="A977" s="16" t="s">
        <v>43</v>
      </c>
      <c r="B977" s="16" t="s">
        <v>43</v>
      </c>
      <c r="C977" s="16" t="s">
        <v>43</v>
      </c>
      <c r="D977" s="16">
        <v>0</v>
      </c>
    </row>
    <row r="978" spans="1:4" x14ac:dyDescent="0.3">
      <c r="A978" s="16" t="s">
        <v>43</v>
      </c>
      <c r="B978" s="16" t="s">
        <v>43</v>
      </c>
      <c r="C978" s="16" t="s">
        <v>43</v>
      </c>
      <c r="D978" s="16">
        <v>0</v>
      </c>
    </row>
    <row r="979" spans="1:4" x14ac:dyDescent="0.3">
      <c r="A979" s="16" t="s">
        <v>43</v>
      </c>
      <c r="B979" s="16" t="s">
        <v>43</v>
      </c>
      <c r="C979" s="16" t="s">
        <v>43</v>
      </c>
      <c r="D979" s="16">
        <v>0</v>
      </c>
    </row>
    <row r="980" spans="1:4" x14ac:dyDescent="0.3">
      <c r="A980" s="16" t="s">
        <v>43</v>
      </c>
      <c r="B980" s="16" t="s">
        <v>43</v>
      </c>
      <c r="C980" s="16" t="s">
        <v>43</v>
      </c>
      <c r="D980" s="16">
        <v>0</v>
      </c>
    </row>
    <row r="981" spans="1:4" x14ac:dyDescent="0.3">
      <c r="A981" s="16" t="s">
        <v>43</v>
      </c>
      <c r="B981" s="16" t="s">
        <v>43</v>
      </c>
      <c r="C981" s="16" t="s">
        <v>43</v>
      </c>
      <c r="D981" s="16">
        <v>0</v>
      </c>
    </row>
    <row r="982" spans="1:4" x14ac:dyDescent="0.3">
      <c r="A982" s="16" t="s">
        <v>43</v>
      </c>
      <c r="B982" s="16" t="s">
        <v>43</v>
      </c>
      <c r="C982" s="16" t="s">
        <v>43</v>
      </c>
      <c r="D982" s="16">
        <v>0</v>
      </c>
    </row>
    <row r="983" spans="1:4" x14ac:dyDescent="0.3">
      <c r="A983" s="16" t="s">
        <v>43</v>
      </c>
      <c r="B983" s="16" t="s">
        <v>43</v>
      </c>
      <c r="C983" s="16" t="s">
        <v>43</v>
      </c>
      <c r="D983" s="16">
        <v>0</v>
      </c>
    </row>
    <row r="984" spans="1:4" x14ac:dyDescent="0.3">
      <c r="A984" s="16" t="s">
        <v>43</v>
      </c>
      <c r="B984" s="16" t="s">
        <v>43</v>
      </c>
      <c r="C984" s="16" t="s">
        <v>43</v>
      </c>
      <c r="D984" s="16">
        <v>0</v>
      </c>
    </row>
    <row r="985" spans="1:4" x14ac:dyDescent="0.3">
      <c r="A985" s="16" t="s">
        <v>43</v>
      </c>
      <c r="B985" s="16" t="s">
        <v>43</v>
      </c>
      <c r="C985" s="16" t="s">
        <v>43</v>
      </c>
      <c r="D985" s="16">
        <v>0</v>
      </c>
    </row>
    <row r="986" spans="1:4" x14ac:dyDescent="0.3">
      <c r="A986" s="16" t="s">
        <v>43</v>
      </c>
      <c r="B986" s="16" t="s">
        <v>43</v>
      </c>
      <c r="C986" s="16" t="s">
        <v>43</v>
      </c>
      <c r="D986" s="16">
        <v>0</v>
      </c>
    </row>
    <row r="987" spans="1:4" x14ac:dyDescent="0.3">
      <c r="A987" s="16" t="s">
        <v>43</v>
      </c>
      <c r="B987" s="16" t="s">
        <v>43</v>
      </c>
      <c r="C987" s="16" t="s">
        <v>43</v>
      </c>
      <c r="D987" s="16">
        <v>0</v>
      </c>
    </row>
    <row r="988" spans="1:4" x14ac:dyDescent="0.3">
      <c r="A988" s="16" t="s">
        <v>43</v>
      </c>
      <c r="B988" s="16" t="s">
        <v>43</v>
      </c>
      <c r="C988" s="16" t="s">
        <v>43</v>
      </c>
      <c r="D988" s="16">
        <v>0</v>
      </c>
    </row>
    <row r="989" spans="1:4" x14ac:dyDescent="0.3">
      <c r="A989" s="16" t="s">
        <v>43</v>
      </c>
      <c r="B989" s="16" t="s">
        <v>43</v>
      </c>
      <c r="C989" s="16" t="s">
        <v>43</v>
      </c>
      <c r="D989" s="16">
        <v>0</v>
      </c>
    </row>
    <row r="990" spans="1:4" x14ac:dyDescent="0.3">
      <c r="A990" s="16" t="s">
        <v>43</v>
      </c>
      <c r="B990" s="16" t="s">
        <v>43</v>
      </c>
      <c r="C990" s="16" t="s">
        <v>43</v>
      </c>
      <c r="D990" s="16">
        <v>0</v>
      </c>
    </row>
    <row r="991" spans="1:4" x14ac:dyDescent="0.3">
      <c r="A991" s="16" t="s">
        <v>43</v>
      </c>
      <c r="B991" s="16" t="s">
        <v>43</v>
      </c>
      <c r="C991" s="16" t="s">
        <v>43</v>
      </c>
      <c r="D991" s="16">
        <v>0</v>
      </c>
    </row>
    <row r="992" spans="1:4" x14ac:dyDescent="0.3">
      <c r="A992" s="16" t="s">
        <v>43</v>
      </c>
      <c r="B992" s="16" t="s">
        <v>43</v>
      </c>
      <c r="C992" s="16" t="s">
        <v>43</v>
      </c>
      <c r="D992" s="16">
        <v>0</v>
      </c>
    </row>
    <row r="993" spans="1:4" x14ac:dyDescent="0.3">
      <c r="A993" s="16" t="s">
        <v>43</v>
      </c>
      <c r="B993" s="16" t="s">
        <v>43</v>
      </c>
      <c r="C993" s="16" t="s">
        <v>43</v>
      </c>
      <c r="D993" s="16">
        <v>0</v>
      </c>
    </row>
    <row r="994" spans="1:4" x14ac:dyDescent="0.3">
      <c r="A994" s="16" t="s">
        <v>43</v>
      </c>
      <c r="B994" s="16" t="s">
        <v>43</v>
      </c>
      <c r="C994" s="16" t="s">
        <v>43</v>
      </c>
      <c r="D994" s="16">
        <v>0</v>
      </c>
    </row>
    <row r="995" spans="1:4" x14ac:dyDescent="0.3">
      <c r="A995" s="16" t="s">
        <v>43</v>
      </c>
      <c r="B995" s="16" t="s">
        <v>43</v>
      </c>
      <c r="C995" s="16" t="s">
        <v>43</v>
      </c>
      <c r="D995" s="16">
        <v>0</v>
      </c>
    </row>
    <row r="996" spans="1:4" x14ac:dyDescent="0.3">
      <c r="A996" s="16" t="s">
        <v>43</v>
      </c>
      <c r="B996" s="16" t="s">
        <v>43</v>
      </c>
      <c r="C996" s="16" t="s">
        <v>43</v>
      </c>
      <c r="D996" s="16">
        <v>0</v>
      </c>
    </row>
    <row r="997" spans="1:4" x14ac:dyDescent="0.3">
      <c r="A997" s="16" t="s">
        <v>43</v>
      </c>
      <c r="B997" s="16" t="s">
        <v>43</v>
      </c>
      <c r="C997" s="16" t="s">
        <v>43</v>
      </c>
      <c r="D997" s="16">
        <v>0</v>
      </c>
    </row>
    <row r="998" spans="1:4" x14ac:dyDescent="0.3">
      <c r="A998" s="16" t="s">
        <v>43</v>
      </c>
      <c r="B998" s="16" t="s">
        <v>43</v>
      </c>
      <c r="C998" s="16" t="s">
        <v>43</v>
      </c>
      <c r="D998" s="16">
        <v>0</v>
      </c>
    </row>
    <row r="999" spans="1:4" x14ac:dyDescent="0.3">
      <c r="A999" s="16" t="s">
        <v>43</v>
      </c>
      <c r="B999" s="16" t="s">
        <v>43</v>
      </c>
      <c r="C999" s="16" t="s">
        <v>43</v>
      </c>
      <c r="D999" s="16">
        <v>0</v>
      </c>
    </row>
    <row r="1000" spans="1:4" x14ac:dyDescent="0.3">
      <c r="A1000" s="16" t="s">
        <v>43</v>
      </c>
      <c r="B1000" s="16" t="s">
        <v>43</v>
      </c>
      <c r="C1000" s="16" t="s">
        <v>43</v>
      </c>
      <c r="D1000" s="16">
        <v>0</v>
      </c>
    </row>
    <row r="1001" spans="1:4" x14ac:dyDescent="0.3">
      <c r="A1001" s="16" t="s">
        <v>43</v>
      </c>
      <c r="B1001" s="16" t="s">
        <v>43</v>
      </c>
      <c r="C1001" s="16" t="s">
        <v>43</v>
      </c>
      <c r="D1001" s="16">
        <v>0</v>
      </c>
    </row>
    <row r="1002" spans="1:4" x14ac:dyDescent="0.3">
      <c r="A1002" s="16" t="s">
        <v>43</v>
      </c>
      <c r="B1002" s="16" t="s">
        <v>43</v>
      </c>
      <c r="C1002" s="16" t="s">
        <v>43</v>
      </c>
      <c r="D1002" s="16">
        <v>0</v>
      </c>
    </row>
    <row r="1003" spans="1:4" x14ac:dyDescent="0.3">
      <c r="A1003" s="16" t="s">
        <v>43</v>
      </c>
      <c r="B1003" s="16" t="s">
        <v>43</v>
      </c>
      <c r="C1003" s="16" t="s">
        <v>43</v>
      </c>
      <c r="D1003" s="1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4" workbookViewId="0">
      <selection activeCell="D34" sqref="D34"/>
    </sheetView>
  </sheetViews>
  <sheetFormatPr defaultRowHeight="14.4" x14ac:dyDescent="0.3"/>
  <cols>
    <col min="2" max="2" width="9.5546875" bestFit="1" customWidth="1"/>
    <col min="3" max="3" width="36" bestFit="1" customWidth="1"/>
    <col min="11" max="11" width="18.33203125" bestFit="1" customWidth="1"/>
  </cols>
  <sheetData>
    <row r="1" spans="1:14" x14ac:dyDescent="0.3">
      <c r="A1" t="s">
        <v>40</v>
      </c>
      <c r="B1" t="s">
        <v>50</v>
      </c>
      <c r="C1" t="s">
        <v>41</v>
      </c>
      <c r="D1" t="s">
        <v>42</v>
      </c>
      <c r="E1" t="s">
        <v>48</v>
      </c>
      <c r="F1" t="s">
        <v>47</v>
      </c>
      <c r="G1" t="s">
        <v>45</v>
      </c>
      <c r="H1" t="s">
        <v>44</v>
      </c>
      <c r="K1" t="s">
        <v>58</v>
      </c>
    </row>
    <row r="2" spans="1:14" x14ac:dyDescent="0.3">
      <c r="A2" t="str">
        <f>'TABC Inputs'!A4</f>
        <v>x</v>
      </c>
      <c r="B2" t="str">
        <f>'TABC Inputs'!B4</f>
        <v>x</v>
      </c>
      <c r="C2" t="str">
        <f>'TABC Inputs'!C4</f>
        <v>x</v>
      </c>
      <c r="D2">
        <f>'TABC Inputs'!D4</f>
        <v>0</v>
      </c>
      <c r="E2">
        <f t="shared" ref="E2:H65" si="0">IF(IFERROR(FIND(E$1,$A2),0)&gt;0,1,0)</f>
        <v>0</v>
      </c>
      <c r="F2">
        <f t="shared" si="0"/>
        <v>0</v>
      </c>
      <c r="G2">
        <f t="shared" si="0"/>
        <v>0</v>
      </c>
      <c r="H2">
        <f t="shared" si="0"/>
        <v>0</v>
      </c>
      <c r="K2">
        <f>IF(OR(B2="new fiber", B2="x", B2="Total", B2="n/a"),0,B2)</f>
        <v>0</v>
      </c>
      <c r="L2">
        <f>IF(K2=0,-1,COUNTIFS($K$1:K1,K2))</f>
        <v>-1</v>
      </c>
      <c r="M2">
        <f>IF(L2=1,K2,0)</f>
        <v>0</v>
      </c>
      <c r="N2">
        <f>IF(M2=0,N1,N1+1)</f>
        <v>0</v>
      </c>
    </row>
    <row r="3" spans="1:14" x14ac:dyDescent="0.3">
      <c r="A3" t="str">
        <f>'TABC Inputs'!A5</f>
        <v>x</v>
      </c>
      <c r="B3" t="str">
        <f>'TABC Inputs'!B5</f>
        <v>x</v>
      </c>
      <c r="C3" t="str">
        <f>'TABC Inputs'!C5</f>
        <v>x</v>
      </c>
      <c r="D3">
        <f>'TABC Inputs'!D5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K3">
        <f t="shared" ref="K3:K66" si="1">IF(OR(B3="new fiber", B3="x", B3="Total", B3="n/a"),0,B3)</f>
        <v>0</v>
      </c>
      <c r="L3">
        <f>IF(K3=0,-1,COUNTIFS($K$1:K2,K3))</f>
        <v>-1</v>
      </c>
      <c r="M3">
        <f t="shared" ref="M3:M66" si="2">IF(L3=1,K3,0)</f>
        <v>0</v>
      </c>
      <c r="N3">
        <f t="shared" ref="N3:N66" si="3">IF(M3=0,N2,N2+1)</f>
        <v>0</v>
      </c>
    </row>
    <row r="4" spans="1:14" x14ac:dyDescent="0.3">
      <c r="A4" t="str">
        <f>'TABC Inputs'!A6</f>
        <v>x</v>
      </c>
      <c r="B4" t="str">
        <f>'TABC Inputs'!B6</f>
        <v>x</v>
      </c>
      <c r="C4" t="str">
        <f>'TABC Inputs'!C6</f>
        <v>x</v>
      </c>
      <c r="D4">
        <f>'TABC Inputs'!D6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K4">
        <f t="shared" si="1"/>
        <v>0</v>
      </c>
      <c r="L4">
        <f>IF(K4=0,-1,COUNTIFS($K$1:K3,K4))</f>
        <v>-1</v>
      </c>
      <c r="M4">
        <f t="shared" si="2"/>
        <v>0</v>
      </c>
      <c r="N4">
        <f t="shared" si="3"/>
        <v>0</v>
      </c>
    </row>
    <row r="5" spans="1:14" x14ac:dyDescent="0.3">
      <c r="A5" t="str">
        <f>'TABC Inputs'!A7</f>
        <v>x</v>
      </c>
      <c r="B5" t="str">
        <f>'TABC Inputs'!B7</f>
        <v>x</v>
      </c>
      <c r="C5" t="str">
        <f>'TABC Inputs'!C7</f>
        <v>x</v>
      </c>
      <c r="D5">
        <f>'TABC Inputs'!D7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K5">
        <f t="shared" si="1"/>
        <v>0</v>
      </c>
      <c r="L5">
        <f>IF(K5=0,-1,COUNTIFS($K$1:K4,K5))</f>
        <v>-1</v>
      </c>
      <c r="M5">
        <f t="shared" si="2"/>
        <v>0</v>
      </c>
      <c r="N5">
        <f t="shared" si="3"/>
        <v>0</v>
      </c>
    </row>
    <row r="6" spans="1:14" x14ac:dyDescent="0.3">
      <c r="A6" t="str">
        <f>'TABC Inputs'!A8</f>
        <v>x</v>
      </c>
      <c r="B6" t="str">
        <f>'TABC Inputs'!B8</f>
        <v>x</v>
      </c>
      <c r="C6" t="str">
        <f>'TABC Inputs'!C8</f>
        <v>x</v>
      </c>
      <c r="D6">
        <f>'TABC Inputs'!D8</f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K6">
        <f t="shared" si="1"/>
        <v>0</v>
      </c>
      <c r="L6">
        <f>IF(K6=0,-1,COUNTIFS($K$1:K5,K6))</f>
        <v>-1</v>
      </c>
      <c r="M6">
        <f t="shared" si="2"/>
        <v>0</v>
      </c>
      <c r="N6">
        <f t="shared" si="3"/>
        <v>0</v>
      </c>
    </row>
    <row r="7" spans="1:14" x14ac:dyDescent="0.3">
      <c r="A7" t="str">
        <f>'TABC Inputs'!A9</f>
        <v>x</v>
      </c>
      <c r="B7" t="str">
        <f>'TABC Inputs'!B9</f>
        <v>x</v>
      </c>
      <c r="C7" t="str">
        <f>'TABC Inputs'!C9</f>
        <v>x</v>
      </c>
      <c r="D7">
        <f>'TABC Inputs'!D9</f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K7">
        <f t="shared" si="1"/>
        <v>0</v>
      </c>
      <c r="L7">
        <f>IF(K7=0,-1,COUNTIFS($K$1:K6,K7))</f>
        <v>-1</v>
      </c>
      <c r="M7">
        <f t="shared" si="2"/>
        <v>0</v>
      </c>
      <c r="N7">
        <f t="shared" si="3"/>
        <v>0</v>
      </c>
    </row>
    <row r="8" spans="1:14" x14ac:dyDescent="0.3">
      <c r="A8" t="str">
        <f>'TABC Inputs'!A10</f>
        <v>x</v>
      </c>
      <c r="B8" t="str">
        <f>'TABC Inputs'!B10</f>
        <v>x</v>
      </c>
      <c r="C8" t="str">
        <f>'TABC Inputs'!C10</f>
        <v>x</v>
      </c>
      <c r="D8">
        <f>'TABC Inputs'!D10</f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K8">
        <f t="shared" si="1"/>
        <v>0</v>
      </c>
      <c r="L8">
        <f>IF(K8=0,-1,COUNTIFS($K$1:K7,K8))</f>
        <v>-1</v>
      </c>
      <c r="M8">
        <f t="shared" si="2"/>
        <v>0</v>
      </c>
      <c r="N8">
        <f t="shared" si="3"/>
        <v>0</v>
      </c>
    </row>
    <row r="9" spans="1:14" x14ac:dyDescent="0.3">
      <c r="A9" t="str">
        <f>'TABC Inputs'!A11</f>
        <v>x</v>
      </c>
      <c r="B9" t="str">
        <f>'TABC Inputs'!B11</f>
        <v>x</v>
      </c>
      <c r="C9" t="str">
        <f>'TABC Inputs'!C11</f>
        <v>x</v>
      </c>
      <c r="D9">
        <f>'TABC Inputs'!D11</f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K9">
        <f t="shared" si="1"/>
        <v>0</v>
      </c>
      <c r="L9">
        <f>IF(K9=0,-1,COUNTIFS($K$1:K8,K9))</f>
        <v>-1</v>
      </c>
      <c r="M9">
        <f t="shared" si="2"/>
        <v>0</v>
      </c>
      <c r="N9">
        <f t="shared" si="3"/>
        <v>0</v>
      </c>
    </row>
    <row r="10" spans="1:14" x14ac:dyDescent="0.3">
      <c r="A10" t="str">
        <f>'TABC Inputs'!A12</f>
        <v>x</v>
      </c>
      <c r="B10" t="str">
        <f>'TABC Inputs'!B12</f>
        <v>x</v>
      </c>
      <c r="C10" t="str">
        <f>'TABC Inputs'!C12</f>
        <v>x</v>
      </c>
      <c r="D10">
        <f>'TABC Inputs'!D12</f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K10">
        <f t="shared" si="1"/>
        <v>0</v>
      </c>
      <c r="L10">
        <f>IF(K10=0,-1,COUNTIFS($K$1:K9,K10))</f>
        <v>-1</v>
      </c>
      <c r="M10">
        <f t="shared" si="2"/>
        <v>0</v>
      </c>
      <c r="N10">
        <f t="shared" si="3"/>
        <v>0</v>
      </c>
    </row>
    <row r="11" spans="1:14" x14ac:dyDescent="0.3">
      <c r="A11" t="str">
        <f>'TABC Inputs'!A13</f>
        <v>x</v>
      </c>
      <c r="B11" t="str">
        <f>'TABC Inputs'!B13</f>
        <v>x</v>
      </c>
      <c r="C11" t="str">
        <f>'TABC Inputs'!C13</f>
        <v>x</v>
      </c>
      <c r="D11">
        <f>'TABC Inputs'!D13</f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K11">
        <f t="shared" si="1"/>
        <v>0</v>
      </c>
      <c r="L11">
        <f>IF(K11=0,-1,COUNTIFS($K$1:K10,K11))</f>
        <v>-1</v>
      </c>
      <c r="M11">
        <f t="shared" si="2"/>
        <v>0</v>
      </c>
      <c r="N11">
        <f t="shared" si="3"/>
        <v>0</v>
      </c>
    </row>
    <row r="12" spans="1:14" x14ac:dyDescent="0.3">
      <c r="A12" t="str">
        <f>'TABC Inputs'!A14</f>
        <v>x</v>
      </c>
      <c r="B12" t="str">
        <f>'TABC Inputs'!B14</f>
        <v>x</v>
      </c>
      <c r="C12" t="str">
        <f>'TABC Inputs'!C14</f>
        <v>x</v>
      </c>
      <c r="D12">
        <f>'TABC Inputs'!D14</f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K12">
        <f t="shared" si="1"/>
        <v>0</v>
      </c>
      <c r="L12">
        <f>IF(K12=0,-1,COUNTIFS($K$1:K11,K12))</f>
        <v>-1</v>
      </c>
      <c r="M12">
        <f t="shared" si="2"/>
        <v>0</v>
      </c>
      <c r="N12">
        <f t="shared" si="3"/>
        <v>0</v>
      </c>
    </row>
    <row r="13" spans="1:14" x14ac:dyDescent="0.3">
      <c r="A13" t="str">
        <f>'TABC Inputs'!A15</f>
        <v>x</v>
      </c>
      <c r="B13" t="str">
        <f>'TABC Inputs'!B15</f>
        <v>x</v>
      </c>
      <c r="C13" t="str">
        <f>'TABC Inputs'!C15</f>
        <v>x</v>
      </c>
      <c r="D13">
        <f>'TABC Inputs'!D15</f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K13">
        <f t="shared" si="1"/>
        <v>0</v>
      </c>
      <c r="L13">
        <f>IF(K13=0,-1,COUNTIFS($K$1:K12,K13))</f>
        <v>-1</v>
      </c>
      <c r="M13">
        <f t="shared" si="2"/>
        <v>0</v>
      </c>
      <c r="N13">
        <f t="shared" si="3"/>
        <v>0</v>
      </c>
    </row>
    <row r="14" spans="1:14" x14ac:dyDescent="0.3">
      <c r="A14" t="str">
        <f>'TABC Inputs'!A16</f>
        <v>x</v>
      </c>
      <c r="B14" t="str">
        <f>'TABC Inputs'!B16</f>
        <v>x</v>
      </c>
      <c r="C14" t="str">
        <f>'TABC Inputs'!C16</f>
        <v>x</v>
      </c>
      <c r="D14">
        <f>'TABC Inputs'!D16</f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K14">
        <f t="shared" si="1"/>
        <v>0</v>
      </c>
      <c r="L14">
        <f>IF(K14=0,-1,COUNTIFS($K$1:K13,K14))</f>
        <v>-1</v>
      </c>
      <c r="M14">
        <f t="shared" si="2"/>
        <v>0</v>
      </c>
      <c r="N14">
        <f t="shared" si="3"/>
        <v>0</v>
      </c>
    </row>
    <row r="15" spans="1:14" x14ac:dyDescent="0.3">
      <c r="A15" t="str">
        <f>'TABC Inputs'!A17</f>
        <v>x</v>
      </c>
      <c r="B15" t="str">
        <f>'TABC Inputs'!B17</f>
        <v>x</v>
      </c>
      <c r="C15" t="str">
        <f>'TABC Inputs'!C17</f>
        <v>x</v>
      </c>
      <c r="D15">
        <f>'TABC Inputs'!D17</f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K15">
        <f t="shared" si="1"/>
        <v>0</v>
      </c>
      <c r="L15">
        <f>IF(K15=0,-1,COUNTIFS($K$1:K14,K15))</f>
        <v>-1</v>
      </c>
      <c r="M15">
        <f t="shared" si="2"/>
        <v>0</v>
      </c>
      <c r="N15">
        <f t="shared" si="3"/>
        <v>0</v>
      </c>
    </row>
    <row r="16" spans="1:14" x14ac:dyDescent="0.3">
      <c r="A16" t="str">
        <f>'TABC Inputs'!A18</f>
        <v>x</v>
      </c>
      <c r="B16" t="str">
        <f>'TABC Inputs'!B18</f>
        <v>x</v>
      </c>
      <c r="C16" t="str">
        <f>'TABC Inputs'!C18</f>
        <v>x</v>
      </c>
      <c r="D16">
        <f>'TABC Inputs'!D18</f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K16">
        <f t="shared" si="1"/>
        <v>0</v>
      </c>
      <c r="L16">
        <f>IF(K16=0,-1,COUNTIFS($K$1:K15,K16))</f>
        <v>-1</v>
      </c>
      <c r="M16">
        <f t="shared" si="2"/>
        <v>0</v>
      </c>
      <c r="N16">
        <f t="shared" si="3"/>
        <v>0</v>
      </c>
    </row>
    <row r="17" spans="1:14" x14ac:dyDescent="0.3">
      <c r="A17" t="str">
        <f>'TABC Inputs'!A19</f>
        <v>x</v>
      </c>
      <c r="B17" t="str">
        <f>'TABC Inputs'!B19</f>
        <v>x</v>
      </c>
      <c r="C17" t="str">
        <f>'TABC Inputs'!C19</f>
        <v>x</v>
      </c>
      <c r="D17">
        <f>'TABC Inputs'!D19</f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K17">
        <f t="shared" si="1"/>
        <v>0</v>
      </c>
      <c r="L17">
        <f>IF(K17=0,-1,COUNTIFS($K$1:K16,K17))</f>
        <v>-1</v>
      </c>
      <c r="M17">
        <f t="shared" si="2"/>
        <v>0</v>
      </c>
      <c r="N17">
        <f t="shared" si="3"/>
        <v>0</v>
      </c>
    </row>
    <row r="18" spans="1:14" x14ac:dyDescent="0.3">
      <c r="A18" t="str">
        <f>'TABC Inputs'!A20</f>
        <v>x</v>
      </c>
      <c r="B18" t="str">
        <f>'TABC Inputs'!B20</f>
        <v>x</v>
      </c>
      <c r="C18" t="str">
        <f>'TABC Inputs'!C20</f>
        <v>x</v>
      </c>
      <c r="D18">
        <f>'TABC Inputs'!D20</f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K18">
        <f t="shared" si="1"/>
        <v>0</v>
      </c>
      <c r="L18">
        <f>IF(K18=0,-1,COUNTIFS($K$1:K17,K18))</f>
        <v>-1</v>
      </c>
      <c r="M18">
        <f t="shared" si="2"/>
        <v>0</v>
      </c>
      <c r="N18">
        <f t="shared" si="3"/>
        <v>0</v>
      </c>
    </row>
    <row r="19" spans="1:14" x14ac:dyDescent="0.3">
      <c r="A19" t="str">
        <f>'TABC Inputs'!A21</f>
        <v>x</v>
      </c>
      <c r="B19" t="str">
        <f>'TABC Inputs'!B21</f>
        <v>x</v>
      </c>
      <c r="C19" t="str">
        <f>'TABC Inputs'!C21</f>
        <v>x</v>
      </c>
      <c r="D19">
        <f>'TABC Inputs'!D21</f>
        <v>0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0</v>
      </c>
      <c r="K19">
        <f t="shared" si="1"/>
        <v>0</v>
      </c>
      <c r="L19">
        <f>IF(K19=0,-1,COUNTIFS($K$1:K18,K19))</f>
        <v>-1</v>
      </c>
      <c r="M19">
        <f t="shared" si="2"/>
        <v>0</v>
      </c>
      <c r="N19">
        <f t="shared" si="3"/>
        <v>0</v>
      </c>
    </row>
    <row r="20" spans="1:14" x14ac:dyDescent="0.3">
      <c r="A20" t="str">
        <f>'TABC Inputs'!A22</f>
        <v>x</v>
      </c>
      <c r="B20" t="str">
        <f>'TABC Inputs'!B22</f>
        <v>x</v>
      </c>
      <c r="C20" t="str">
        <f>'TABC Inputs'!C22</f>
        <v>x</v>
      </c>
      <c r="D20">
        <f>'TABC Inputs'!D22</f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K20">
        <f t="shared" si="1"/>
        <v>0</v>
      </c>
      <c r="L20">
        <f>IF(K20=0,-1,COUNTIFS($K$1:K19,K20))</f>
        <v>-1</v>
      </c>
      <c r="M20">
        <f t="shared" si="2"/>
        <v>0</v>
      </c>
      <c r="N20">
        <f t="shared" si="3"/>
        <v>0</v>
      </c>
    </row>
    <row r="21" spans="1:14" x14ac:dyDescent="0.3">
      <c r="A21" t="str">
        <f>'TABC Inputs'!A23</f>
        <v>x</v>
      </c>
      <c r="B21" t="str">
        <f>'TABC Inputs'!B23</f>
        <v>x</v>
      </c>
      <c r="C21" t="str">
        <f>'TABC Inputs'!C23</f>
        <v>x</v>
      </c>
      <c r="D21">
        <f>'TABC Inputs'!D23</f>
        <v>0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K21">
        <f t="shared" si="1"/>
        <v>0</v>
      </c>
      <c r="L21">
        <f>IF(K21=0,-1,COUNTIFS($K$1:K20,K21))</f>
        <v>-1</v>
      </c>
      <c r="M21">
        <f t="shared" si="2"/>
        <v>0</v>
      </c>
      <c r="N21">
        <f t="shared" si="3"/>
        <v>0</v>
      </c>
    </row>
    <row r="22" spans="1:14" x14ac:dyDescent="0.3">
      <c r="A22" t="str">
        <f>'TABC Inputs'!A24</f>
        <v>x</v>
      </c>
      <c r="B22" t="str">
        <f>'TABC Inputs'!B24</f>
        <v>x</v>
      </c>
      <c r="C22" t="str">
        <f>'TABC Inputs'!C24</f>
        <v>x</v>
      </c>
      <c r="D22">
        <f>'TABC Inputs'!D24</f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K22">
        <f t="shared" si="1"/>
        <v>0</v>
      </c>
      <c r="L22">
        <f>IF(K22=0,-1,COUNTIFS($K$1:K21,K22))</f>
        <v>-1</v>
      </c>
      <c r="M22">
        <f t="shared" si="2"/>
        <v>0</v>
      </c>
      <c r="N22">
        <f t="shared" si="3"/>
        <v>0</v>
      </c>
    </row>
    <row r="23" spans="1:14" x14ac:dyDescent="0.3">
      <c r="A23" t="str">
        <f>'TABC Inputs'!A25</f>
        <v>x</v>
      </c>
      <c r="B23" t="str">
        <f>'TABC Inputs'!B25</f>
        <v>x</v>
      </c>
      <c r="C23" t="str">
        <f>'TABC Inputs'!C25</f>
        <v>x</v>
      </c>
      <c r="D23">
        <f>'TABC Inputs'!D25</f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K23">
        <f t="shared" si="1"/>
        <v>0</v>
      </c>
      <c r="L23">
        <f>IF(K23=0,-1,COUNTIFS($K$1:K22,K23))</f>
        <v>-1</v>
      </c>
      <c r="M23">
        <f t="shared" si="2"/>
        <v>0</v>
      </c>
      <c r="N23">
        <f t="shared" si="3"/>
        <v>0</v>
      </c>
    </row>
    <row r="24" spans="1:14" x14ac:dyDescent="0.3">
      <c r="A24" t="str">
        <f>'TABC Inputs'!A26</f>
        <v>x</v>
      </c>
      <c r="B24" t="str">
        <f>'TABC Inputs'!B26</f>
        <v>x</v>
      </c>
      <c r="C24" t="str">
        <f>'TABC Inputs'!C26</f>
        <v>x</v>
      </c>
      <c r="D24">
        <f>'TABC Inputs'!D26</f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K24">
        <f t="shared" si="1"/>
        <v>0</v>
      </c>
      <c r="L24">
        <f>IF(K24=0,-1,COUNTIFS($K$1:K23,K24))</f>
        <v>-1</v>
      </c>
      <c r="M24">
        <f t="shared" si="2"/>
        <v>0</v>
      </c>
      <c r="N24">
        <f t="shared" si="3"/>
        <v>0</v>
      </c>
    </row>
    <row r="25" spans="1:14" x14ac:dyDescent="0.3">
      <c r="A25" t="str">
        <f>'TABC Inputs'!A27</f>
        <v>x</v>
      </c>
      <c r="B25" t="str">
        <f>'TABC Inputs'!B27</f>
        <v>x</v>
      </c>
      <c r="C25" t="str">
        <f>'TABC Inputs'!C27</f>
        <v>x</v>
      </c>
      <c r="D25">
        <f>'TABC Inputs'!D27</f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K25">
        <f t="shared" si="1"/>
        <v>0</v>
      </c>
      <c r="L25">
        <f>IF(K25=0,-1,COUNTIFS($K$1:K24,K25))</f>
        <v>-1</v>
      </c>
      <c r="M25">
        <f t="shared" si="2"/>
        <v>0</v>
      </c>
      <c r="N25">
        <f t="shared" si="3"/>
        <v>0</v>
      </c>
    </row>
    <row r="26" spans="1:14" x14ac:dyDescent="0.3">
      <c r="A26" t="str">
        <f>'TABC Inputs'!A28</f>
        <v>x</v>
      </c>
      <c r="B26" t="str">
        <f>'TABC Inputs'!B28</f>
        <v>x</v>
      </c>
      <c r="C26" t="str">
        <f>'TABC Inputs'!C28</f>
        <v>x</v>
      </c>
      <c r="D26">
        <f>'TABC Inputs'!D28</f>
        <v>0</v>
      </c>
      <c r="E26">
        <f t="shared" si="0"/>
        <v>0</v>
      </c>
      <c r="F26">
        <f t="shared" si="0"/>
        <v>0</v>
      </c>
      <c r="G26">
        <f t="shared" si="0"/>
        <v>0</v>
      </c>
      <c r="H26">
        <f t="shared" si="0"/>
        <v>0</v>
      </c>
      <c r="K26">
        <f t="shared" si="1"/>
        <v>0</v>
      </c>
      <c r="L26">
        <f>IF(K26=0,-1,COUNTIFS($K$1:K25,K26))</f>
        <v>-1</v>
      </c>
      <c r="M26">
        <f t="shared" si="2"/>
        <v>0</v>
      </c>
      <c r="N26">
        <f t="shared" si="3"/>
        <v>0</v>
      </c>
    </row>
    <row r="27" spans="1:14" x14ac:dyDescent="0.3">
      <c r="A27" t="str">
        <f>'TABC Inputs'!A29</f>
        <v>x</v>
      </c>
      <c r="B27" t="str">
        <f>'TABC Inputs'!B29</f>
        <v>x</v>
      </c>
      <c r="C27" t="str">
        <f>'TABC Inputs'!C29</f>
        <v>x</v>
      </c>
      <c r="D27">
        <f>'TABC Inputs'!D29</f>
        <v>0</v>
      </c>
      <c r="E27">
        <f t="shared" si="0"/>
        <v>0</v>
      </c>
      <c r="F27">
        <f t="shared" si="0"/>
        <v>0</v>
      </c>
      <c r="G27">
        <f t="shared" si="0"/>
        <v>0</v>
      </c>
      <c r="H27">
        <f t="shared" si="0"/>
        <v>0</v>
      </c>
      <c r="K27">
        <f t="shared" si="1"/>
        <v>0</v>
      </c>
      <c r="L27">
        <f>IF(K27=0,-1,COUNTIFS($K$1:K26,K27))</f>
        <v>-1</v>
      </c>
      <c r="M27">
        <f t="shared" si="2"/>
        <v>0</v>
      </c>
      <c r="N27">
        <f t="shared" si="3"/>
        <v>0</v>
      </c>
    </row>
    <row r="28" spans="1:14" x14ac:dyDescent="0.3">
      <c r="A28" t="str">
        <f>'TABC Inputs'!A30</f>
        <v>x</v>
      </c>
      <c r="B28" t="str">
        <f>'TABC Inputs'!B30</f>
        <v>x</v>
      </c>
      <c r="C28" t="str">
        <f>'TABC Inputs'!C30</f>
        <v>x</v>
      </c>
      <c r="D28">
        <f>'TABC Inputs'!D30</f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K28">
        <f t="shared" si="1"/>
        <v>0</v>
      </c>
      <c r="L28">
        <f>IF(K28=0,-1,COUNTIFS($K$1:K27,K28))</f>
        <v>-1</v>
      </c>
      <c r="M28">
        <f t="shared" si="2"/>
        <v>0</v>
      </c>
      <c r="N28">
        <f t="shared" si="3"/>
        <v>0</v>
      </c>
    </row>
    <row r="29" spans="1:14" x14ac:dyDescent="0.3">
      <c r="A29" t="str">
        <f>'TABC Inputs'!A31</f>
        <v>x</v>
      </c>
      <c r="B29" t="str">
        <f>'TABC Inputs'!B31</f>
        <v>x</v>
      </c>
      <c r="C29" t="str">
        <f>'TABC Inputs'!C31</f>
        <v>x</v>
      </c>
      <c r="D29">
        <f>'TABC Inputs'!D31</f>
        <v>0</v>
      </c>
      <c r="E29">
        <f t="shared" si="0"/>
        <v>0</v>
      </c>
      <c r="F29">
        <f t="shared" si="0"/>
        <v>0</v>
      </c>
      <c r="G29">
        <f t="shared" si="0"/>
        <v>0</v>
      </c>
      <c r="H29">
        <f t="shared" si="0"/>
        <v>0</v>
      </c>
      <c r="K29">
        <f t="shared" si="1"/>
        <v>0</v>
      </c>
      <c r="L29">
        <f>IF(K29=0,-1,COUNTIFS($K$1:K28,K29))</f>
        <v>-1</v>
      </c>
      <c r="M29">
        <f t="shared" si="2"/>
        <v>0</v>
      </c>
      <c r="N29">
        <f t="shared" si="3"/>
        <v>0</v>
      </c>
    </row>
    <row r="30" spans="1:14" x14ac:dyDescent="0.3">
      <c r="A30" t="str">
        <f>'TABC Inputs'!A32</f>
        <v>x</v>
      </c>
      <c r="B30" t="str">
        <f>'TABC Inputs'!B32</f>
        <v>x</v>
      </c>
      <c r="C30" t="str">
        <f>'TABC Inputs'!C32</f>
        <v>x</v>
      </c>
      <c r="D30">
        <f>'TABC Inputs'!D32</f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K30">
        <f t="shared" si="1"/>
        <v>0</v>
      </c>
      <c r="L30">
        <f>IF(K30=0,-1,COUNTIFS($K$1:K29,K30))</f>
        <v>-1</v>
      </c>
      <c r="M30">
        <f t="shared" si="2"/>
        <v>0</v>
      </c>
      <c r="N30">
        <f t="shared" si="3"/>
        <v>0</v>
      </c>
    </row>
    <row r="31" spans="1:14" x14ac:dyDescent="0.3">
      <c r="A31" t="str">
        <f>'TABC Inputs'!A33</f>
        <v>x</v>
      </c>
      <c r="B31" t="str">
        <f>'TABC Inputs'!B33</f>
        <v>x</v>
      </c>
      <c r="C31" t="str">
        <f>'TABC Inputs'!C33</f>
        <v>x</v>
      </c>
      <c r="D31">
        <f>'TABC Inputs'!D33</f>
        <v>0</v>
      </c>
      <c r="E31">
        <f t="shared" si="0"/>
        <v>0</v>
      </c>
      <c r="F31">
        <f t="shared" si="0"/>
        <v>0</v>
      </c>
      <c r="G31">
        <f t="shared" si="0"/>
        <v>0</v>
      </c>
      <c r="H31">
        <f t="shared" si="0"/>
        <v>0</v>
      </c>
      <c r="K31">
        <f t="shared" si="1"/>
        <v>0</v>
      </c>
      <c r="L31">
        <f>IF(K31=0,-1,COUNTIFS($K$1:K30,K31))</f>
        <v>-1</v>
      </c>
      <c r="M31">
        <f t="shared" si="2"/>
        <v>0</v>
      </c>
      <c r="N31">
        <f t="shared" si="3"/>
        <v>0</v>
      </c>
    </row>
    <row r="32" spans="1:14" x14ac:dyDescent="0.3">
      <c r="A32" t="str">
        <f>'TABC Inputs'!A34</f>
        <v>x</v>
      </c>
      <c r="B32" t="str">
        <f>'TABC Inputs'!B34</f>
        <v>x</v>
      </c>
      <c r="C32" t="str">
        <f>'TABC Inputs'!C34</f>
        <v>x</v>
      </c>
      <c r="D32">
        <f>'TABC Inputs'!D34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K32">
        <f t="shared" si="1"/>
        <v>0</v>
      </c>
      <c r="L32">
        <f>IF(K32=0,-1,COUNTIFS($K$1:K31,K32))</f>
        <v>-1</v>
      </c>
      <c r="M32">
        <f t="shared" si="2"/>
        <v>0</v>
      </c>
      <c r="N32">
        <f t="shared" si="3"/>
        <v>0</v>
      </c>
    </row>
    <row r="33" spans="1:14" x14ac:dyDescent="0.3">
      <c r="A33" t="str">
        <f>'TABC Inputs'!A35</f>
        <v>x</v>
      </c>
      <c r="B33" t="str">
        <f>'TABC Inputs'!B35</f>
        <v>x</v>
      </c>
      <c r="C33" t="str">
        <f>'TABC Inputs'!C35</f>
        <v>x</v>
      </c>
      <c r="D33">
        <f>'TABC Inputs'!D35</f>
        <v>0</v>
      </c>
      <c r="E33">
        <f t="shared" si="0"/>
        <v>0</v>
      </c>
      <c r="F33">
        <f t="shared" si="0"/>
        <v>0</v>
      </c>
      <c r="G33">
        <f t="shared" si="0"/>
        <v>0</v>
      </c>
      <c r="H33">
        <f t="shared" si="0"/>
        <v>0</v>
      </c>
      <c r="K33">
        <f t="shared" si="1"/>
        <v>0</v>
      </c>
      <c r="L33">
        <f>IF(K33=0,-1,COUNTIFS($K$1:K32,K33))</f>
        <v>-1</v>
      </c>
      <c r="M33">
        <f t="shared" si="2"/>
        <v>0</v>
      </c>
      <c r="N33">
        <f t="shared" si="3"/>
        <v>0</v>
      </c>
    </row>
    <row r="34" spans="1:14" x14ac:dyDescent="0.3">
      <c r="A34" t="str">
        <f>'TABC Inputs'!A36</f>
        <v>x</v>
      </c>
      <c r="B34" t="str">
        <f>'TABC Inputs'!B36</f>
        <v>x</v>
      </c>
      <c r="C34" t="str">
        <f>'TABC Inputs'!C36</f>
        <v>x</v>
      </c>
      <c r="D34">
        <f>'TABC Inputs'!D36</f>
        <v>0</v>
      </c>
      <c r="E34">
        <f t="shared" si="0"/>
        <v>0</v>
      </c>
      <c r="F34">
        <f t="shared" si="0"/>
        <v>0</v>
      </c>
      <c r="G34">
        <f t="shared" si="0"/>
        <v>0</v>
      </c>
      <c r="H34">
        <f t="shared" si="0"/>
        <v>0</v>
      </c>
      <c r="K34">
        <f t="shared" si="1"/>
        <v>0</v>
      </c>
      <c r="L34">
        <f>IF(K34=0,-1,COUNTIFS($K$1:K33,K34))</f>
        <v>-1</v>
      </c>
      <c r="M34">
        <f t="shared" si="2"/>
        <v>0</v>
      </c>
      <c r="N34">
        <f t="shared" si="3"/>
        <v>0</v>
      </c>
    </row>
    <row r="35" spans="1:14" x14ac:dyDescent="0.3">
      <c r="A35" t="str">
        <f>'TABC Inputs'!A37</f>
        <v>x</v>
      </c>
      <c r="B35" t="str">
        <f>'TABC Inputs'!B37</f>
        <v>x</v>
      </c>
      <c r="C35" t="str">
        <f>'TABC Inputs'!C37</f>
        <v>x</v>
      </c>
      <c r="D35">
        <f>'TABC Inputs'!D37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K35">
        <f t="shared" si="1"/>
        <v>0</v>
      </c>
      <c r="L35">
        <f>IF(K35=0,-1,COUNTIFS($K$1:K34,K35))</f>
        <v>-1</v>
      </c>
      <c r="M35">
        <f t="shared" si="2"/>
        <v>0</v>
      </c>
      <c r="N35">
        <f t="shared" si="3"/>
        <v>0</v>
      </c>
    </row>
    <row r="36" spans="1:14" x14ac:dyDescent="0.3">
      <c r="A36" t="str">
        <f>'TABC Inputs'!A38</f>
        <v>x</v>
      </c>
      <c r="B36" t="str">
        <f>'TABC Inputs'!B38</f>
        <v>x</v>
      </c>
      <c r="C36" t="str">
        <f>'TABC Inputs'!C38</f>
        <v>x</v>
      </c>
      <c r="D36">
        <f>'TABC Inputs'!D38</f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K36">
        <f t="shared" si="1"/>
        <v>0</v>
      </c>
      <c r="L36">
        <f>IF(K36=0,-1,COUNTIFS($K$1:K35,K36))</f>
        <v>-1</v>
      </c>
      <c r="M36">
        <f t="shared" si="2"/>
        <v>0</v>
      </c>
      <c r="N36">
        <f t="shared" si="3"/>
        <v>0</v>
      </c>
    </row>
    <row r="37" spans="1:14" x14ac:dyDescent="0.3">
      <c r="A37" t="str">
        <f>'TABC Inputs'!A39</f>
        <v>x</v>
      </c>
      <c r="B37" t="str">
        <f>'TABC Inputs'!B39</f>
        <v>x</v>
      </c>
      <c r="C37" t="str">
        <f>'TABC Inputs'!C39</f>
        <v>x</v>
      </c>
      <c r="D37">
        <f>'TABC Inputs'!D39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K37">
        <f t="shared" si="1"/>
        <v>0</v>
      </c>
      <c r="L37">
        <f>IF(K37=0,-1,COUNTIFS($K$1:K36,K37))</f>
        <v>-1</v>
      </c>
      <c r="M37">
        <f t="shared" si="2"/>
        <v>0</v>
      </c>
      <c r="N37">
        <f t="shared" si="3"/>
        <v>0</v>
      </c>
    </row>
    <row r="38" spans="1:14" x14ac:dyDescent="0.3">
      <c r="A38" t="str">
        <f>'TABC Inputs'!A40</f>
        <v>x</v>
      </c>
      <c r="B38" t="str">
        <f>'TABC Inputs'!B40</f>
        <v>x</v>
      </c>
      <c r="C38" t="str">
        <f>'TABC Inputs'!C40</f>
        <v>x</v>
      </c>
      <c r="D38">
        <f>'TABC Inputs'!D40</f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K38">
        <f t="shared" si="1"/>
        <v>0</v>
      </c>
      <c r="L38">
        <f>IF(K38=0,-1,COUNTIFS($K$1:K37,K38))</f>
        <v>-1</v>
      </c>
      <c r="M38">
        <f t="shared" si="2"/>
        <v>0</v>
      </c>
      <c r="N38">
        <f t="shared" si="3"/>
        <v>0</v>
      </c>
    </row>
    <row r="39" spans="1:14" x14ac:dyDescent="0.3">
      <c r="A39" t="str">
        <f>'TABC Inputs'!A41</f>
        <v>x</v>
      </c>
      <c r="B39" t="str">
        <f>'TABC Inputs'!B41</f>
        <v>x</v>
      </c>
      <c r="C39" t="str">
        <f>'TABC Inputs'!C41</f>
        <v>x</v>
      </c>
      <c r="D39">
        <f>'TABC Inputs'!D41</f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K39">
        <f t="shared" si="1"/>
        <v>0</v>
      </c>
      <c r="L39">
        <f>IF(K39=0,-1,COUNTIFS($K$1:K38,K39))</f>
        <v>-1</v>
      </c>
      <c r="M39">
        <f t="shared" si="2"/>
        <v>0</v>
      </c>
      <c r="N39">
        <f t="shared" si="3"/>
        <v>0</v>
      </c>
    </row>
    <row r="40" spans="1:14" x14ac:dyDescent="0.3">
      <c r="A40" t="str">
        <f>'TABC Inputs'!A42</f>
        <v>x</v>
      </c>
      <c r="B40" t="str">
        <f>'TABC Inputs'!B42</f>
        <v>x</v>
      </c>
      <c r="C40" t="str">
        <f>'TABC Inputs'!C42</f>
        <v>x</v>
      </c>
      <c r="D40">
        <f>'TABC Inputs'!D42</f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K40">
        <f t="shared" si="1"/>
        <v>0</v>
      </c>
      <c r="L40">
        <f>IF(K40=0,-1,COUNTIFS($K$1:K39,K40))</f>
        <v>-1</v>
      </c>
      <c r="M40">
        <f t="shared" si="2"/>
        <v>0</v>
      </c>
      <c r="N40">
        <f t="shared" si="3"/>
        <v>0</v>
      </c>
    </row>
    <row r="41" spans="1:14" x14ac:dyDescent="0.3">
      <c r="A41" t="str">
        <f>'TABC Inputs'!A43</f>
        <v>x</v>
      </c>
      <c r="B41" t="str">
        <f>'TABC Inputs'!B43</f>
        <v>x</v>
      </c>
      <c r="C41" t="str">
        <f>'TABC Inputs'!C43</f>
        <v>x</v>
      </c>
      <c r="D41">
        <f>'TABC Inputs'!D43</f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K41">
        <f t="shared" si="1"/>
        <v>0</v>
      </c>
      <c r="L41">
        <f>IF(K41=0,-1,COUNTIFS($K$1:K40,K41))</f>
        <v>-1</v>
      </c>
      <c r="M41">
        <f t="shared" si="2"/>
        <v>0</v>
      </c>
      <c r="N41">
        <f t="shared" si="3"/>
        <v>0</v>
      </c>
    </row>
    <row r="42" spans="1:14" x14ac:dyDescent="0.3">
      <c r="A42" t="str">
        <f>'TABC Inputs'!A44</f>
        <v>x</v>
      </c>
      <c r="B42" t="str">
        <f>'TABC Inputs'!B44</f>
        <v>x</v>
      </c>
      <c r="C42" t="str">
        <f>'TABC Inputs'!C44</f>
        <v>x</v>
      </c>
      <c r="D42">
        <f>'TABC Inputs'!D44</f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K42">
        <f t="shared" si="1"/>
        <v>0</v>
      </c>
      <c r="L42">
        <f>IF(K42=0,-1,COUNTIFS($K$1:K41,K42))</f>
        <v>-1</v>
      </c>
      <c r="M42">
        <f t="shared" si="2"/>
        <v>0</v>
      </c>
      <c r="N42">
        <f t="shared" si="3"/>
        <v>0</v>
      </c>
    </row>
    <row r="43" spans="1:14" x14ac:dyDescent="0.3">
      <c r="A43" t="str">
        <f>'TABC Inputs'!A45</f>
        <v>x</v>
      </c>
      <c r="B43" t="str">
        <f>'TABC Inputs'!B45</f>
        <v>x</v>
      </c>
      <c r="C43" t="str">
        <f>'TABC Inputs'!C45</f>
        <v>x</v>
      </c>
      <c r="D43">
        <f>'TABC Inputs'!D45</f>
        <v>0</v>
      </c>
      <c r="E43">
        <f t="shared" si="0"/>
        <v>0</v>
      </c>
      <c r="F43">
        <f t="shared" si="0"/>
        <v>0</v>
      </c>
      <c r="G43">
        <f t="shared" si="0"/>
        <v>0</v>
      </c>
      <c r="H43">
        <f t="shared" si="0"/>
        <v>0</v>
      </c>
      <c r="K43">
        <f t="shared" si="1"/>
        <v>0</v>
      </c>
      <c r="L43">
        <f>IF(K43=0,-1,COUNTIFS($K$1:K42,K43))</f>
        <v>-1</v>
      </c>
      <c r="M43">
        <f t="shared" si="2"/>
        <v>0</v>
      </c>
      <c r="N43">
        <f t="shared" si="3"/>
        <v>0</v>
      </c>
    </row>
    <row r="44" spans="1:14" x14ac:dyDescent="0.3">
      <c r="A44" t="str">
        <f>'TABC Inputs'!A46</f>
        <v>x</v>
      </c>
      <c r="B44" t="str">
        <f>'TABC Inputs'!B46</f>
        <v>x</v>
      </c>
      <c r="C44" t="str">
        <f>'TABC Inputs'!C46</f>
        <v>x</v>
      </c>
      <c r="D44">
        <f>'TABC Inputs'!D46</f>
        <v>0</v>
      </c>
      <c r="E44">
        <f t="shared" si="0"/>
        <v>0</v>
      </c>
      <c r="F44">
        <f t="shared" si="0"/>
        <v>0</v>
      </c>
      <c r="G44">
        <f t="shared" si="0"/>
        <v>0</v>
      </c>
      <c r="H44">
        <f t="shared" si="0"/>
        <v>0</v>
      </c>
      <c r="K44">
        <f t="shared" si="1"/>
        <v>0</v>
      </c>
      <c r="L44">
        <f>IF(K44=0,-1,COUNTIFS($K$1:K43,K44))</f>
        <v>-1</v>
      </c>
      <c r="M44">
        <f t="shared" si="2"/>
        <v>0</v>
      </c>
      <c r="N44">
        <f t="shared" si="3"/>
        <v>0</v>
      </c>
    </row>
    <row r="45" spans="1:14" x14ac:dyDescent="0.3">
      <c r="A45" t="str">
        <f>'TABC Inputs'!A47</f>
        <v>x</v>
      </c>
      <c r="B45" t="str">
        <f>'TABC Inputs'!B47</f>
        <v>x</v>
      </c>
      <c r="C45" t="str">
        <f>'TABC Inputs'!C47</f>
        <v>x</v>
      </c>
      <c r="D45">
        <f>'TABC Inputs'!D47</f>
        <v>0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0</v>
      </c>
      <c r="K45">
        <f t="shared" si="1"/>
        <v>0</v>
      </c>
      <c r="L45">
        <f>IF(K45=0,-1,COUNTIFS($K$1:K44,K45))</f>
        <v>-1</v>
      </c>
      <c r="M45">
        <f t="shared" si="2"/>
        <v>0</v>
      </c>
      <c r="N45">
        <f t="shared" si="3"/>
        <v>0</v>
      </c>
    </row>
    <row r="46" spans="1:14" x14ac:dyDescent="0.3">
      <c r="A46" t="str">
        <f>'TABC Inputs'!A48</f>
        <v>x</v>
      </c>
      <c r="B46" t="str">
        <f>'TABC Inputs'!B48</f>
        <v>x</v>
      </c>
      <c r="C46" t="str">
        <f>'TABC Inputs'!C48</f>
        <v>x</v>
      </c>
      <c r="D46">
        <f>'TABC Inputs'!D48</f>
        <v>0</v>
      </c>
      <c r="E46">
        <f t="shared" si="0"/>
        <v>0</v>
      </c>
      <c r="F46">
        <f t="shared" si="0"/>
        <v>0</v>
      </c>
      <c r="G46">
        <f t="shared" si="0"/>
        <v>0</v>
      </c>
      <c r="H46">
        <f t="shared" si="0"/>
        <v>0</v>
      </c>
      <c r="K46">
        <f t="shared" si="1"/>
        <v>0</v>
      </c>
      <c r="L46">
        <f>IF(K46=0,-1,COUNTIFS($K$1:K45,K46))</f>
        <v>-1</v>
      </c>
      <c r="M46">
        <f t="shared" si="2"/>
        <v>0</v>
      </c>
      <c r="N46">
        <f t="shared" si="3"/>
        <v>0</v>
      </c>
    </row>
    <row r="47" spans="1:14" x14ac:dyDescent="0.3">
      <c r="A47" t="str">
        <f>'TABC Inputs'!A49</f>
        <v>x</v>
      </c>
      <c r="B47" t="str">
        <f>'TABC Inputs'!B49</f>
        <v>x</v>
      </c>
      <c r="C47" t="str">
        <f>'TABC Inputs'!C49</f>
        <v>x</v>
      </c>
      <c r="D47">
        <f>'TABC Inputs'!D49</f>
        <v>0</v>
      </c>
      <c r="E47">
        <f t="shared" si="0"/>
        <v>0</v>
      </c>
      <c r="F47">
        <f t="shared" si="0"/>
        <v>0</v>
      </c>
      <c r="G47">
        <f t="shared" si="0"/>
        <v>0</v>
      </c>
      <c r="H47">
        <f t="shared" si="0"/>
        <v>0</v>
      </c>
      <c r="K47">
        <f t="shared" si="1"/>
        <v>0</v>
      </c>
      <c r="L47">
        <f>IF(K47=0,-1,COUNTIFS($K$1:K46,K47))</f>
        <v>-1</v>
      </c>
      <c r="M47">
        <f t="shared" si="2"/>
        <v>0</v>
      </c>
      <c r="N47">
        <f t="shared" si="3"/>
        <v>0</v>
      </c>
    </row>
    <row r="48" spans="1:14" x14ac:dyDescent="0.3">
      <c r="A48" t="str">
        <f>'TABC Inputs'!A50</f>
        <v>x</v>
      </c>
      <c r="B48" t="str">
        <f>'TABC Inputs'!B50</f>
        <v>x</v>
      </c>
      <c r="C48" t="str">
        <f>'TABC Inputs'!C50</f>
        <v>x</v>
      </c>
      <c r="D48">
        <f>'TABC Inputs'!D50</f>
        <v>0</v>
      </c>
      <c r="E48">
        <f t="shared" si="0"/>
        <v>0</v>
      </c>
      <c r="F48">
        <f t="shared" si="0"/>
        <v>0</v>
      </c>
      <c r="G48">
        <f t="shared" si="0"/>
        <v>0</v>
      </c>
      <c r="H48">
        <f t="shared" si="0"/>
        <v>0</v>
      </c>
      <c r="K48">
        <f t="shared" si="1"/>
        <v>0</v>
      </c>
      <c r="L48">
        <f>IF(K48=0,-1,COUNTIFS($K$1:K47,K48))</f>
        <v>-1</v>
      </c>
      <c r="M48">
        <f t="shared" si="2"/>
        <v>0</v>
      </c>
      <c r="N48">
        <f t="shared" si="3"/>
        <v>0</v>
      </c>
    </row>
    <row r="49" spans="1:14" x14ac:dyDescent="0.3">
      <c r="A49" t="str">
        <f>'TABC Inputs'!A51</f>
        <v>x</v>
      </c>
      <c r="B49" t="str">
        <f>'TABC Inputs'!B51</f>
        <v>x</v>
      </c>
      <c r="C49" t="str">
        <f>'TABC Inputs'!C51</f>
        <v>x</v>
      </c>
      <c r="D49">
        <f>'TABC Inputs'!D51</f>
        <v>0</v>
      </c>
      <c r="E49">
        <f t="shared" si="0"/>
        <v>0</v>
      </c>
      <c r="F49">
        <f t="shared" si="0"/>
        <v>0</v>
      </c>
      <c r="G49">
        <f t="shared" si="0"/>
        <v>0</v>
      </c>
      <c r="H49">
        <f t="shared" si="0"/>
        <v>0</v>
      </c>
      <c r="K49">
        <f t="shared" si="1"/>
        <v>0</v>
      </c>
      <c r="L49">
        <f>IF(K49=0,-1,COUNTIFS($K$1:K48,K49))</f>
        <v>-1</v>
      </c>
      <c r="M49">
        <f t="shared" si="2"/>
        <v>0</v>
      </c>
      <c r="N49">
        <f t="shared" si="3"/>
        <v>0</v>
      </c>
    </row>
    <row r="50" spans="1:14" x14ac:dyDescent="0.3">
      <c r="A50" t="str">
        <f>'TABC Inputs'!A52</f>
        <v>x</v>
      </c>
      <c r="B50" t="str">
        <f>'TABC Inputs'!B52</f>
        <v>x</v>
      </c>
      <c r="C50" t="str">
        <f>'TABC Inputs'!C52</f>
        <v>x</v>
      </c>
      <c r="D50">
        <f>'TABC Inputs'!D52</f>
        <v>0</v>
      </c>
      <c r="E50">
        <f t="shared" si="0"/>
        <v>0</v>
      </c>
      <c r="F50">
        <f t="shared" si="0"/>
        <v>0</v>
      </c>
      <c r="G50">
        <f t="shared" si="0"/>
        <v>0</v>
      </c>
      <c r="H50">
        <f t="shared" si="0"/>
        <v>0</v>
      </c>
      <c r="K50">
        <f t="shared" si="1"/>
        <v>0</v>
      </c>
      <c r="L50">
        <f>IF(K50=0,-1,COUNTIFS($K$1:K49,K50))</f>
        <v>-1</v>
      </c>
      <c r="M50">
        <f t="shared" si="2"/>
        <v>0</v>
      </c>
      <c r="N50">
        <f t="shared" si="3"/>
        <v>0</v>
      </c>
    </row>
    <row r="51" spans="1:14" x14ac:dyDescent="0.3">
      <c r="A51" t="str">
        <f>'TABC Inputs'!A53</f>
        <v>x</v>
      </c>
      <c r="B51" t="str">
        <f>'TABC Inputs'!B53</f>
        <v>x</v>
      </c>
      <c r="C51" t="str">
        <f>'TABC Inputs'!C53</f>
        <v>x</v>
      </c>
      <c r="D51">
        <f>'TABC Inputs'!D53</f>
        <v>0</v>
      </c>
      <c r="E51">
        <f t="shared" si="0"/>
        <v>0</v>
      </c>
      <c r="F51">
        <f t="shared" si="0"/>
        <v>0</v>
      </c>
      <c r="G51">
        <f t="shared" si="0"/>
        <v>0</v>
      </c>
      <c r="H51">
        <f t="shared" si="0"/>
        <v>0</v>
      </c>
      <c r="K51">
        <f t="shared" si="1"/>
        <v>0</v>
      </c>
      <c r="L51">
        <f>IF(K51=0,-1,COUNTIFS($K$1:K50,K51))</f>
        <v>-1</v>
      </c>
      <c r="M51">
        <f t="shared" si="2"/>
        <v>0</v>
      </c>
      <c r="N51">
        <f t="shared" si="3"/>
        <v>0</v>
      </c>
    </row>
    <row r="52" spans="1:14" x14ac:dyDescent="0.3">
      <c r="A52" t="str">
        <f>'TABC Inputs'!A54</f>
        <v>x</v>
      </c>
      <c r="B52" t="str">
        <f>'TABC Inputs'!B54</f>
        <v>x</v>
      </c>
      <c r="C52" t="str">
        <f>'TABC Inputs'!C54</f>
        <v>x</v>
      </c>
      <c r="D52">
        <f>'TABC Inputs'!D54</f>
        <v>0</v>
      </c>
      <c r="E52">
        <f t="shared" si="0"/>
        <v>0</v>
      </c>
      <c r="F52">
        <f t="shared" si="0"/>
        <v>0</v>
      </c>
      <c r="G52">
        <f t="shared" si="0"/>
        <v>0</v>
      </c>
      <c r="H52">
        <f t="shared" si="0"/>
        <v>0</v>
      </c>
      <c r="K52">
        <f t="shared" si="1"/>
        <v>0</v>
      </c>
      <c r="L52">
        <f>IF(K52=0,-1,COUNTIFS($K$1:K51,K52))</f>
        <v>-1</v>
      </c>
      <c r="M52">
        <f t="shared" si="2"/>
        <v>0</v>
      </c>
      <c r="N52">
        <f t="shared" si="3"/>
        <v>0</v>
      </c>
    </row>
    <row r="53" spans="1:14" x14ac:dyDescent="0.3">
      <c r="A53" t="str">
        <f>'TABC Inputs'!A55</f>
        <v>x</v>
      </c>
      <c r="B53" t="str">
        <f>'TABC Inputs'!B55</f>
        <v>x</v>
      </c>
      <c r="C53" t="str">
        <f>'TABC Inputs'!C55</f>
        <v>x</v>
      </c>
      <c r="D53">
        <f>'TABC Inputs'!D55</f>
        <v>0</v>
      </c>
      <c r="E53">
        <f t="shared" si="0"/>
        <v>0</v>
      </c>
      <c r="F53">
        <f t="shared" si="0"/>
        <v>0</v>
      </c>
      <c r="G53">
        <f t="shared" si="0"/>
        <v>0</v>
      </c>
      <c r="H53">
        <f t="shared" si="0"/>
        <v>0</v>
      </c>
      <c r="K53">
        <f t="shared" si="1"/>
        <v>0</v>
      </c>
      <c r="L53">
        <f>IF(K53=0,-1,COUNTIFS($K$1:K52,K53))</f>
        <v>-1</v>
      </c>
      <c r="M53">
        <f t="shared" si="2"/>
        <v>0</v>
      </c>
      <c r="N53">
        <f t="shared" si="3"/>
        <v>0</v>
      </c>
    </row>
    <row r="54" spans="1:14" x14ac:dyDescent="0.3">
      <c r="A54" t="str">
        <f>'TABC Inputs'!A56</f>
        <v>x</v>
      </c>
      <c r="B54" t="str">
        <f>'TABC Inputs'!B56</f>
        <v>x</v>
      </c>
      <c r="C54" t="str">
        <f>'TABC Inputs'!C56</f>
        <v>x</v>
      </c>
      <c r="D54">
        <f>'TABC Inputs'!D56</f>
        <v>0</v>
      </c>
      <c r="E54">
        <f t="shared" si="0"/>
        <v>0</v>
      </c>
      <c r="F54">
        <f t="shared" si="0"/>
        <v>0</v>
      </c>
      <c r="G54">
        <f t="shared" si="0"/>
        <v>0</v>
      </c>
      <c r="H54">
        <f t="shared" si="0"/>
        <v>0</v>
      </c>
      <c r="K54">
        <f t="shared" si="1"/>
        <v>0</v>
      </c>
      <c r="L54">
        <f>IF(K54=0,-1,COUNTIFS($K$1:K53,K54))</f>
        <v>-1</v>
      </c>
      <c r="M54">
        <f t="shared" si="2"/>
        <v>0</v>
      </c>
      <c r="N54">
        <f t="shared" si="3"/>
        <v>0</v>
      </c>
    </row>
    <row r="55" spans="1:14" x14ac:dyDescent="0.3">
      <c r="A55" t="str">
        <f>'TABC Inputs'!A57</f>
        <v>x</v>
      </c>
      <c r="B55" t="str">
        <f>'TABC Inputs'!B57</f>
        <v>x</v>
      </c>
      <c r="C55" t="str">
        <f>'TABC Inputs'!C57</f>
        <v>x</v>
      </c>
      <c r="D55">
        <f>'TABC Inputs'!D57</f>
        <v>0</v>
      </c>
      <c r="E55">
        <f t="shared" si="0"/>
        <v>0</v>
      </c>
      <c r="F55">
        <f t="shared" si="0"/>
        <v>0</v>
      </c>
      <c r="G55">
        <f t="shared" si="0"/>
        <v>0</v>
      </c>
      <c r="H55">
        <f t="shared" si="0"/>
        <v>0</v>
      </c>
      <c r="K55">
        <f t="shared" si="1"/>
        <v>0</v>
      </c>
      <c r="L55">
        <f>IF(K55=0,-1,COUNTIFS($K$1:K54,K55))</f>
        <v>-1</v>
      </c>
      <c r="M55">
        <f t="shared" si="2"/>
        <v>0</v>
      </c>
      <c r="N55">
        <f t="shared" si="3"/>
        <v>0</v>
      </c>
    </row>
    <row r="56" spans="1:14" x14ac:dyDescent="0.3">
      <c r="A56" t="str">
        <f>'TABC Inputs'!A58</f>
        <v>x</v>
      </c>
      <c r="B56" t="str">
        <f>'TABC Inputs'!B58</f>
        <v>x</v>
      </c>
      <c r="C56" t="str">
        <f>'TABC Inputs'!C58</f>
        <v>x</v>
      </c>
      <c r="D56">
        <f>'TABC Inputs'!D58</f>
        <v>0</v>
      </c>
      <c r="E56">
        <f t="shared" si="0"/>
        <v>0</v>
      </c>
      <c r="F56">
        <f t="shared" si="0"/>
        <v>0</v>
      </c>
      <c r="G56">
        <f t="shared" si="0"/>
        <v>0</v>
      </c>
      <c r="H56">
        <f t="shared" si="0"/>
        <v>0</v>
      </c>
      <c r="K56">
        <f t="shared" si="1"/>
        <v>0</v>
      </c>
      <c r="L56">
        <f>IF(K56=0,-1,COUNTIFS($K$1:K55,K56))</f>
        <v>-1</v>
      </c>
      <c r="M56">
        <f t="shared" si="2"/>
        <v>0</v>
      </c>
      <c r="N56">
        <f t="shared" si="3"/>
        <v>0</v>
      </c>
    </row>
    <row r="57" spans="1:14" x14ac:dyDescent="0.3">
      <c r="A57" t="str">
        <f>'TABC Inputs'!A59</f>
        <v>x</v>
      </c>
      <c r="B57" t="str">
        <f>'TABC Inputs'!B59</f>
        <v>x</v>
      </c>
      <c r="C57" t="str">
        <f>'TABC Inputs'!C59</f>
        <v>x</v>
      </c>
      <c r="D57">
        <f>'TABC Inputs'!D59</f>
        <v>0</v>
      </c>
      <c r="E57">
        <f t="shared" si="0"/>
        <v>0</v>
      </c>
      <c r="F57">
        <f t="shared" si="0"/>
        <v>0</v>
      </c>
      <c r="G57">
        <f t="shared" si="0"/>
        <v>0</v>
      </c>
      <c r="H57">
        <f t="shared" si="0"/>
        <v>0</v>
      </c>
      <c r="K57">
        <f t="shared" si="1"/>
        <v>0</v>
      </c>
      <c r="L57">
        <f>IF(K57=0,-1,COUNTIFS($K$1:K56,K57))</f>
        <v>-1</v>
      </c>
      <c r="M57">
        <f t="shared" si="2"/>
        <v>0</v>
      </c>
      <c r="N57">
        <f t="shared" si="3"/>
        <v>0</v>
      </c>
    </row>
    <row r="58" spans="1:14" x14ac:dyDescent="0.3">
      <c r="A58" t="str">
        <f>'TABC Inputs'!A60</f>
        <v>x</v>
      </c>
      <c r="B58" t="str">
        <f>'TABC Inputs'!B60</f>
        <v>x</v>
      </c>
      <c r="C58" t="str">
        <f>'TABC Inputs'!C60</f>
        <v>x</v>
      </c>
      <c r="D58">
        <f>'TABC Inputs'!D60</f>
        <v>0</v>
      </c>
      <c r="E58">
        <f t="shared" si="0"/>
        <v>0</v>
      </c>
      <c r="F58">
        <f t="shared" si="0"/>
        <v>0</v>
      </c>
      <c r="G58">
        <f t="shared" si="0"/>
        <v>0</v>
      </c>
      <c r="H58">
        <f t="shared" si="0"/>
        <v>0</v>
      </c>
      <c r="K58">
        <f t="shared" si="1"/>
        <v>0</v>
      </c>
      <c r="L58">
        <f>IF(K58=0,-1,COUNTIFS($K$1:K57,K58))</f>
        <v>-1</v>
      </c>
      <c r="M58">
        <f t="shared" si="2"/>
        <v>0</v>
      </c>
      <c r="N58">
        <f t="shared" si="3"/>
        <v>0</v>
      </c>
    </row>
    <row r="59" spans="1:14" x14ac:dyDescent="0.3">
      <c r="A59" t="str">
        <f>'TABC Inputs'!A61</f>
        <v>x</v>
      </c>
      <c r="B59" t="str">
        <f>'TABC Inputs'!B61</f>
        <v>x</v>
      </c>
      <c r="C59" t="str">
        <f>'TABC Inputs'!C61</f>
        <v>x</v>
      </c>
      <c r="D59">
        <f>'TABC Inputs'!D61</f>
        <v>0</v>
      </c>
      <c r="E59">
        <f t="shared" si="0"/>
        <v>0</v>
      </c>
      <c r="F59">
        <f t="shared" si="0"/>
        <v>0</v>
      </c>
      <c r="G59">
        <f t="shared" si="0"/>
        <v>0</v>
      </c>
      <c r="H59">
        <f t="shared" si="0"/>
        <v>0</v>
      </c>
      <c r="K59">
        <f t="shared" si="1"/>
        <v>0</v>
      </c>
      <c r="L59">
        <f>IF(K59=0,-1,COUNTIFS($K$1:K58,K59))</f>
        <v>-1</v>
      </c>
      <c r="M59">
        <f t="shared" si="2"/>
        <v>0</v>
      </c>
      <c r="N59">
        <f t="shared" si="3"/>
        <v>0</v>
      </c>
    </row>
    <row r="60" spans="1:14" x14ac:dyDescent="0.3">
      <c r="A60" t="str">
        <f>'TABC Inputs'!A62</f>
        <v>x</v>
      </c>
      <c r="B60" t="str">
        <f>'TABC Inputs'!B62</f>
        <v>x</v>
      </c>
      <c r="C60" t="str">
        <f>'TABC Inputs'!C62</f>
        <v>x</v>
      </c>
      <c r="D60">
        <f>'TABC Inputs'!D62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K60">
        <f t="shared" si="1"/>
        <v>0</v>
      </c>
      <c r="L60">
        <f>IF(K60=0,-1,COUNTIFS($K$1:K59,K60))</f>
        <v>-1</v>
      </c>
      <c r="M60">
        <f t="shared" si="2"/>
        <v>0</v>
      </c>
      <c r="N60">
        <f t="shared" si="3"/>
        <v>0</v>
      </c>
    </row>
    <row r="61" spans="1:14" x14ac:dyDescent="0.3">
      <c r="A61" t="str">
        <f>'TABC Inputs'!A63</f>
        <v>x</v>
      </c>
      <c r="B61" t="str">
        <f>'TABC Inputs'!B63</f>
        <v>x</v>
      </c>
      <c r="C61" t="str">
        <f>'TABC Inputs'!C63</f>
        <v>x</v>
      </c>
      <c r="D61">
        <f>'TABC Inputs'!D63</f>
        <v>0</v>
      </c>
      <c r="E61">
        <f t="shared" si="0"/>
        <v>0</v>
      </c>
      <c r="F61">
        <f t="shared" si="0"/>
        <v>0</v>
      </c>
      <c r="G61">
        <f t="shared" si="0"/>
        <v>0</v>
      </c>
      <c r="H61">
        <f t="shared" si="0"/>
        <v>0</v>
      </c>
      <c r="K61">
        <f t="shared" si="1"/>
        <v>0</v>
      </c>
      <c r="L61">
        <f>IF(K61=0,-1,COUNTIFS($K$1:K60,K61))</f>
        <v>-1</v>
      </c>
      <c r="M61">
        <f t="shared" si="2"/>
        <v>0</v>
      </c>
      <c r="N61">
        <f t="shared" si="3"/>
        <v>0</v>
      </c>
    </row>
    <row r="62" spans="1:14" x14ac:dyDescent="0.3">
      <c r="A62" t="str">
        <f>'TABC Inputs'!A64</f>
        <v>x</v>
      </c>
      <c r="B62" t="str">
        <f>'TABC Inputs'!B64</f>
        <v>x</v>
      </c>
      <c r="C62" t="str">
        <f>'TABC Inputs'!C64</f>
        <v>x</v>
      </c>
      <c r="D62">
        <f>'TABC Inputs'!D64</f>
        <v>0</v>
      </c>
      <c r="E62">
        <f t="shared" si="0"/>
        <v>0</v>
      </c>
      <c r="F62">
        <f t="shared" si="0"/>
        <v>0</v>
      </c>
      <c r="G62">
        <f t="shared" si="0"/>
        <v>0</v>
      </c>
      <c r="H62">
        <f t="shared" si="0"/>
        <v>0</v>
      </c>
      <c r="K62">
        <f t="shared" si="1"/>
        <v>0</v>
      </c>
      <c r="L62">
        <f>IF(K62=0,-1,COUNTIFS($K$1:K61,K62))</f>
        <v>-1</v>
      </c>
      <c r="M62">
        <f t="shared" si="2"/>
        <v>0</v>
      </c>
      <c r="N62">
        <f t="shared" si="3"/>
        <v>0</v>
      </c>
    </row>
    <row r="63" spans="1:14" x14ac:dyDescent="0.3">
      <c r="A63" t="str">
        <f>'TABC Inputs'!A65</f>
        <v>x</v>
      </c>
      <c r="B63" t="str">
        <f>'TABC Inputs'!B65</f>
        <v>x</v>
      </c>
      <c r="C63" t="str">
        <f>'TABC Inputs'!C65</f>
        <v>x</v>
      </c>
      <c r="D63">
        <f>'TABC Inputs'!D65</f>
        <v>0</v>
      </c>
      <c r="E63">
        <f t="shared" si="0"/>
        <v>0</v>
      </c>
      <c r="F63">
        <f t="shared" si="0"/>
        <v>0</v>
      </c>
      <c r="G63">
        <f t="shared" si="0"/>
        <v>0</v>
      </c>
      <c r="H63">
        <f t="shared" si="0"/>
        <v>0</v>
      </c>
      <c r="K63">
        <f t="shared" si="1"/>
        <v>0</v>
      </c>
      <c r="L63">
        <f>IF(K63=0,-1,COUNTIFS($K$1:K62,K63))</f>
        <v>-1</v>
      </c>
      <c r="M63">
        <f t="shared" si="2"/>
        <v>0</v>
      </c>
      <c r="N63">
        <f t="shared" si="3"/>
        <v>0</v>
      </c>
    </row>
    <row r="64" spans="1:14" x14ac:dyDescent="0.3">
      <c r="A64" t="str">
        <f>'TABC Inputs'!A66</f>
        <v>x</v>
      </c>
      <c r="B64" t="str">
        <f>'TABC Inputs'!B66</f>
        <v>x</v>
      </c>
      <c r="C64" t="str">
        <f>'TABC Inputs'!C66</f>
        <v>x</v>
      </c>
      <c r="D64">
        <f>'TABC Inputs'!D66</f>
        <v>0</v>
      </c>
      <c r="E64">
        <f t="shared" si="0"/>
        <v>0</v>
      </c>
      <c r="F64">
        <f t="shared" si="0"/>
        <v>0</v>
      </c>
      <c r="G64">
        <f t="shared" si="0"/>
        <v>0</v>
      </c>
      <c r="H64">
        <f t="shared" si="0"/>
        <v>0</v>
      </c>
      <c r="K64">
        <f t="shared" si="1"/>
        <v>0</v>
      </c>
      <c r="L64">
        <f>IF(K64=0,-1,COUNTIFS($K$1:K63,K64))</f>
        <v>-1</v>
      </c>
      <c r="M64">
        <f t="shared" si="2"/>
        <v>0</v>
      </c>
      <c r="N64">
        <f t="shared" si="3"/>
        <v>0</v>
      </c>
    </row>
    <row r="65" spans="1:14" x14ac:dyDescent="0.3">
      <c r="A65" t="str">
        <f>'TABC Inputs'!A67</f>
        <v>x</v>
      </c>
      <c r="B65" t="str">
        <f>'TABC Inputs'!B67</f>
        <v>x</v>
      </c>
      <c r="C65" t="str">
        <f>'TABC Inputs'!C67</f>
        <v>x</v>
      </c>
      <c r="D65">
        <f>'TABC Inputs'!D67</f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ref="F65:H128" si="4">IF(IFERROR(FIND(H$1,$A65),0)&gt;0,1,0)</f>
        <v>0</v>
      </c>
      <c r="K65">
        <f t="shared" si="1"/>
        <v>0</v>
      </c>
      <c r="L65">
        <f>IF(K65=0,-1,COUNTIFS($K$1:K64,K65))</f>
        <v>-1</v>
      </c>
      <c r="M65">
        <f t="shared" si="2"/>
        <v>0</v>
      </c>
      <c r="N65">
        <f t="shared" si="3"/>
        <v>0</v>
      </c>
    </row>
    <row r="66" spans="1:14" x14ac:dyDescent="0.3">
      <c r="A66" t="str">
        <f>'TABC Inputs'!A68</f>
        <v>x</v>
      </c>
      <c r="B66" t="str">
        <f>'TABC Inputs'!B68</f>
        <v>x</v>
      </c>
      <c r="C66" t="str">
        <f>'TABC Inputs'!C68</f>
        <v>x</v>
      </c>
      <c r="D66">
        <f>'TABC Inputs'!D68</f>
        <v>0</v>
      </c>
      <c r="E66">
        <f t="shared" ref="E66:H129" si="5">IF(IFERROR(FIND(E$1,$A66),0)&gt;0,1,0)</f>
        <v>0</v>
      </c>
      <c r="F66">
        <f t="shared" si="4"/>
        <v>0</v>
      </c>
      <c r="G66">
        <f t="shared" si="4"/>
        <v>0</v>
      </c>
      <c r="H66">
        <f t="shared" si="4"/>
        <v>0</v>
      </c>
      <c r="K66">
        <f t="shared" si="1"/>
        <v>0</v>
      </c>
      <c r="L66">
        <f>IF(K66=0,-1,COUNTIFS($K$1:K65,K66))</f>
        <v>-1</v>
      </c>
      <c r="M66">
        <f t="shared" si="2"/>
        <v>0</v>
      </c>
      <c r="N66">
        <f t="shared" si="3"/>
        <v>0</v>
      </c>
    </row>
    <row r="67" spans="1:14" x14ac:dyDescent="0.3">
      <c r="A67" t="str">
        <f>'TABC Inputs'!A69</f>
        <v>x</v>
      </c>
      <c r="B67" t="str">
        <f>'TABC Inputs'!B69</f>
        <v>x</v>
      </c>
      <c r="C67" t="str">
        <f>'TABC Inputs'!C69</f>
        <v>x</v>
      </c>
      <c r="D67">
        <f>'TABC Inputs'!D69</f>
        <v>0</v>
      </c>
      <c r="E67">
        <f t="shared" si="5"/>
        <v>0</v>
      </c>
      <c r="F67">
        <f t="shared" si="4"/>
        <v>0</v>
      </c>
      <c r="G67">
        <f t="shared" si="4"/>
        <v>0</v>
      </c>
      <c r="H67">
        <f t="shared" si="4"/>
        <v>0</v>
      </c>
      <c r="K67">
        <f t="shared" ref="K67:K130" si="6">IF(OR(B67="new fiber", B67="x", B67="Total", B67="n/a"),0,B67)</f>
        <v>0</v>
      </c>
      <c r="L67">
        <f>IF(K67=0,-1,COUNTIFS($K$1:K66,K67))</f>
        <v>-1</v>
      </c>
      <c r="M67">
        <f t="shared" ref="M67:M130" si="7">IF(L67=1,K67,0)</f>
        <v>0</v>
      </c>
      <c r="N67">
        <f t="shared" ref="N67:N130" si="8">IF(M67=0,N66,N66+1)</f>
        <v>0</v>
      </c>
    </row>
    <row r="68" spans="1:14" x14ac:dyDescent="0.3">
      <c r="A68" t="str">
        <f>'TABC Inputs'!A70</f>
        <v>x</v>
      </c>
      <c r="B68" t="str">
        <f>'TABC Inputs'!B70</f>
        <v>x</v>
      </c>
      <c r="C68" t="str">
        <f>'TABC Inputs'!C70</f>
        <v>x</v>
      </c>
      <c r="D68">
        <f>'TABC Inputs'!D70</f>
        <v>0</v>
      </c>
      <c r="E68">
        <f t="shared" si="5"/>
        <v>0</v>
      </c>
      <c r="F68">
        <f t="shared" si="4"/>
        <v>0</v>
      </c>
      <c r="G68">
        <f t="shared" si="4"/>
        <v>0</v>
      </c>
      <c r="H68">
        <f t="shared" si="4"/>
        <v>0</v>
      </c>
      <c r="K68">
        <f t="shared" si="6"/>
        <v>0</v>
      </c>
      <c r="L68">
        <f>IF(K68=0,-1,COUNTIFS($K$1:K67,K68))</f>
        <v>-1</v>
      </c>
      <c r="M68">
        <f t="shared" si="7"/>
        <v>0</v>
      </c>
      <c r="N68">
        <f t="shared" si="8"/>
        <v>0</v>
      </c>
    </row>
    <row r="69" spans="1:14" x14ac:dyDescent="0.3">
      <c r="A69" t="str">
        <f>'TABC Inputs'!A71</f>
        <v>x</v>
      </c>
      <c r="B69" t="str">
        <f>'TABC Inputs'!B71</f>
        <v>x</v>
      </c>
      <c r="C69" t="str">
        <f>'TABC Inputs'!C71</f>
        <v>x</v>
      </c>
      <c r="D69">
        <f>'TABC Inputs'!D71</f>
        <v>0</v>
      </c>
      <c r="E69">
        <f t="shared" si="5"/>
        <v>0</v>
      </c>
      <c r="F69">
        <f t="shared" si="4"/>
        <v>0</v>
      </c>
      <c r="G69">
        <f t="shared" si="4"/>
        <v>0</v>
      </c>
      <c r="H69">
        <f t="shared" si="4"/>
        <v>0</v>
      </c>
      <c r="K69">
        <f t="shared" si="6"/>
        <v>0</v>
      </c>
      <c r="L69">
        <f>IF(K69=0,-1,COUNTIFS($K$1:K68,K69))</f>
        <v>-1</v>
      </c>
      <c r="M69">
        <f t="shared" si="7"/>
        <v>0</v>
      </c>
      <c r="N69">
        <f t="shared" si="8"/>
        <v>0</v>
      </c>
    </row>
    <row r="70" spans="1:14" x14ac:dyDescent="0.3">
      <c r="A70" t="str">
        <f>'TABC Inputs'!A72</f>
        <v>x</v>
      </c>
      <c r="B70" t="str">
        <f>'TABC Inputs'!B72</f>
        <v>x</v>
      </c>
      <c r="C70" t="str">
        <f>'TABC Inputs'!C72</f>
        <v>x</v>
      </c>
      <c r="D70">
        <f>'TABC Inputs'!D72</f>
        <v>0</v>
      </c>
      <c r="E70">
        <f t="shared" si="5"/>
        <v>0</v>
      </c>
      <c r="F70">
        <f t="shared" si="4"/>
        <v>0</v>
      </c>
      <c r="G70">
        <f t="shared" si="4"/>
        <v>0</v>
      </c>
      <c r="H70">
        <f t="shared" si="4"/>
        <v>0</v>
      </c>
      <c r="K70">
        <f t="shared" si="6"/>
        <v>0</v>
      </c>
      <c r="L70">
        <f>IF(K70=0,-1,COUNTIFS($K$1:K69,K70))</f>
        <v>-1</v>
      </c>
      <c r="M70">
        <f t="shared" si="7"/>
        <v>0</v>
      </c>
      <c r="N70">
        <f t="shared" si="8"/>
        <v>0</v>
      </c>
    </row>
    <row r="71" spans="1:14" x14ac:dyDescent="0.3">
      <c r="A71" t="str">
        <f>'TABC Inputs'!A73</f>
        <v>x</v>
      </c>
      <c r="B71" t="str">
        <f>'TABC Inputs'!B73</f>
        <v>x</v>
      </c>
      <c r="C71" t="str">
        <f>'TABC Inputs'!C73</f>
        <v>x</v>
      </c>
      <c r="D71">
        <f>'TABC Inputs'!D73</f>
        <v>0</v>
      </c>
      <c r="E71">
        <f t="shared" si="5"/>
        <v>0</v>
      </c>
      <c r="F71">
        <f t="shared" si="4"/>
        <v>0</v>
      </c>
      <c r="G71">
        <f t="shared" si="4"/>
        <v>0</v>
      </c>
      <c r="H71">
        <f t="shared" si="4"/>
        <v>0</v>
      </c>
      <c r="K71">
        <f t="shared" si="6"/>
        <v>0</v>
      </c>
      <c r="L71">
        <f>IF(K71=0,-1,COUNTIFS($K$1:K70,K71))</f>
        <v>-1</v>
      </c>
      <c r="M71">
        <f t="shared" si="7"/>
        <v>0</v>
      </c>
      <c r="N71">
        <f t="shared" si="8"/>
        <v>0</v>
      </c>
    </row>
    <row r="72" spans="1:14" x14ac:dyDescent="0.3">
      <c r="A72" t="str">
        <f>'TABC Inputs'!A74</f>
        <v>x</v>
      </c>
      <c r="B72" t="str">
        <f>'TABC Inputs'!B74</f>
        <v>x</v>
      </c>
      <c r="C72" t="str">
        <f>'TABC Inputs'!C74</f>
        <v>x</v>
      </c>
      <c r="D72">
        <f>'TABC Inputs'!D74</f>
        <v>0</v>
      </c>
      <c r="E72">
        <f t="shared" si="5"/>
        <v>0</v>
      </c>
      <c r="F72">
        <f t="shared" si="4"/>
        <v>0</v>
      </c>
      <c r="G72">
        <f t="shared" si="4"/>
        <v>0</v>
      </c>
      <c r="H72">
        <f t="shared" si="4"/>
        <v>0</v>
      </c>
      <c r="K72">
        <f t="shared" si="6"/>
        <v>0</v>
      </c>
      <c r="L72">
        <f>IF(K72=0,-1,COUNTIFS($K$1:K71,K72))</f>
        <v>-1</v>
      </c>
      <c r="M72">
        <f t="shared" si="7"/>
        <v>0</v>
      </c>
      <c r="N72">
        <f t="shared" si="8"/>
        <v>0</v>
      </c>
    </row>
    <row r="73" spans="1:14" x14ac:dyDescent="0.3">
      <c r="A73" t="str">
        <f>'TABC Inputs'!A75</f>
        <v>x</v>
      </c>
      <c r="B73" t="str">
        <f>'TABC Inputs'!B75</f>
        <v>x</v>
      </c>
      <c r="C73" t="str">
        <f>'TABC Inputs'!C75</f>
        <v>x</v>
      </c>
      <c r="D73">
        <f>'TABC Inputs'!D75</f>
        <v>0</v>
      </c>
      <c r="E73">
        <f t="shared" si="5"/>
        <v>0</v>
      </c>
      <c r="F73">
        <f t="shared" si="4"/>
        <v>0</v>
      </c>
      <c r="G73">
        <f t="shared" si="4"/>
        <v>0</v>
      </c>
      <c r="H73">
        <f t="shared" si="4"/>
        <v>0</v>
      </c>
      <c r="K73">
        <f t="shared" si="6"/>
        <v>0</v>
      </c>
      <c r="L73">
        <f>IF(K73=0,-1,COUNTIFS($K$1:K72,K73))</f>
        <v>-1</v>
      </c>
      <c r="M73">
        <f t="shared" si="7"/>
        <v>0</v>
      </c>
      <c r="N73">
        <f t="shared" si="8"/>
        <v>0</v>
      </c>
    </row>
    <row r="74" spans="1:14" x14ac:dyDescent="0.3">
      <c r="A74" t="str">
        <f>'TABC Inputs'!A76</f>
        <v>x</v>
      </c>
      <c r="B74" t="str">
        <f>'TABC Inputs'!B76</f>
        <v>x</v>
      </c>
      <c r="C74" t="str">
        <f>'TABC Inputs'!C76</f>
        <v>x</v>
      </c>
      <c r="D74">
        <f>'TABC Inputs'!D76</f>
        <v>0</v>
      </c>
      <c r="E74">
        <f t="shared" si="5"/>
        <v>0</v>
      </c>
      <c r="F74">
        <f t="shared" si="4"/>
        <v>0</v>
      </c>
      <c r="G74">
        <f t="shared" si="4"/>
        <v>0</v>
      </c>
      <c r="H74">
        <f t="shared" si="4"/>
        <v>0</v>
      </c>
      <c r="K74">
        <f t="shared" si="6"/>
        <v>0</v>
      </c>
      <c r="L74">
        <f>IF(K74=0,-1,COUNTIFS($K$1:K73,K74))</f>
        <v>-1</v>
      </c>
      <c r="M74">
        <f t="shared" si="7"/>
        <v>0</v>
      </c>
      <c r="N74">
        <f t="shared" si="8"/>
        <v>0</v>
      </c>
    </row>
    <row r="75" spans="1:14" x14ac:dyDescent="0.3">
      <c r="A75" t="str">
        <f>'TABC Inputs'!A77</f>
        <v>x</v>
      </c>
      <c r="B75" t="str">
        <f>'TABC Inputs'!B77</f>
        <v>x</v>
      </c>
      <c r="C75" t="str">
        <f>'TABC Inputs'!C77</f>
        <v>x</v>
      </c>
      <c r="D75">
        <f>'TABC Inputs'!D77</f>
        <v>0</v>
      </c>
      <c r="E75">
        <f t="shared" si="5"/>
        <v>0</v>
      </c>
      <c r="F75">
        <f t="shared" si="4"/>
        <v>0</v>
      </c>
      <c r="G75">
        <f t="shared" si="4"/>
        <v>0</v>
      </c>
      <c r="H75">
        <f t="shared" si="4"/>
        <v>0</v>
      </c>
      <c r="K75">
        <f t="shared" si="6"/>
        <v>0</v>
      </c>
      <c r="L75">
        <f>IF(K75=0,-1,COUNTIFS($K$1:K74,K75))</f>
        <v>-1</v>
      </c>
      <c r="M75">
        <f t="shared" si="7"/>
        <v>0</v>
      </c>
      <c r="N75">
        <f t="shared" si="8"/>
        <v>0</v>
      </c>
    </row>
    <row r="76" spans="1:14" x14ac:dyDescent="0.3">
      <c r="A76" t="str">
        <f>'TABC Inputs'!A78</f>
        <v>x</v>
      </c>
      <c r="B76" t="str">
        <f>'TABC Inputs'!B78</f>
        <v>x</v>
      </c>
      <c r="C76" t="str">
        <f>'TABC Inputs'!C78</f>
        <v>x</v>
      </c>
      <c r="D76">
        <f>'TABC Inputs'!D78</f>
        <v>0</v>
      </c>
      <c r="E76">
        <f t="shared" si="5"/>
        <v>0</v>
      </c>
      <c r="F76">
        <f t="shared" si="4"/>
        <v>0</v>
      </c>
      <c r="G76">
        <f t="shared" si="4"/>
        <v>0</v>
      </c>
      <c r="H76">
        <f t="shared" si="4"/>
        <v>0</v>
      </c>
      <c r="K76">
        <f t="shared" si="6"/>
        <v>0</v>
      </c>
      <c r="L76">
        <f>IF(K76=0,-1,COUNTIFS($K$1:K75,K76))</f>
        <v>-1</v>
      </c>
      <c r="M76">
        <f t="shared" si="7"/>
        <v>0</v>
      </c>
      <c r="N76">
        <f t="shared" si="8"/>
        <v>0</v>
      </c>
    </row>
    <row r="77" spans="1:14" x14ac:dyDescent="0.3">
      <c r="A77" t="str">
        <f>'TABC Inputs'!A79</f>
        <v>x</v>
      </c>
      <c r="B77" t="str">
        <f>'TABC Inputs'!B79</f>
        <v>x</v>
      </c>
      <c r="C77" t="str">
        <f>'TABC Inputs'!C79</f>
        <v>x</v>
      </c>
      <c r="D77">
        <f>'TABC Inputs'!D79</f>
        <v>0</v>
      </c>
      <c r="E77">
        <f t="shared" si="5"/>
        <v>0</v>
      </c>
      <c r="F77">
        <f t="shared" si="4"/>
        <v>0</v>
      </c>
      <c r="G77">
        <f t="shared" si="4"/>
        <v>0</v>
      </c>
      <c r="H77">
        <f t="shared" si="4"/>
        <v>0</v>
      </c>
      <c r="K77">
        <f t="shared" si="6"/>
        <v>0</v>
      </c>
      <c r="L77">
        <f>IF(K77=0,-1,COUNTIFS($K$1:K76,K77))</f>
        <v>-1</v>
      </c>
      <c r="M77">
        <f t="shared" si="7"/>
        <v>0</v>
      </c>
      <c r="N77">
        <f t="shared" si="8"/>
        <v>0</v>
      </c>
    </row>
    <row r="78" spans="1:14" x14ac:dyDescent="0.3">
      <c r="A78" t="str">
        <f>'TABC Inputs'!A80</f>
        <v>x</v>
      </c>
      <c r="B78" t="str">
        <f>'TABC Inputs'!B80</f>
        <v>x</v>
      </c>
      <c r="C78" t="str">
        <f>'TABC Inputs'!C80</f>
        <v>x</v>
      </c>
      <c r="D78">
        <f>'TABC Inputs'!D80</f>
        <v>0</v>
      </c>
      <c r="E78">
        <f t="shared" si="5"/>
        <v>0</v>
      </c>
      <c r="F78">
        <f t="shared" si="4"/>
        <v>0</v>
      </c>
      <c r="G78">
        <f t="shared" si="4"/>
        <v>0</v>
      </c>
      <c r="H78">
        <f t="shared" si="4"/>
        <v>0</v>
      </c>
      <c r="K78">
        <f t="shared" si="6"/>
        <v>0</v>
      </c>
      <c r="L78">
        <f>IF(K78=0,-1,COUNTIFS($K$1:K77,K78))</f>
        <v>-1</v>
      </c>
      <c r="M78">
        <f t="shared" si="7"/>
        <v>0</v>
      </c>
      <c r="N78">
        <f t="shared" si="8"/>
        <v>0</v>
      </c>
    </row>
    <row r="79" spans="1:14" x14ac:dyDescent="0.3">
      <c r="A79" t="str">
        <f>'TABC Inputs'!A81</f>
        <v>x</v>
      </c>
      <c r="B79" t="str">
        <f>'TABC Inputs'!B81</f>
        <v>x</v>
      </c>
      <c r="C79" t="str">
        <f>'TABC Inputs'!C81</f>
        <v>x</v>
      </c>
      <c r="D79">
        <f>'TABC Inputs'!D81</f>
        <v>0</v>
      </c>
      <c r="E79">
        <f t="shared" si="5"/>
        <v>0</v>
      </c>
      <c r="F79">
        <f t="shared" si="4"/>
        <v>0</v>
      </c>
      <c r="G79">
        <f t="shared" si="4"/>
        <v>0</v>
      </c>
      <c r="H79">
        <f t="shared" si="4"/>
        <v>0</v>
      </c>
      <c r="K79">
        <f t="shared" si="6"/>
        <v>0</v>
      </c>
      <c r="L79">
        <f>IF(K79=0,-1,COUNTIFS($K$1:K78,K79))</f>
        <v>-1</v>
      </c>
      <c r="M79">
        <f t="shared" si="7"/>
        <v>0</v>
      </c>
      <c r="N79">
        <f t="shared" si="8"/>
        <v>0</v>
      </c>
    </row>
    <row r="80" spans="1:14" x14ac:dyDescent="0.3">
      <c r="A80" t="str">
        <f>'TABC Inputs'!A82</f>
        <v>x</v>
      </c>
      <c r="B80" t="str">
        <f>'TABC Inputs'!B82</f>
        <v>x</v>
      </c>
      <c r="C80" t="str">
        <f>'TABC Inputs'!C82</f>
        <v>x</v>
      </c>
      <c r="D80">
        <f>'TABC Inputs'!D82</f>
        <v>0</v>
      </c>
      <c r="E80">
        <f t="shared" si="5"/>
        <v>0</v>
      </c>
      <c r="F80">
        <f t="shared" si="4"/>
        <v>0</v>
      </c>
      <c r="G80">
        <f t="shared" si="4"/>
        <v>0</v>
      </c>
      <c r="H80">
        <f t="shared" si="4"/>
        <v>0</v>
      </c>
      <c r="K80">
        <f t="shared" si="6"/>
        <v>0</v>
      </c>
      <c r="L80">
        <f>IF(K80=0,-1,COUNTIFS($K$1:K79,K80))</f>
        <v>-1</v>
      </c>
      <c r="M80">
        <f t="shared" si="7"/>
        <v>0</v>
      </c>
      <c r="N80">
        <f t="shared" si="8"/>
        <v>0</v>
      </c>
    </row>
    <row r="81" spans="1:14" x14ac:dyDescent="0.3">
      <c r="A81" t="str">
        <f>'TABC Inputs'!A83</f>
        <v>x</v>
      </c>
      <c r="B81" t="str">
        <f>'TABC Inputs'!B83</f>
        <v>x</v>
      </c>
      <c r="C81" t="str">
        <f>'TABC Inputs'!C83</f>
        <v>x</v>
      </c>
      <c r="D81">
        <f>'TABC Inputs'!D83</f>
        <v>0</v>
      </c>
      <c r="E81">
        <f t="shared" si="5"/>
        <v>0</v>
      </c>
      <c r="F81">
        <f t="shared" si="4"/>
        <v>0</v>
      </c>
      <c r="G81">
        <f t="shared" si="4"/>
        <v>0</v>
      </c>
      <c r="H81">
        <f t="shared" si="4"/>
        <v>0</v>
      </c>
      <c r="K81">
        <f t="shared" si="6"/>
        <v>0</v>
      </c>
      <c r="L81">
        <f>IF(K81=0,-1,COUNTIFS($K$1:K80,K81))</f>
        <v>-1</v>
      </c>
      <c r="M81">
        <f t="shared" si="7"/>
        <v>0</v>
      </c>
      <c r="N81">
        <f t="shared" si="8"/>
        <v>0</v>
      </c>
    </row>
    <row r="82" spans="1:14" x14ac:dyDescent="0.3">
      <c r="A82" t="str">
        <f>'TABC Inputs'!A84</f>
        <v>x</v>
      </c>
      <c r="B82" t="str">
        <f>'TABC Inputs'!B84</f>
        <v>x</v>
      </c>
      <c r="C82" t="str">
        <f>'TABC Inputs'!C84</f>
        <v>x</v>
      </c>
      <c r="D82">
        <f>'TABC Inputs'!D84</f>
        <v>0</v>
      </c>
      <c r="E82">
        <f t="shared" si="5"/>
        <v>0</v>
      </c>
      <c r="F82">
        <f t="shared" si="4"/>
        <v>0</v>
      </c>
      <c r="G82">
        <f t="shared" si="4"/>
        <v>0</v>
      </c>
      <c r="H82">
        <f t="shared" si="4"/>
        <v>0</v>
      </c>
      <c r="K82">
        <f t="shared" si="6"/>
        <v>0</v>
      </c>
      <c r="L82">
        <f>IF(K82=0,-1,COUNTIFS($K$1:K81,K82))</f>
        <v>-1</v>
      </c>
      <c r="M82">
        <f t="shared" si="7"/>
        <v>0</v>
      </c>
      <c r="N82">
        <f t="shared" si="8"/>
        <v>0</v>
      </c>
    </row>
    <row r="83" spans="1:14" x14ac:dyDescent="0.3">
      <c r="A83" t="str">
        <f>'TABC Inputs'!A85</f>
        <v>x</v>
      </c>
      <c r="B83" t="str">
        <f>'TABC Inputs'!B85</f>
        <v>x</v>
      </c>
      <c r="C83" t="str">
        <f>'TABC Inputs'!C85</f>
        <v>x</v>
      </c>
      <c r="D83">
        <f>'TABC Inputs'!D85</f>
        <v>0</v>
      </c>
      <c r="E83">
        <f t="shared" si="5"/>
        <v>0</v>
      </c>
      <c r="F83">
        <f t="shared" si="4"/>
        <v>0</v>
      </c>
      <c r="G83">
        <f t="shared" si="4"/>
        <v>0</v>
      </c>
      <c r="H83">
        <f t="shared" si="4"/>
        <v>0</v>
      </c>
      <c r="K83">
        <f t="shared" si="6"/>
        <v>0</v>
      </c>
      <c r="L83">
        <f>IF(K83=0,-1,COUNTIFS($K$1:K82,K83))</f>
        <v>-1</v>
      </c>
      <c r="M83">
        <f t="shared" si="7"/>
        <v>0</v>
      </c>
      <c r="N83">
        <f t="shared" si="8"/>
        <v>0</v>
      </c>
    </row>
    <row r="84" spans="1:14" x14ac:dyDescent="0.3">
      <c r="A84" t="str">
        <f>'TABC Inputs'!A86</f>
        <v>x</v>
      </c>
      <c r="B84" t="str">
        <f>'TABC Inputs'!B86</f>
        <v>x</v>
      </c>
      <c r="C84" t="str">
        <f>'TABC Inputs'!C86</f>
        <v>x</v>
      </c>
      <c r="D84">
        <f>'TABC Inputs'!D86</f>
        <v>0</v>
      </c>
      <c r="E84">
        <f t="shared" si="5"/>
        <v>0</v>
      </c>
      <c r="F84">
        <f t="shared" si="4"/>
        <v>0</v>
      </c>
      <c r="G84">
        <f t="shared" si="4"/>
        <v>0</v>
      </c>
      <c r="H84">
        <f t="shared" si="4"/>
        <v>0</v>
      </c>
      <c r="K84">
        <f t="shared" si="6"/>
        <v>0</v>
      </c>
      <c r="L84">
        <f>IF(K84=0,-1,COUNTIFS($K$1:K83,K84))</f>
        <v>-1</v>
      </c>
      <c r="M84">
        <f t="shared" si="7"/>
        <v>0</v>
      </c>
      <c r="N84">
        <f t="shared" si="8"/>
        <v>0</v>
      </c>
    </row>
    <row r="85" spans="1:14" x14ac:dyDescent="0.3">
      <c r="A85" t="str">
        <f>'TABC Inputs'!A87</f>
        <v>x</v>
      </c>
      <c r="B85" t="str">
        <f>'TABC Inputs'!B87</f>
        <v>x</v>
      </c>
      <c r="C85" t="str">
        <f>'TABC Inputs'!C87</f>
        <v>x</v>
      </c>
      <c r="D85">
        <f>'TABC Inputs'!D87</f>
        <v>0</v>
      </c>
      <c r="E85">
        <f t="shared" si="5"/>
        <v>0</v>
      </c>
      <c r="F85">
        <f t="shared" si="4"/>
        <v>0</v>
      </c>
      <c r="G85">
        <f t="shared" si="4"/>
        <v>0</v>
      </c>
      <c r="H85">
        <f t="shared" si="4"/>
        <v>0</v>
      </c>
      <c r="K85">
        <f t="shared" si="6"/>
        <v>0</v>
      </c>
      <c r="L85">
        <f>IF(K85=0,-1,COUNTIFS($K$1:K84,K85))</f>
        <v>-1</v>
      </c>
      <c r="M85">
        <f t="shared" si="7"/>
        <v>0</v>
      </c>
      <c r="N85">
        <f t="shared" si="8"/>
        <v>0</v>
      </c>
    </row>
    <row r="86" spans="1:14" x14ac:dyDescent="0.3">
      <c r="A86" t="str">
        <f>'TABC Inputs'!A88</f>
        <v>x</v>
      </c>
      <c r="B86" t="str">
        <f>'TABC Inputs'!B88</f>
        <v>x</v>
      </c>
      <c r="C86" t="str">
        <f>'TABC Inputs'!C88</f>
        <v>x</v>
      </c>
      <c r="D86">
        <f>'TABC Inputs'!D88</f>
        <v>0</v>
      </c>
      <c r="E86">
        <f t="shared" si="5"/>
        <v>0</v>
      </c>
      <c r="F86">
        <f t="shared" si="4"/>
        <v>0</v>
      </c>
      <c r="G86">
        <f t="shared" si="4"/>
        <v>0</v>
      </c>
      <c r="H86">
        <f t="shared" si="4"/>
        <v>0</v>
      </c>
      <c r="K86">
        <f t="shared" si="6"/>
        <v>0</v>
      </c>
      <c r="L86">
        <f>IF(K86=0,-1,COUNTIFS($K$1:K85,K86))</f>
        <v>-1</v>
      </c>
      <c r="M86">
        <f t="shared" si="7"/>
        <v>0</v>
      </c>
      <c r="N86">
        <f t="shared" si="8"/>
        <v>0</v>
      </c>
    </row>
    <row r="87" spans="1:14" x14ac:dyDescent="0.3">
      <c r="A87" t="str">
        <f>'TABC Inputs'!A89</f>
        <v>x</v>
      </c>
      <c r="B87" t="str">
        <f>'TABC Inputs'!B89</f>
        <v>x</v>
      </c>
      <c r="C87" t="str">
        <f>'TABC Inputs'!C89</f>
        <v>x</v>
      </c>
      <c r="D87">
        <f>'TABC Inputs'!D89</f>
        <v>0</v>
      </c>
      <c r="E87">
        <f t="shared" si="5"/>
        <v>0</v>
      </c>
      <c r="F87">
        <f t="shared" si="4"/>
        <v>0</v>
      </c>
      <c r="G87">
        <f t="shared" si="4"/>
        <v>0</v>
      </c>
      <c r="H87">
        <f t="shared" si="4"/>
        <v>0</v>
      </c>
      <c r="K87">
        <f t="shared" si="6"/>
        <v>0</v>
      </c>
      <c r="L87">
        <f>IF(K87=0,-1,COUNTIFS($K$1:K86,K87))</f>
        <v>-1</v>
      </c>
      <c r="M87">
        <f t="shared" si="7"/>
        <v>0</v>
      </c>
      <c r="N87">
        <f t="shared" si="8"/>
        <v>0</v>
      </c>
    </row>
    <row r="88" spans="1:14" x14ac:dyDescent="0.3">
      <c r="A88" t="str">
        <f>'TABC Inputs'!A90</f>
        <v>x</v>
      </c>
      <c r="B88" t="str">
        <f>'TABC Inputs'!B90</f>
        <v>x</v>
      </c>
      <c r="C88" t="str">
        <f>'TABC Inputs'!C90</f>
        <v>x</v>
      </c>
      <c r="D88">
        <f>'TABC Inputs'!D90</f>
        <v>0</v>
      </c>
      <c r="E88">
        <f t="shared" si="5"/>
        <v>0</v>
      </c>
      <c r="F88">
        <f t="shared" si="4"/>
        <v>0</v>
      </c>
      <c r="G88">
        <f t="shared" si="4"/>
        <v>0</v>
      </c>
      <c r="H88">
        <f t="shared" si="4"/>
        <v>0</v>
      </c>
      <c r="K88">
        <f t="shared" si="6"/>
        <v>0</v>
      </c>
      <c r="L88">
        <f>IF(K88=0,-1,COUNTIFS($K$1:K87,K88))</f>
        <v>-1</v>
      </c>
      <c r="M88">
        <f t="shared" si="7"/>
        <v>0</v>
      </c>
      <c r="N88">
        <f t="shared" si="8"/>
        <v>0</v>
      </c>
    </row>
    <row r="89" spans="1:14" x14ac:dyDescent="0.3">
      <c r="A89" t="str">
        <f>'TABC Inputs'!A91</f>
        <v>x</v>
      </c>
      <c r="B89" t="str">
        <f>'TABC Inputs'!B91</f>
        <v>x</v>
      </c>
      <c r="C89" t="str">
        <f>'TABC Inputs'!C91</f>
        <v>x</v>
      </c>
      <c r="D89">
        <f>'TABC Inputs'!D91</f>
        <v>0</v>
      </c>
      <c r="E89">
        <f t="shared" si="5"/>
        <v>0</v>
      </c>
      <c r="F89">
        <f t="shared" si="4"/>
        <v>0</v>
      </c>
      <c r="G89">
        <f t="shared" si="4"/>
        <v>0</v>
      </c>
      <c r="H89">
        <f t="shared" si="4"/>
        <v>0</v>
      </c>
      <c r="K89">
        <f t="shared" si="6"/>
        <v>0</v>
      </c>
      <c r="L89">
        <f>IF(K89=0,-1,COUNTIFS($K$1:K88,K89))</f>
        <v>-1</v>
      </c>
      <c r="M89">
        <f t="shared" si="7"/>
        <v>0</v>
      </c>
      <c r="N89">
        <f t="shared" si="8"/>
        <v>0</v>
      </c>
    </row>
    <row r="90" spans="1:14" x14ac:dyDescent="0.3">
      <c r="A90" t="str">
        <f>'TABC Inputs'!A92</f>
        <v>x</v>
      </c>
      <c r="B90" t="str">
        <f>'TABC Inputs'!B92</f>
        <v>x</v>
      </c>
      <c r="C90" t="str">
        <f>'TABC Inputs'!C92</f>
        <v>x</v>
      </c>
      <c r="D90">
        <f>'TABC Inputs'!D92</f>
        <v>0</v>
      </c>
      <c r="E90">
        <f t="shared" si="5"/>
        <v>0</v>
      </c>
      <c r="F90">
        <f t="shared" si="4"/>
        <v>0</v>
      </c>
      <c r="G90">
        <f t="shared" si="4"/>
        <v>0</v>
      </c>
      <c r="H90">
        <f t="shared" si="4"/>
        <v>0</v>
      </c>
      <c r="K90">
        <f t="shared" si="6"/>
        <v>0</v>
      </c>
      <c r="L90">
        <f>IF(K90=0,-1,COUNTIFS($K$1:K89,K90))</f>
        <v>-1</v>
      </c>
      <c r="M90">
        <f t="shared" si="7"/>
        <v>0</v>
      </c>
      <c r="N90">
        <f t="shared" si="8"/>
        <v>0</v>
      </c>
    </row>
    <row r="91" spans="1:14" x14ac:dyDescent="0.3">
      <c r="A91" t="str">
        <f>'TABC Inputs'!A93</f>
        <v>x</v>
      </c>
      <c r="B91" t="str">
        <f>'TABC Inputs'!B93</f>
        <v>x</v>
      </c>
      <c r="C91" t="str">
        <f>'TABC Inputs'!C93</f>
        <v>x</v>
      </c>
      <c r="D91">
        <f>'TABC Inputs'!D93</f>
        <v>0</v>
      </c>
      <c r="E91">
        <f t="shared" si="5"/>
        <v>0</v>
      </c>
      <c r="F91">
        <f t="shared" si="4"/>
        <v>0</v>
      </c>
      <c r="G91">
        <f t="shared" si="4"/>
        <v>0</v>
      </c>
      <c r="H91">
        <f t="shared" si="4"/>
        <v>0</v>
      </c>
      <c r="K91">
        <f t="shared" si="6"/>
        <v>0</v>
      </c>
      <c r="L91">
        <f>IF(K91=0,-1,COUNTIFS($K$1:K90,K91))</f>
        <v>-1</v>
      </c>
      <c r="M91">
        <f t="shared" si="7"/>
        <v>0</v>
      </c>
      <c r="N91">
        <f t="shared" si="8"/>
        <v>0</v>
      </c>
    </row>
    <row r="92" spans="1:14" x14ac:dyDescent="0.3">
      <c r="A92" t="str">
        <f>'TABC Inputs'!A94</f>
        <v>x</v>
      </c>
      <c r="B92" t="str">
        <f>'TABC Inputs'!B94</f>
        <v>x</v>
      </c>
      <c r="C92" t="str">
        <f>'TABC Inputs'!C94</f>
        <v>x</v>
      </c>
      <c r="D92">
        <f>'TABC Inputs'!D94</f>
        <v>0</v>
      </c>
      <c r="E92">
        <f t="shared" si="5"/>
        <v>0</v>
      </c>
      <c r="F92">
        <f t="shared" si="4"/>
        <v>0</v>
      </c>
      <c r="G92">
        <f t="shared" si="4"/>
        <v>0</v>
      </c>
      <c r="H92">
        <f t="shared" si="4"/>
        <v>0</v>
      </c>
      <c r="K92">
        <f t="shared" si="6"/>
        <v>0</v>
      </c>
      <c r="L92">
        <f>IF(K92=0,-1,COUNTIFS($K$1:K91,K92))</f>
        <v>-1</v>
      </c>
      <c r="M92">
        <f t="shared" si="7"/>
        <v>0</v>
      </c>
      <c r="N92">
        <f t="shared" si="8"/>
        <v>0</v>
      </c>
    </row>
    <row r="93" spans="1:14" x14ac:dyDescent="0.3">
      <c r="A93" t="str">
        <f>'TABC Inputs'!A95</f>
        <v>x</v>
      </c>
      <c r="B93" t="str">
        <f>'TABC Inputs'!B95</f>
        <v>x</v>
      </c>
      <c r="C93" t="str">
        <f>'TABC Inputs'!C95</f>
        <v>x</v>
      </c>
      <c r="D93">
        <f>'TABC Inputs'!D95</f>
        <v>0</v>
      </c>
      <c r="E93">
        <f t="shared" si="5"/>
        <v>0</v>
      </c>
      <c r="F93">
        <f t="shared" si="4"/>
        <v>0</v>
      </c>
      <c r="G93">
        <f t="shared" si="4"/>
        <v>0</v>
      </c>
      <c r="H93">
        <f t="shared" si="4"/>
        <v>0</v>
      </c>
      <c r="K93">
        <f t="shared" si="6"/>
        <v>0</v>
      </c>
      <c r="L93">
        <f>IF(K93=0,-1,COUNTIFS($K$1:K92,K93))</f>
        <v>-1</v>
      </c>
      <c r="M93">
        <f t="shared" si="7"/>
        <v>0</v>
      </c>
      <c r="N93">
        <f t="shared" si="8"/>
        <v>0</v>
      </c>
    </row>
    <row r="94" spans="1:14" x14ac:dyDescent="0.3">
      <c r="A94" t="str">
        <f>'TABC Inputs'!A96</f>
        <v>x</v>
      </c>
      <c r="B94" t="str">
        <f>'TABC Inputs'!B96</f>
        <v>x</v>
      </c>
      <c r="C94" t="str">
        <f>'TABC Inputs'!C96</f>
        <v>x</v>
      </c>
      <c r="D94">
        <f>'TABC Inputs'!D96</f>
        <v>0</v>
      </c>
      <c r="E94">
        <f t="shared" si="5"/>
        <v>0</v>
      </c>
      <c r="F94">
        <f t="shared" si="4"/>
        <v>0</v>
      </c>
      <c r="G94">
        <f t="shared" si="4"/>
        <v>0</v>
      </c>
      <c r="H94">
        <f t="shared" si="4"/>
        <v>0</v>
      </c>
      <c r="K94">
        <f t="shared" si="6"/>
        <v>0</v>
      </c>
      <c r="L94">
        <f>IF(K94=0,-1,COUNTIFS($K$1:K93,K94))</f>
        <v>-1</v>
      </c>
      <c r="M94">
        <f t="shared" si="7"/>
        <v>0</v>
      </c>
      <c r="N94">
        <f t="shared" si="8"/>
        <v>0</v>
      </c>
    </row>
    <row r="95" spans="1:14" x14ac:dyDescent="0.3">
      <c r="A95" t="str">
        <f>'TABC Inputs'!A97</f>
        <v>x</v>
      </c>
      <c r="B95" t="str">
        <f>'TABC Inputs'!B97</f>
        <v>x</v>
      </c>
      <c r="C95" t="str">
        <f>'TABC Inputs'!C97</f>
        <v>x</v>
      </c>
      <c r="D95">
        <f>'TABC Inputs'!D97</f>
        <v>0</v>
      </c>
      <c r="E95">
        <f t="shared" si="5"/>
        <v>0</v>
      </c>
      <c r="F95">
        <f t="shared" si="4"/>
        <v>0</v>
      </c>
      <c r="G95">
        <f t="shared" si="4"/>
        <v>0</v>
      </c>
      <c r="H95">
        <f t="shared" si="4"/>
        <v>0</v>
      </c>
      <c r="K95">
        <f t="shared" si="6"/>
        <v>0</v>
      </c>
      <c r="L95">
        <f>IF(K95=0,-1,COUNTIFS($K$1:K94,K95))</f>
        <v>-1</v>
      </c>
      <c r="M95">
        <f t="shared" si="7"/>
        <v>0</v>
      </c>
      <c r="N95">
        <f t="shared" si="8"/>
        <v>0</v>
      </c>
    </row>
    <row r="96" spans="1:14" x14ac:dyDescent="0.3">
      <c r="A96" t="str">
        <f>'TABC Inputs'!A98</f>
        <v>x</v>
      </c>
      <c r="B96" t="str">
        <f>'TABC Inputs'!B98</f>
        <v>x</v>
      </c>
      <c r="C96" t="str">
        <f>'TABC Inputs'!C98</f>
        <v>x</v>
      </c>
      <c r="D96">
        <f>'TABC Inputs'!D98</f>
        <v>0</v>
      </c>
      <c r="E96">
        <f t="shared" si="5"/>
        <v>0</v>
      </c>
      <c r="F96">
        <f t="shared" si="4"/>
        <v>0</v>
      </c>
      <c r="G96">
        <f t="shared" si="4"/>
        <v>0</v>
      </c>
      <c r="H96">
        <f t="shared" si="4"/>
        <v>0</v>
      </c>
      <c r="K96">
        <f t="shared" si="6"/>
        <v>0</v>
      </c>
      <c r="L96">
        <f>IF(K96=0,-1,COUNTIFS($K$1:K95,K96))</f>
        <v>-1</v>
      </c>
      <c r="M96">
        <f t="shared" si="7"/>
        <v>0</v>
      </c>
      <c r="N96">
        <f t="shared" si="8"/>
        <v>0</v>
      </c>
    </row>
    <row r="97" spans="1:14" x14ac:dyDescent="0.3">
      <c r="A97" t="str">
        <f>'TABC Inputs'!A99</f>
        <v>x</v>
      </c>
      <c r="B97" t="str">
        <f>'TABC Inputs'!B99</f>
        <v>x</v>
      </c>
      <c r="C97" t="str">
        <f>'TABC Inputs'!C99</f>
        <v>x</v>
      </c>
      <c r="D97">
        <f>'TABC Inputs'!D99</f>
        <v>0</v>
      </c>
      <c r="E97">
        <f t="shared" si="5"/>
        <v>0</v>
      </c>
      <c r="F97">
        <f t="shared" si="4"/>
        <v>0</v>
      </c>
      <c r="G97">
        <f t="shared" si="4"/>
        <v>0</v>
      </c>
      <c r="H97">
        <f t="shared" si="4"/>
        <v>0</v>
      </c>
      <c r="K97">
        <f t="shared" si="6"/>
        <v>0</v>
      </c>
      <c r="L97">
        <f>IF(K97=0,-1,COUNTIFS($K$1:K96,K97))</f>
        <v>-1</v>
      </c>
      <c r="M97">
        <f t="shared" si="7"/>
        <v>0</v>
      </c>
      <c r="N97">
        <f t="shared" si="8"/>
        <v>0</v>
      </c>
    </row>
    <row r="98" spans="1:14" x14ac:dyDescent="0.3">
      <c r="A98" t="str">
        <f>'TABC Inputs'!A100</f>
        <v>x</v>
      </c>
      <c r="B98" t="str">
        <f>'TABC Inputs'!B100</f>
        <v>x</v>
      </c>
      <c r="C98" t="str">
        <f>'TABC Inputs'!C100</f>
        <v>x</v>
      </c>
      <c r="D98">
        <f>'TABC Inputs'!D100</f>
        <v>0</v>
      </c>
      <c r="E98">
        <f t="shared" si="5"/>
        <v>0</v>
      </c>
      <c r="F98">
        <f t="shared" si="4"/>
        <v>0</v>
      </c>
      <c r="G98">
        <f t="shared" si="4"/>
        <v>0</v>
      </c>
      <c r="H98">
        <f t="shared" si="4"/>
        <v>0</v>
      </c>
      <c r="K98">
        <f t="shared" si="6"/>
        <v>0</v>
      </c>
      <c r="L98">
        <f>IF(K98=0,-1,COUNTIFS($K$1:K97,K98))</f>
        <v>-1</v>
      </c>
      <c r="M98">
        <f t="shared" si="7"/>
        <v>0</v>
      </c>
      <c r="N98">
        <f t="shared" si="8"/>
        <v>0</v>
      </c>
    </row>
    <row r="99" spans="1:14" x14ac:dyDescent="0.3">
      <c r="A99" t="str">
        <f>'TABC Inputs'!A101</f>
        <v>x</v>
      </c>
      <c r="B99" t="str">
        <f>'TABC Inputs'!B101</f>
        <v>x</v>
      </c>
      <c r="C99" t="str">
        <f>'TABC Inputs'!C101</f>
        <v>x</v>
      </c>
      <c r="D99">
        <f>'TABC Inputs'!D101</f>
        <v>0</v>
      </c>
      <c r="E99">
        <f t="shared" si="5"/>
        <v>0</v>
      </c>
      <c r="F99">
        <f t="shared" si="4"/>
        <v>0</v>
      </c>
      <c r="G99">
        <f t="shared" si="4"/>
        <v>0</v>
      </c>
      <c r="H99">
        <f t="shared" si="4"/>
        <v>0</v>
      </c>
      <c r="K99">
        <f t="shared" si="6"/>
        <v>0</v>
      </c>
      <c r="L99">
        <f>IF(K99=0,-1,COUNTIFS($K$1:K98,K99))</f>
        <v>-1</v>
      </c>
      <c r="M99">
        <f t="shared" si="7"/>
        <v>0</v>
      </c>
      <c r="N99">
        <f t="shared" si="8"/>
        <v>0</v>
      </c>
    </row>
    <row r="100" spans="1:14" x14ac:dyDescent="0.3">
      <c r="A100" t="str">
        <f>'TABC Inputs'!A102</f>
        <v>x</v>
      </c>
      <c r="B100" t="str">
        <f>'TABC Inputs'!B102</f>
        <v>x</v>
      </c>
      <c r="C100" t="str">
        <f>'TABC Inputs'!C102</f>
        <v>x</v>
      </c>
      <c r="D100">
        <f>'TABC Inputs'!D102</f>
        <v>0</v>
      </c>
      <c r="E100">
        <f t="shared" si="5"/>
        <v>0</v>
      </c>
      <c r="F100">
        <f t="shared" si="4"/>
        <v>0</v>
      </c>
      <c r="G100">
        <f t="shared" si="4"/>
        <v>0</v>
      </c>
      <c r="H100">
        <f t="shared" si="4"/>
        <v>0</v>
      </c>
      <c r="K100">
        <f t="shared" si="6"/>
        <v>0</v>
      </c>
      <c r="L100">
        <f>IF(K100=0,-1,COUNTIFS($K$1:K99,K100))</f>
        <v>-1</v>
      </c>
      <c r="M100">
        <f t="shared" si="7"/>
        <v>0</v>
      </c>
      <c r="N100">
        <f t="shared" si="8"/>
        <v>0</v>
      </c>
    </row>
    <row r="101" spans="1:14" x14ac:dyDescent="0.3">
      <c r="A101" t="str">
        <f>'TABC Inputs'!A103</f>
        <v>x</v>
      </c>
      <c r="B101" t="str">
        <f>'TABC Inputs'!B103</f>
        <v>x</v>
      </c>
      <c r="C101" t="str">
        <f>'TABC Inputs'!C103</f>
        <v>x</v>
      </c>
      <c r="D101">
        <f>'TABC Inputs'!D103</f>
        <v>0</v>
      </c>
      <c r="E101">
        <f t="shared" si="5"/>
        <v>0</v>
      </c>
      <c r="F101">
        <f t="shared" si="4"/>
        <v>0</v>
      </c>
      <c r="G101">
        <f t="shared" si="4"/>
        <v>0</v>
      </c>
      <c r="H101">
        <f t="shared" si="4"/>
        <v>0</v>
      </c>
      <c r="K101">
        <f t="shared" si="6"/>
        <v>0</v>
      </c>
      <c r="L101">
        <f>IF(K101=0,-1,COUNTIFS($K$1:K100,K101))</f>
        <v>-1</v>
      </c>
      <c r="M101">
        <f t="shared" si="7"/>
        <v>0</v>
      </c>
      <c r="N101">
        <f t="shared" si="8"/>
        <v>0</v>
      </c>
    </row>
    <row r="102" spans="1:14" x14ac:dyDescent="0.3">
      <c r="A102" t="str">
        <f>'TABC Inputs'!A104</f>
        <v>x</v>
      </c>
      <c r="B102" t="str">
        <f>'TABC Inputs'!B104</f>
        <v>x</v>
      </c>
      <c r="C102" t="str">
        <f>'TABC Inputs'!C104</f>
        <v>x</v>
      </c>
      <c r="D102">
        <f>'TABC Inputs'!D104</f>
        <v>0</v>
      </c>
      <c r="E102">
        <f t="shared" si="5"/>
        <v>0</v>
      </c>
      <c r="F102">
        <f t="shared" si="4"/>
        <v>0</v>
      </c>
      <c r="G102">
        <f t="shared" si="4"/>
        <v>0</v>
      </c>
      <c r="H102">
        <f t="shared" si="4"/>
        <v>0</v>
      </c>
      <c r="K102">
        <f t="shared" si="6"/>
        <v>0</v>
      </c>
      <c r="L102">
        <f>IF(K102=0,-1,COUNTIFS($K$1:K101,K102))</f>
        <v>-1</v>
      </c>
      <c r="M102">
        <f t="shared" si="7"/>
        <v>0</v>
      </c>
      <c r="N102">
        <f t="shared" si="8"/>
        <v>0</v>
      </c>
    </row>
    <row r="103" spans="1:14" x14ac:dyDescent="0.3">
      <c r="A103" t="str">
        <f>'TABC Inputs'!A105</f>
        <v>x</v>
      </c>
      <c r="B103" t="str">
        <f>'TABC Inputs'!B105</f>
        <v>x</v>
      </c>
      <c r="C103" t="str">
        <f>'TABC Inputs'!C105</f>
        <v>x</v>
      </c>
      <c r="D103">
        <f>'TABC Inputs'!D105</f>
        <v>0</v>
      </c>
      <c r="E103">
        <f t="shared" si="5"/>
        <v>0</v>
      </c>
      <c r="F103">
        <f t="shared" si="4"/>
        <v>0</v>
      </c>
      <c r="G103">
        <f t="shared" si="4"/>
        <v>0</v>
      </c>
      <c r="H103">
        <f t="shared" si="4"/>
        <v>0</v>
      </c>
      <c r="K103">
        <f t="shared" si="6"/>
        <v>0</v>
      </c>
      <c r="L103">
        <f>IF(K103=0,-1,COUNTIFS($K$1:K102,K103))</f>
        <v>-1</v>
      </c>
      <c r="M103">
        <f t="shared" si="7"/>
        <v>0</v>
      </c>
      <c r="N103">
        <f t="shared" si="8"/>
        <v>0</v>
      </c>
    </row>
    <row r="104" spans="1:14" x14ac:dyDescent="0.3">
      <c r="A104" t="str">
        <f>'TABC Inputs'!A106</f>
        <v>x</v>
      </c>
      <c r="B104" t="str">
        <f>'TABC Inputs'!B106</f>
        <v>x</v>
      </c>
      <c r="C104" t="str">
        <f>'TABC Inputs'!C106</f>
        <v>x</v>
      </c>
      <c r="D104">
        <f>'TABC Inputs'!D106</f>
        <v>0</v>
      </c>
      <c r="E104">
        <f t="shared" si="5"/>
        <v>0</v>
      </c>
      <c r="F104">
        <f t="shared" si="4"/>
        <v>0</v>
      </c>
      <c r="G104">
        <f t="shared" si="4"/>
        <v>0</v>
      </c>
      <c r="H104">
        <f t="shared" si="4"/>
        <v>0</v>
      </c>
      <c r="K104">
        <f t="shared" si="6"/>
        <v>0</v>
      </c>
      <c r="L104">
        <f>IF(K104=0,-1,COUNTIFS($K$1:K103,K104))</f>
        <v>-1</v>
      </c>
      <c r="M104">
        <f t="shared" si="7"/>
        <v>0</v>
      </c>
      <c r="N104">
        <f t="shared" si="8"/>
        <v>0</v>
      </c>
    </row>
    <row r="105" spans="1:14" x14ac:dyDescent="0.3">
      <c r="A105" t="str">
        <f>'TABC Inputs'!A107</f>
        <v>x</v>
      </c>
      <c r="B105" t="str">
        <f>'TABC Inputs'!B107</f>
        <v>x</v>
      </c>
      <c r="C105" t="str">
        <f>'TABC Inputs'!C107</f>
        <v>x</v>
      </c>
      <c r="D105">
        <f>'TABC Inputs'!D107</f>
        <v>0</v>
      </c>
      <c r="E105">
        <f t="shared" si="5"/>
        <v>0</v>
      </c>
      <c r="F105">
        <f t="shared" si="4"/>
        <v>0</v>
      </c>
      <c r="G105">
        <f t="shared" si="4"/>
        <v>0</v>
      </c>
      <c r="H105">
        <f t="shared" si="4"/>
        <v>0</v>
      </c>
      <c r="K105">
        <f t="shared" si="6"/>
        <v>0</v>
      </c>
      <c r="L105">
        <f>IF(K105=0,-1,COUNTIFS($K$1:K104,K105))</f>
        <v>-1</v>
      </c>
      <c r="M105">
        <f t="shared" si="7"/>
        <v>0</v>
      </c>
      <c r="N105">
        <f t="shared" si="8"/>
        <v>0</v>
      </c>
    </row>
    <row r="106" spans="1:14" x14ac:dyDescent="0.3">
      <c r="A106" t="str">
        <f>'TABC Inputs'!A108</f>
        <v>x</v>
      </c>
      <c r="B106" t="str">
        <f>'TABC Inputs'!B108</f>
        <v>x</v>
      </c>
      <c r="C106" t="str">
        <f>'TABC Inputs'!C108</f>
        <v>x</v>
      </c>
      <c r="D106">
        <f>'TABC Inputs'!D108</f>
        <v>0</v>
      </c>
      <c r="E106">
        <f t="shared" si="5"/>
        <v>0</v>
      </c>
      <c r="F106">
        <f t="shared" si="4"/>
        <v>0</v>
      </c>
      <c r="G106">
        <f t="shared" si="4"/>
        <v>0</v>
      </c>
      <c r="H106">
        <f t="shared" si="4"/>
        <v>0</v>
      </c>
      <c r="K106">
        <f t="shared" si="6"/>
        <v>0</v>
      </c>
      <c r="L106">
        <f>IF(K106=0,-1,COUNTIFS($K$1:K105,K106))</f>
        <v>-1</v>
      </c>
      <c r="M106">
        <f t="shared" si="7"/>
        <v>0</v>
      </c>
      <c r="N106">
        <f t="shared" si="8"/>
        <v>0</v>
      </c>
    </row>
    <row r="107" spans="1:14" x14ac:dyDescent="0.3">
      <c r="A107" t="str">
        <f>'TABC Inputs'!A109</f>
        <v>x</v>
      </c>
      <c r="B107" t="str">
        <f>'TABC Inputs'!B109</f>
        <v>x</v>
      </c>
      <c r="C107" t="str">
        <f>'TABC Inputs'!C109</f>
        <v>x</v>
      </c>
      <c r="D107">
        <f>'TABC Inputs'!D109</f>
        <v>0</v>
      </c>
      <c r="E107">
        <f t="shared" si="5"/>
        <v>0</v>
      </c>
      <c r="F107">
        <f t="shared" si="4"/>
        <v>0</v>
      </c>
      <c r="G107">
        <f t="shared" si="4"/>
        <v>0</v>
      </c>
      <c r="H107">
        <f t="shared" si="4"/>
        <v>0</v>
      </c>
      <c r="K107">
        <f t="shared" si="6"/>
        <v>0</v>
      </c>
      <c r="L107">
        <f>IF(K107=0,-1,COUNTIFS($K$1:K106,K107))</f>
        <v>-1</v>
      </c>
      <c r="M107">
        <f t="shared" si="7"/>
        <v>0</v>
      </c>
      <c r="N107">
        <f t="shared" si="8"/>
        <v>0</v>
      </c>
    </row>
    <row r="108" spans="1:14" x14ac:dyDescent="0.3">
      <c r="A108" t="str">
        <f>'TABC Inputs'!A110</f>
        <v>x</v>
      </c>
      <c r="B108" t="str">
        <f>'TABC Inputs'!B110</f>
        <v>x</v>
      </c>
      <c r="C108" t="str">
        <f>'TABC Inputs'!C110</f>
        <v>x</v>
      </c>
      <c r="D108">
        <f>'TABC Inputs'!D110</f>
        <v>0</v>
      </c>
      <c r="E108">
        <f t="shared" si="5"/>
        <v>0</v>
      </c>
      <c r="F108">
        <f t="shared" si="4"/>
        <v>0</v>
      </c>
      <c r="G108">
        <f t="shared" si="4"/>
        <v>0</v>
      </c>
      <c r="H108">
        <f t="shared" si="4"/>
        <v>0</v>
      </c>
      <c r="K108">
        <f t="shared" si="6"/>
        <v>0</v>
      </c>
      <c r="L108">
        <f>IF(K108=0,-1,COUNTIFS($K$1:K107,K108))</f>
        <v>-1</v>
      </c>
      <c r="M108">
        <f t="shared" si="7"/>
        <v>0</v>
      </c>
      <c r="N108">
        <f t="shared" si="8"/>
        <v>0</v>
      </c>
    </row>
    <row r="109" spans="1:14" x14ac:dyDescent="0.3">
      <c r="A109" t="str">
        <f>'TABC Inputs'!A111</f>
        <v>x</v>
      </c>
      <c r="B109" t="str">
        <f>'TABC Inputs'!B111</f>
        <v>x</v>
      </c>
      <c r="C109" t="str">
        <f>'TABC Inputs'!C111</f>
        <v>x</v>
      </c>
      <c r="D109">
        <f>'TABC Inputs'!D111</f>
        <v>0</v>
      </c>
      <c r="E109">
        <f t="shared" si="5"/>
        <v>0</v>
      </c>
      <c r="F109">
        <f t="shared" si="4"/>
        <v>0</v>
      </c>
      <c r="G109">
        <f t="shared" si="4"/>
        <v>0</v>
      </c>
      <c r="H109">
        <f t="shared" si="4"/>
        <v>0</v>
      </c>
      <c r="K109">
        <f t="shared" si="6"/>
        <v>0</v>
      </c>
      <c r="L109">
        <f>IF(K109=0,-1,COUNTIFS($K$1:K108,K109))</f>
        <v>-1</v>
      </c>
      <c r="M109">
        <f t="shared" si="7"/>
        <v>0</v>
      </c>
      <c r="N109">
        <f t="shared" si="8"/>
        <v>0</v>
      </c>
    </row>
    <row r="110" spans="1:14" x14ac:dyDescent="0.3">
      <c r="A110" t="str">
        <f>'TABC Inputs'!A112</f>
        <v>x</v>
      </c>
      <c r="B110" t="str">
        <f>'TABC Inputs'!B112</f>
        <v>x</v>
      </c>
      <c r="C110" t="str">
        <f>'TABC Inputs'!C112</f>
        <v>x</v>
      </c>
      <c r="D110">
        <f>'TABC Inputs'!D112</f>
        <v>0</v>
      </c>
      <c r="E110">
        <f t="shared" si="5"/>
        <v>0</v>
      </c>
      <c r="F110">
        <f t="shared" si="4"/>
        <v>0</v>
      </c>
      <c r="G110">
        <f t="shared" si="4"/>
        <v>0</v>
      </c>
      <c r="H110">
        <f t="shared" si="4"/>
        <v>0</v>
      </c>
      <c r="K110">
        <f t="shared" si="6"/>
        <v>0</v>
      </c>
      <c r="L110">
        <f>IF(K110=0,-1,COUNTIFS($K$1:K109,K110))</f>
        <v>-1</v>
      </c>
      <c r="M110">
        <f t="shared" si="7"/>
        <v>0</v>
      </c>
      <c r="N110">
        <f t="shared" si="8"/>
        <v>0</v>
      </c>
    </row>
    <row r="111" spans="1:14" x14ac:dyDescent="0.3">
      <c r="A111" t="str">
        <f>'TABC Inputs'!A113</f>
        <v>x</v>
      </c>
      <c r="B111" t="str">
        <f>'TABC Inputs'!B113</f>
        <v>x</v>
      </c>
      <c r="C111" t="str">
        <f>'TABC Inputs'!C113</f>
        <v>x</v>
      </c>
      <c r="D111">
        <f>'TABC Inputs'!D113</f>
        <v>0</v>
      </c>
      <c r="E111">
        <f t="shared" si="5"/>
        <v>0</v>
      </c>
      <c r="F111">
        <f t="shared" si="4"/>
        <v>0</v>
      </c>
      <c r="G111">
        <f t="shared" si="4"/>
        <v>0</v>
      </c>
      <c r="H111">
        <f t="shared" si="4"/>
        <v>0</v>
      </c>
      <c r="K111">
        <f t="shared" si="6"/>
        <v>0</v>
      </c>
      <c r="L111">
        <f>IF(K111=0,-1,COUNTIFS($K$1:K110,K111))</f>
        <v>-1</v>
      </c>
      <c r="M111">
        <f t="shared" si="7"/>
        <v>0</v>
      </c>
      <c r="N111">
        <f t="shared" si="8"/>
        <v>0</v>
      </c>
    </row>
    <row r="112" spans="1:14" x14ac:dyDescent="0.3">
      <c r="A112" t="str">
        <f>'TABC Inputs'!A114</f>
        <v>x</v>
      </c>
      <c r="B112" t="str">
        <f>'TABC Inputs'!B114</f>
        <v>x</v>
      </c>
      <c r="C112" t="str">
        <f>'TABC Inputs'!C114</f>
        <v>x</v>
      </c>
      <c r="D112">
        <f>'TABC Inputs'!D114</f>
        <v>0</v>
      </c>
      <c r="E112">
        <f t="shared" si="5"/>
        <v>0</v>
      </c>
      <c r="F112">
        <f t="shared" si="4"/>
        <v>0</v>
      </c>
      <c r="G112">
        <f t="shared" si="4"/>
        <v>0</v>
      </c>
      <c r="H112">
        <f t="shared" si="4"/>
        <v>0</v>
      </c>
      <c r="K112">
        <f t="shared" si="6"/>
        <v>0</v>
      </c>
      <c r="L112">
        <f>IF(K112=0,-1,COUNTIFS($K$1:K111,K112))</f>
        <v>-1</v>
      </c>
      <c r="M112">
        <f t="shared" si="7"/>
        <v>0</v>
      </c>
      <c r="N112">
        <f t="shared" si="8"/>
        <v>0</v>
      </c>
    </row>
    <row r="113" spans="1:14" x14ac:dyDescent="0.3">
      <c r="A113" t="str">
        <f>'TABC Inputs'!A115</f>
        <v>x</v>
      </c>
      <c r="B113" t="str">
        <f>'TABC Inputs'!B115</f>
        <v>x</v>
      </c>
      <c r="C113" t="str">
        <f>'TABC Inputs'!C115</f>
        <v>x</v>
      </c>
      <c r="D113">
        <f>'TABC Inputs'!D115</f>
        <v>0</v>
      </c>
      <c r="E113">
        <f t="shared" si="5"/>
        <v>0</v>
      </c>
      <c r="F113">
        <f t="shared" si="4"/>
        <v>0</v>
      </c>
      <c r="G113">
        <f t="shared" si="4"/>
        <v>0</v>
      </c>
      <c r="H113">
        <f t="shared" si="4"/>
        <v>0</v>
      </c>
      <c r="K113">
        <f t="shared" si="6"/>
        <v>0</v>
      </c>
      <c r="L113">
        <f>IF(K113=0,-1,COUNTIFS($K$1:K112,K113))</f>
        <v>-1</v>
      </c>
      <c r="M113">
        <f t="shared" si="7"/>
        <v>0</v>
      </c>
      <c r="N113">
        <f t="shared" si="8"/>
        <v>0</v>
      </c>
    </row>
    <row r="114" spans="1:14" x14ac:dyDescent="0.3">
      <c r="A114" t="str">
        <f>'TABC Inputs'!A116</f>
        <v>x</v>
      </c>
      <c r="B114" t="str">
        <f>'TABC Inputs'!B116</f>
        <v>x</v>
      </c>
      <c r="C114" t="str">
        <f>'TABC Inputs'!C116</f>
        <v>x</v>
      </c>
      <c r="D114">
        <f>'TABC Inputs'!D116</f>
        <v>0</v>
      </c>
      <c r="E114">
        <f t="shared" si="5"/>
        <v>0</v>
      </c>
      <c r="F114">
        <f t="shared" si="4"/>
        <v>0</v>
      </c>
      <c r="G114">
        <f t="shared" si="4"/>
        <v>0</v>
      </c>
      <c r="H114">
        <f t="shared" si="4"/>
        <v>0</v>
      </c>
      <c r="K114">
        <f t="shared" si="6"/>
        <v>0</v>
      </c>
      <c r="L114">
        <f>IF(K114=0,-1,COUNTIFS($K$1:K113,K114))</f>
        <v>-1</v>
      </c>
      <c r="M114">
        <f t="shared" si="7"/>
        <v>0</v>
      </c>
      <c r="N114">
        <f t="shared" si="8"/>
        <v>0</v>
      </c>
    </row>
    <row r="115" spans="1:14" x14ac:dyDescent="0.3">
      <c r="A115" t="str">
        <f>'TABC Inputs'!A117</f>
        <v>x</v>
      </c>
      <c r="B115" t="str">
        <f>'TABC Inputs'!B117</f>
        <v>x</v>
      </c>
      <c r="C115" t="str">
        <f>'TABC Inputs'!C117</f>
        <v>x</v>
      </c>
      <c r="D115">
        <f>'TABC Inputs'!D117</f>
        <v>0</v>
      </c>
      <c r="E115">
        <f t="shared" si="5"/>
        <v>0</v>
      </c>
      <c r="F115">
        <f t="shared" si="4"/>
        <v>0</v>
      </c>
      <c r="G115">
        <f t="shared" si="4"/>
        <v>0</v>
      </c>
      <c r="H115">
        <f t="shared" si="4"/>
        <v>0</v>
      </c>
      <c r="K115">
        <f t="shared" si="6"/>
        <v>0</v>
      </c>
      <c r="L115">
        <f>IF(K115=0,-1,COUNTIFS($K$1:K114,K115))</f>
        <v>-1</v>
      </c>
      <c r="M115">
        <f t="shared" si="7"/>
        <v>0</v>
      </c>
      <c r="N115">
        <f t="shared" si="8"/>
        <v>0</v>
      </c>
    </row>
    <row r="116" spans="1:14" x14ac:dyDescent="0.3">
      <c r="A116" t="str">
        <f>'TABC Inputs'!A118</f>
        <v>x</v>
      </c>
      <c r="B116" t="str">
        <f>'TABC Inputs'!B118</f>
        <v>x</v>
      </c>
      <c r="C116" t="str">
        <f>'TABC Inputs'!C118</f>
        <v>x</v>
      </c>
      <c r="D116">
        <f>'TABC Inputs'!D118</f>
        <v>0</v>
      </c>
      <c r="E116">
        <f t="shared" si="5"/>
        <v>0</v>
      </c>
      <c r="F116">
        <f t="shared" si="4"/>
        <v>0</v>
      </c>
      <c r="G116">
        <f t="shared" si="4"/>
        <v>0</v>
      </c>
      <c r="H116">
        <f t="shared" si="4"/>
        <v>0</v>
      </c>
      <c r="K116">
        <f t="shared" si="6"/>
        <v>0</v>
      </c>
      <c r="L116">
        <f>IF(K116=0,-1,COUNTIFS($K$1:K115,K116))</f>
        <v>-1</v>
      </c>
      <c r="M116">
        <f t="shared" si="7"/>
        <v>0</v>
      </c>
      <c r="N116">
        <f t="shared" si="8"/>
        <v>0</v>
      </c>
    </row>
    <row r="117" spans="1:14" x14ac:dyDescent="0.3">
      <c r="A117" t="str">
        <f>'TABC Inputs'!A119</f>
        <v>x</v>
      </c>
      <c r="B117" t="str">
        <f>'TABC Inputs'!B119</f>
        <v>x</v>
      </c>
      <c r="C117" t="str">
        <f>'TABC Inputs'!C119</f>
        <v>x</v>
      </c>
      <c r="D117">
        <f>'TABC Inputs'!D119</f>
        <v>0</v>
      </c>
      <c r="E117">
        <f t="shared" si="5"/>
        <v>0</v>
      </c>
      <c r="F117">
        <f t="shared" si="4"/>
        <v>0</v>
      </c>
      <c r="G117">
        <f t="shared" si="4"/>
        <v>0</v>
      </c>
      <c r="H117">
        <f t="shared" si="4"/>
        <v>0</v>
      </c>
      <c r="K117">
        <f t="shared" si="6"/>
        <v>0</v>
      </c>
      <c r="L117">
        <f>IF(K117=0,-1,COUNTIFS($K$1:K116,K117))</f>
        <v>-1</v>
      </c>
      <c r="M117">
        <f t="shared" si="7"/>
        <v>0</v>
      </c>
      <c r="N117">
        <f t="shared" si="8"/>
        <v>0</v>
      </c>
    </row>
    <row r="118" spans="1:14" x14ac:dyDescent="0.3">
      <c r="A118" t="str">
        <f>'TABC Inputs'!A120</f>
        <v>x</v>
      </c>
      <c r="B118" t="str">
        <f>'TABC Inputs'!B120</f>
        <v>x</v>
      </c>
      <c r="C118" t="str">
        <f>'TABC Inputs'!C120</f>
        <v>x</v>
      </c>
      <c r="D118">
        <f>'TABC Inputs'!D120</f>
        <v>0</v>
      </c>
      <c r="E118">
        <f t="shared" si="5"/>
        <v>0</v>
      </c>
      <c r="F118">
        <f t="shared" si="4"/>
        <v>0</v>
      </c>
      <c r="G118">
        <f t="shared" si="4"/>
        <v>0</v>
      </c>
      <c r="H118">
        <f t="shared" si="4"/>
        <v>0</v>
      </c>
      <c r="K118">
        <f t="shared" si="6"/>
        <v>0</v>
      </c>
      <c r="L118">
        <f>IF(K118=0,-1,COUNTIFS($K$1:K117,K118))</f>
        <v>-1</v>
      </c>
      <c r="M118">
        <f t="shared" si="7"/>
        <v>0</v>
      </c>
      <c r="N118">
        <f t="shared" si="8"/>
        <v>0</v>
      </c>
    </row>
    <row r="119" spans="1:14" x14ac:dyDescent="0.3">
      <c r="A119" t="str">
        <f>'TABC Inputs'!A121</f>
        <v>x</v>
      </c>
      <c r="B119" t="str">
        <f>'TABC Inputs'!B121</f>
        <v>x</v>
      </c>
      <c r="C119" t="str">
        <f>'TABC Inputs'!C121</f>
        <v>x</v>
      </c>
      <c r="D119">
        <f>'TABC Inputs'!D121</f>
        <v>0</v>
      </c>
      <c r="E119">
        <f t="shared" si="5"/>
        <v>0</v>
      </c>
      <c r="F119">
        <f t="shared" si="4"/>
        <v>0</v>
      </c>
      <c r="G119">
        <f t="shared" si="4"/>
        <v>0</v>
      </c>
      <c r="H119">
        <f t="shared" si="4"/>
        <v>0</v>
      </c>
      <c r="K119">
        <f t="shared" si="6"/>
        <v>0</v>
      </c>
      <c r="L119">
        <f>IF(K119=0,-1,COUNTIFS($K$1:K118,K119))</f>
        <v>-1</v>
      </c>
      <c r="M119">
        <f t="shared" si="7"/>
        <v>0</v>
      </c>
      <c r="N119">
        <f t="shared" si="8"/>
        <v>0</v>
      </c>
    </row>
    <row r="120" spans="1:14" x14ac:dyDescent="0.3">
      <c r="A120" t="str">
        <f>'TABC Inputs'!A122</f>
        <v>x</v>
      </c>
      <c r="B120" t="str">
        <f>'TABC Inputs'!B122</f>
        <v>x</v>
      </c>
      <c r="C120" t="str">
        <f>'TABC Inputs'!C122</f>
        <v>x</v>
      </c>
      <c r="D120">
        <f>'TABC Inputs'!D122</f>
        <v>0</v>
      </c>
      <c r="E120">
        <f t="shared" si="5"/>
        <v>0</v>
      </c>
      <c r="F120">
        <f t="shared" si="4"/>
        <v>0</v>
      </c>
      <c r="G120">
        <f t="shared" si="4"/>
        <v>0</v>
      </c>
      <c r="H120">
        <f t="shared" si="4"/>
        <v>0</v>
      </c>
      <c r="K120">
        <f t="shared" si="6"/>
        <v>0</v>
      </c>
      <c r="L120">
        <f>IF(K120=0,-1,COUNTIFS($K$1:K119,K120))</f>
        <v>-1</v>
      </c>
      <c r="M120">
        <f t="shared" si="7"/>
        <v>0</v>
      </c>
      <c r="N120">
        <f t="shared" si="8"/>
        <v>0</v>
      </c>
    </row>
    <row r="121" spans="1:14" x14ac:dyDescent="0.3">
      <c r="A121" t="str">
        <f>'TABC Inputs'!A123</f>
        <v>x</v>
      </c>
      <c r="B121" t="str">
        <f>'TABC Inputs'!B123</f>
        <v>x</v>
      </c>
      <c r="C121" t="str">
        <f>'TABC Inputs'!C123</f>
        <v>x</v>
      </c>
      <c r="D121">
        <f>'TABC Inputs'!D123</f>
        <v>0</v>
      </c>
      <c r="E121">
        <f t="shared" si="5"/>
        <v>0</v>
      </c>
      <c r="F121">
        <f t="shared" si="4"/>
        <v>0</v>
      </c>
      <c r="G121">
        <f t="shared" si="4"/>
        <v>0</v>
      </c>
      <c r="H121">
        <f t="shared" si="4"/>
        <v>0</v>
      </c>
      <c r="K121">
        <f t="shared" si="6"/>
        <v>0</v>
      </c>
      <c r="L121">
        <f>IF(K121=0,-1,COUNTIFS($K$1:K120,K121))</f>
        <v>-1</v>
      </c>
      <c r="M121">
        <f t="shared" si="7"/>
        <v>0</v>
      </c>
      <c r="N121">
        <f t="shared" si="8"/>
        <v>0</v>
      </c>
    </row>
    <row r="122" spans="1:14" x14ac:dyDescent="0.3">
      <c r="A122" t="str">
        <f>'TABC Inputs'!A124</f>
        <v>x</v>
      </c>
      <c r="B122" t="str">
        <f>'TABC Inputs'!B124</f>
        <v>x</v>
      </c>
      <c r="C122" t="str">
        <f>'TABC Inputs'!C124</f>
        <v>x</v>
      </c>
      <c r="D122">
        <f>'TABC Inputs'!D124</f>
        <v>0</v>
      </c>
      <c r="E122">
        <f t="shared" si="5"/>
        <v>0</v>
      </c>
      <c r="F122">
        <f t="shared" si="4"/>
        <v>0</v>
      </c>
      <c r="G122">
        <f t="shared" si="4"/>
        <v>0</v>
      </c>
      <c r="H122">
        <f t="shared" si="4"/>
        <v>0</v>
      </c>
      <c r="K122">
        <f t="shared" si="6"/>
        <v>0</v>
      </c>
      <c r="L122">
        <f>IF(K122=0,-1,COUNTIFS($K$1:K121,K122))</f>
        <v>-1</v>
      </c>
      <c r="M122">
        <f t="shared" si="7"/>
        <v>0</v>
      </c>
      <c r="N122">
        <f t="shared" si="8"/>
        <v>0</v>
      </c>
    </row>
    <row r="123" spans="1:14" x14ac:dyDescent="0.3">
      <c r="A123" t="str">
        <f>'TABC Inputs'!A125</f>
        <v>x</v>
      </c>
      <c r="B123" t="str">
        <f>'TABC Inputs'!B125</f>
        <v>x</v>
      </c>
      <c r="C123" t="str">
        <f>'TABC Inputs'!C125</f>
        <v>x</v>
      </c>
      <c r="D123">
        <f>'TABC Inputs'!D125</f>
        <v>0</v>
      </c>
      <c r="E123">
        <f t="shared" si="5"/>
        <v>0</v>
      </c>
      <c r="F123">
        <f t="shared" si="4"/>
        <v>0</v>
      </c>
      <c r="G123">
        <f t="shared" si="4"/>
        <v>0</v>
      </c>
      <c r="H123">
        <f t="shared" si="4"/>
        <v>0</v>
      </c>
      <c r="K123">
        <f t="shared" si="6"/>
        <v>0</v>
      </c>
      <c r="L123">
        <f>IF(K123=0,-1,COUNTIFS($K$1:K122,K123))</f>
        <v>-1</v>
      </c>
      <c r="M123">
        <f t="shared" si="7"/>
        <v>0</v>
      </c>
      <c r="N123">
        <f t="shared" si="8"/>
        <v>0</v>
      </c>
    </row>
    <row r="124" spans="1:14" x14ac:dyDescent="0.3">
      <c r="A124" t="str">
        <f>'TABC Inputs'!A126</f>
        <v>x</v>
      </c>
      <c r="B124" t="str">
        <f>'TABC Inputs'!B126</f>
        <v>x</v>
      </c>
      <c r="C124" t="str">
        <f>'TABC Inputs'!C126</f>
        <v>x</v>
      </c>
      <c r="D124">
        <f>'TABC Inputs'!D126</f>
        <v>0</v>
      </c>
      <c r="E124">
        <f t="shared" si="5"/>
        <v>0</v>
      </c>
      <c r="F124">
        <f t="shared" si="4"/>
        <v>0</v>
      </c>
      <c r="G124">
        <f t="shared" si="4"/>
        <v>0</v>
      </c>
      <c r="H124">
        <f t="shared" si="4"/>
        <v>0</v>
      </c>
      <c r="K124">
        <f t="shared" si="6"/>
        <v>0</v>
      </c>
      <c r="L124">
        <f>IF(K124=0,-1,COUNTIFS($K$1:K123,K124))</f>
        <v>-1</v>
      </c>
      <c r="M124">
        <f t="shared" si="7"/>
        <v>0</v>
      </c>
      <c r="N124">
        <f t="shared" si="8"/>
        <v>0</v>
      </c>
    </row>
    <row r="125" spans="1:14" x14ac:dyDescent="0.3">
      <c r="A125" t="str">
        <f>'TABC Inputs'!A127</f>
        <v>x</v>
      </c>
      <c r="B125" t="str">
        <f>'TABC Inputs'!B127</f>
        <v>x</v>
      </c>
      <c r="C125" t="str">
        <f>'TABC Inputs'!C127</f>
        <v>x</v>
      </c>
      <c r="D125">
        <f>'TABC Inputs'!D127</f>
        <v>0</v>
      </c>
      <c r="E125">
        <f t="shared" si="5"/>
        <v>0</v>
      </c>
      <c r="F125">
        <f t="shared" si="4"/>
        <v>0</v>
      </c>
      <c r="G125">
        <f t="shared" si="4"/>
        <v>0</v>
      </c>
      <c r="H125">
        <f t="shared" si="4"/>
        <v>0</v>
      </c>
      <c r="K125">
        <f t="shared" si="6"/>
        <v>0</v>
      </c>
      <c r="L125">
        <f>IF(K125=0,-1,COUNTIFS($K$1:K124,K125))</f>
        <v>-1</v>
      </c>
      <c r="M125">
        <f t="shared" si="7"/>
        <v>0</v>
      </c>
      <c r="N125">
        <f t="shared" si="8"/>
        <v>0</v>
      </c>
    </row>
    <row r="126" spans="1:14" x14ac:dyDescent="0.3">
      <c r="A126" t="str">
        <f>'TABC Inputs'!A128</f>
        <v>x</v>
      </c>
      <c r="B126" t="str">
        <f>'TABC Inputs'!B128</f>
        <v>x</v>
      </c>
      <c r="C126" t="str">
        <f>'TABC Inputs'!C128</f>
        <v>x</v>
      </c>
      <c r="D126">
        <f>'TABC Inputs'!D128</f>
        <v>0</v>
      </c>
      <c r="E126">
        <f t="shared" si="5"/>
        <v>0</v>
      </c>
      <c r="F126">
        <f t="shared" si="4"/>
        <v>0</v>
      </c>
      <c r="G126">
        <f t="shared" si="4"/>
        <v>0</v>
      </c>
      <c r="H126">
        <f t="shared" si="4"/>
        <v>0</v>
      </c>
      <c r="K126">
        <f t="shared" si="6"/>
        <v>0</v>
      </c>
      <c r="L126">
        <f>IF(K126=0,-1,COUNTIFS($K$1:K125,K126))</f>
        <v>-1</v>
      </c>
      <c r="M126">
        <f t="shared" si="7"/>
        <v>0</v>
      </c>
      <c r="N126">
        <f t="shared" si="8"/>
        <v>0</v>
      </c>
    </row>
    <row r="127" spans="1:14" x14ac:dyDescent="0.3">
      <c r="A127" t="str">
        <f>'TABC Inputs'!A129</f>
        <v>x</v>
      </c>
      <c r="B127" t="str">
        <f>'TABC Inputs'!B129</f>
        <v>x</v>
      </c>
      <c r="C127" t="str">
        <f>'TABC Inputs'!C129</f>
        <v>x</v>
      </c>
      <c r="D127">
        <f>'TABC Inputs'!D129</f>
        <v>0</v>
      </c>
      <c r="E127">
        <f t="shared" si="5"/>
        <v>0</v>
      </c>
      <c r="F127">
        <f t="shared" si="4"/>
        <v>0</v>
      </c>
      <c r="G127">
        <f t="shared" si="4"/>
        <v>0</v>
      </c>
      <c r="H127">
        <f t="shared" si="4"/>
        <v>0</v>
      </c>
      <c r="K127">
        <f t="shared" si="6"/>
        <v>0</v>
      </c>
      <c r="L127">
        <f>IF(K127=0,-1,COUNTIFS($K$1:K126,K127))</f>
        <v>-1</v>
      </c>
      <c r="M127">
        <f t="shared" si="7"/>
        <v>0</v>
      </c>
      <c r="N127">
        <f t="shared" si="8"/>
        <v>0</v>
      </c>
    </row>
    <row r="128" spans="1:14" x14ac:dyDescent="0.3">
      <c r="A128" t="str">
        <f>'TABC Inputs'!A130</f>
        <v>x</v>
      </c>
      <c r="B128" t="str">
        <f>'TABC Inputs'!B130</f>
        <v>x</v>
      </c>
      <c r="C128" t="str">
        <f>'TABC Inputs'!C130</f>
        <v>x</v>
      </c>
      <c r="D128">
        <f>'TABC Inputs'!D130</f>
        <v>0</v>
      </c>
      <c r="E128">
        <f t="shared" si="5"/>
        <v>0</v>
      </c>
      <c r="F128">
        <f t="shared" si="4"/>
        <v>0</v>
      </c>
      <c r="G128">
        <f t="shared" si="4"/>
        <v>0</v>
      </c>
      <c r="H128">
        <f t="shared" si="4"/>
        <v>0</v>
      </c>
      <c r="K128">
        <f t="shared" si="6"/>
        <v>0</v>
      </c>
      <c r="L128">
        <f>IF(K128=0,-1,COUNTIFS($K$1:K127,K128))</f>
        <v>-1</v>
      </c>
      <c r="M128">
        <f t="shared" si="7"/>
        <v>0</v>
      </c>
      <c r="N128">
        <f t="shared" si="8"/>
        <v>0</v>
      </c>
    </row>
    <row r="129" spans="1:14" x14ac:dyDescent="0.3">
      <c r="A129" t="str">
        <f>'TABC Inputs'!A131</f>
        <v>x</v>
      </c>
      <c r="B129" t="str">
        <f>'TABC Inputs'!B131</f>
        <v>x</v>
      </c>
      <c r="C129" t="str">
        <f>'TABC Inputs'!C131</f>
        <v>x</v>
      </c>
      <c r="D129">
        <f>'TABC Inputs'!D131</f>
        <v>0</v>
      </c>
      <c r="E129">
        <f t="shared" si="5"/>
        <v>0</v>
      </c>
      <c r="F129">
        <f t="shared" si="5"/>
        <v>0</v>
      </c>
      <c r="G129">
        <f t="shared" si="5"/>
        <v>0</v>
      </c>
      <c r="H129">
        <f t="shared" si="5"/>
        <v>0</v>
      </c>
      <c r="K129">
        <f t="shared" si="6"/>
        <v>0</v>
      </c>
      <c r="L129">
        <f>IF(K129=0,-1,COUNTIFS($K$1:K128,K129))</f>
        <v>-1</v>
      </c>
      <c r="M129">
        <f t="shared" si="7"/>
        <v>0</v>
      </c>
      <c r="N129">
        <f t="shared" si="8"/>
        <v>0</v>
      </c>
    </row>
    <row r="130" spans="1:14" x14ac:dyDescent="0.3">
      <c r="A130" t="str">
        <f>'TABC Inputs'!A132</f>
        <v>x</v>
      </c>
      <c r="B130" t="str">
        <f>'TABC Inputs'!B132</f>
        <v>x</v>
      </c>
      <c r="C130" t="str">
        <f>'TABC Inputs'!C132</f>
        <v>x</v>
      </c>
      <c r="D130">
        <f>'TABC Inputs'!D132</f>
        <v>0</v>
      </c>
      <c r="E130">
        <f t="shared" ref="E130:H193" si="9">IF(IFERROR(FIND(E$1,$A130),0)&gt;0,1,0)</f>
        <v>0</v>
      </c>
      <c r="F130">
        <f t="shared" si="9"/>
        <v>0</v>
      </c>
      <c r="G130">
        <f t="shared" si="9"/>
        <v>0</v>
      </c>
      <c r="H130">
        <f t="shared" si="9"/>
        <v>0</v>
      </c>
      <c r="K130">
        <f t="shared" si="6"/>
        <v>0</v>
      </c>
      <c r="L130">
        <f>IF(K130=0,-1,COUNTIFS($K$1:K129,K130))</f>
        <v>-1</v>
      </c>
      <c r="M130">
        <f t="shared" si="7"/>
        <v>0</v>
      </c>
      <c r="N130">
        <f t="shared" si="8"/>
        <v>0</v>
      </c>
    </row>
    <row r="131" spans="1:14" x14ac:dyDescent="0.3">
      <c r="A131" t="str">
        <f>'TABC Inputs'!A133</f>
        <v>x</v>
      </c>
      <c r="B131" t="str">
        <f>'TABC Inputs'!B133</f>
        <v>x</v>
      </c>
      <c r="C131" t="str">
        <f>'TABC Inputs'!C133</f>
        <v>x</v>
      </c>
      <c r="D131">
        <f>'TABC Inputs'!D133</f>
        <v>0</v>
      </c>
      <c r="E131">
        <f t="shared" si="9"/>
        <v>0</v>
      </c>
      <c r="F131">
        <f t="shared" si="9"/>
        <v>0</v>
      </c>
      <c r="G131">
        <f t="shared" si="9"/>
        <v>0</v>
      </c>
      <c r="H131">
        <f t="shared" si="9"/>
        <v>0</v>
      </c>
      <c r="K131">
        <f t="shared" ref="K131:K194" si="10">IF(OR(B131="new fiber", B131="x", B131="Total", B131="n/a"),0,B131)</f>
        <v>0</v>
      </c>
      <c r="L131">
        <f>IF(K131=0,-1,COUNTIFS($K$1:K130,K131))</f>
        <v>-1</v>
      </c>
      <c r="M131">
        <f t="shared" ref="M131:M194" si="11">IF(L131=1,K131,0)</f>
        <v>0</v>
      </c>
      <c r="N131">
        <f t="shared" ref="N131:N194" si="12">IF(M131=0,N130,N130+1)</f>
        <v>0</v>
      </c>
    </row>
    <row r="132" spans="1:14" x14ac:dyDescent="0.3">
      <c r="A132" t="str">
        <f>'TABC Inputs'!A134</f>
        <v>x</v>
      </c>
      <c r="B132" t="str">
        <f>'TABC Inputs'!B134</f>
        <v>x</v>
      </c>
      <c r="C132" t="str">
        <f>'TABC Inputs'!C134</f>
        <v>x</v>
      </c>
      <c r="D132">
        <f>'TABC Inputs'!D134</f>
        <v>0</v>
      </c>
      <c r="E132">
        <f t="shared" si="9"/>
        <v>0</v>
      </c>
      <c r="F132">
        <f t="shared" si="9"/>
        <v>0</v>
      </c>
      <c r="G132">
        <f t="shared" si="9"/>
        <v>0</v>
      </c>
      <c r="H132">
        <f t="shared" si="9"/>
        <v>0</v>
      </c>
      <c r="K132">
        <f t="shared" si="10"/>
        <v>0</v>
      </c>
      <c r="L132">
        <f>IF(K132=0,-1,COUNTIFS($K$1:K131,K132))</f>
        <v>-1</v>
      </c>
      <c r="M132">
        <f t="shared" si="11"/>
        <v>0</v>
      </c>
      <c r="N132">
        <f t="shared" si="12"/>
        <v>0</v>
      </c>
    </row>
    <row r="133" spans="1:14" x14ac:dyDescent="0.3">
      <c r="A133" t="str">
        <f>'TABC Inputs'!A135</f>
        <v>x</v>
      </c>
      <c r="B133" t="str">
        <f>'TABC Inputs'!B135</f>
        <v>x</v>
      </c>
      <c r="C133" t="str">
        <f>'TABC Inputs'!C135</f>
        <v>x</v>
      </c>
      <c r="D133">
        <f>'TABC Inputs'!D135</f>
        <v>0</v>
      </c>
      <c r="E133">
        <f t="shared" si="9"/>
        <v>0</v>
      </c>
      <c r="F133">
        <f t="shared" si="9"/>
        <v>0</v>
      </c>
      <c r="G133">
        <f t="shared" si="9"/>
        <v>0</v>
      </c>
      <c r="H133">
        <f t="shared" si="9"/>
        <v>0</v>
      </c>
      <c r="K133">
        <f t="shared" si="10"/>
        <v>0</v>
      </c>
      <c r="L133">
        <f>IF(K133=0,-1,COUNTIFS($K$1:K132,K133))</f>
        <v>-1</v>
      </c>
      <c r="M133">
        <f t="shared" si="11"/>
        <v>0</v>
      </c>
      <c r="N133">
        <f t="shared" si="12"/>
        <v>0</v>
      </c>
    </row>
    <row r="134" spans="1:14" x14ac:dyDescent="0.3">
      <c r="A134" t="str">
        <f>'TABC Inputs'!A136</f>
        <v>x</v>
      </c>
      <c r="B134" t="str">
        <f>'TABC Inputs'!B136</f>
        <v>x</v>
      </c>
      <c r="C134" t="str">
        <f>'TABC Inputs'!C136</f>
        <v>x</v>
      </c>
      <c r="D134">
        <f>'TABC Inputs'!D136</f>
        <v>0</v>
      </c>
      <c r="E134">
        <f t="shared" si="9"/>
        <v>0</v>
      </c>
      <c r="F134">
        <f t="shared" si="9"/>
        <v>0</v>
      </c>
      <c r="G134">
        <f t="shared" si="9"/>
        <v>0</v>
      </c>
      <c r="H134">
        <f t="shared" si="9"/>
        <v>0</v>
      </c>
      <c r="K134">
        <f t="shared" si="10"/>
        <v>0</v>
      </c>
      <c r="L134">
        <f>IF(K134=0,-1,COUNTIFS($K$1:K133,K134))</f>
        <v>-1</v>
      </c>
      <c r="M134">
        <f t="shared" si="11"/>
        <v>0</v>
      </c>
      <c r="N134">
        <f t="shared" si="12"/>
        <v>0</v>
      </c>
    </row>
    <row r="135" spans="1:14" x14ac:dyDescent="0.3">
      <c r="A135" t="str">
        <f>'TABC Inputs'!A137</f>
        <v>x</v>
      </c>
      <c r="B135" t="str">
        <f>'TABC Inputs'!B137</f>
        <v>x</v>
      </c>
      <c r="C135" t="str">
        <f>'TABC Inputs'!C137</f>
        <v>x</v>
      </c>
      <c r="D135">
        <f>'TABC Inputs'!D137</f>
        <v>0</v>
      </c>
      <c r="E135">
        <f t="shared" si="9"/>
        <v>0</v>
      </c>
      <c r="F135">
        <f t="shared" si="9"/>
        <v>0</v>
      </c>
      <c r="G135">
        <f t="shared" si="9"/>
        <v>0</v>
      </c>
      <c r="H135">
        <f t="shared" si="9"/>
        <v>0</v>
      </c>
      <c r="K135">
        <f t="shared" si="10"/>
        <v>0</v>
      </c>
      <c r="L135">
        <f>IF(K135=0,-1,COUNTIFS($K$1:K134,K135))</f>
        <v>-1</v>
      </c>
      <c r="M135">
        <f t="shared" si="11"/>
        <v>0</v>
      </c>
      <c r="N135">
        <f t="shared" si="12"/>
        <v>0</v>
      </c>
    </row>
    <row r="136" spans="1:14" x14ac:dyDescent="0.3">
      <c r="A136" t="str">
        <f>'TABC Inputs'!A138</f>
        <v>x</v>
      </c>
      <c r="B136" t="str">
        <f>'TABC Inputs'!B138</f>
        <v>x</v>
      </c>
      <c r="C136" t="str">
        <f>'TABC Inputs'!C138</f>
        <v>x</v>
      </c>
      <c r="D136">
        <f>'TABC Inputs'!D138</f>
        <v>0</v>
      </c>
      <c r="E136">
        <f t="shared" si="9"/>
        <v>0</v>
      </c>
      <c r="F136">
        <f t="shared" si="9"/>
        <v>0</v>
      </c>
      <c r="G136">
        <f t="shared" si="9"/>
        <v>0</v>
      </c>
      <c r="H136">
        <f t="shared" si="9"/>
        <v>0</v>
      </c>
      <c r="K136">
        <f t="shared" si="10"/>
        <v>0</v>
      </c>
      <c r="L136">
        <f>IF(K136=0,-1,COUNTIFS($K$1:K135,K136))</f>
        <v>-1</v>
      </c>
      <c r="M136">
        <f t="shared" si="11"/>
        <v>0</v>
      </c>
      <c r="N136">
        <f t="shared" si="12"/>
        <v>0</v>
      </c>
    </row>
    <row r="137" spans="1:14" x14ac:dyDescent="0.3">
      <c r="A137" t="str">
        <f>'TABC Inputs'!A139</f>
        <v>x</v>
      </c>
      <c r="B137" t="str">
        <f>'TABC Inputs'!B139</f>
        <v>x</v>
      </c>
      <c r="C137" t="str">
        <f>'TABC Inputs'!C139</f>
        <v>x</v>
      </c>
      <c r="D137">
        <f>'TABC Inputs'!D139</f>
        <v>0</v>
      </c>
      <c r="E137">
        <f t="shared" si="9"/>
        <v>0</v>
      </c>
      <c r="F137">
        <f t="shared" si="9"/>
        <v>0</v>
      </c>
      <c r="G137">
        <f t="shared" si="9"/>
        <v>0</v>
      </c>
      <c r="H137">
        <f t="shared" si="9"/>
        <v>0</v>
      </c>
      <c r="K137">
        <f t="shared" si="10"/>
        <v>0</v>
      </c>
      <c r="L137">
        <f>IF(K137=0,-1,COUNTIFS($K$1:K136,K137))</f>
        <v>-1</v>
      </c>
      <c r="M137">
        <f t="shared" si="11"/>
        <v>0</v>
      </c>
      <c r="N137">
        <f t="shared" si="12"/>
        <v>0</v>
      </c>
    </row>
    <row r="138" spans="1:14" x14ac:dyDescent="0.3">
      <c r="A138" t="str">
        <f>'TABC Inputs'!A140</f>
        <v>x</v>
      </c>
      <c r="B138" t="str">
        <f>'TABC Inputs'!B140</f>
        <v>x</v>
      </c>
      <c r="C138" t="str">
        <f>'TABC Inputs'!C140</f>
        <v>x</v>
      </c>
      <c r="D138">
        <f>'TABC Inputs'!D140</f>
        <v>0</v>
      </c>
      <c r="E138">
        <f t="shared" si="9"/>
        <v>0</v>
      </c>
      <c r="F138">
        <f t="shared" si="9"/>
        <v>0</v>
      </c>
      <c r="G138">
        <f t="shared" si="9"/>
        <v>0</v>
      </c>
      <c r="H138">
        <f t="shared" si="9"/>
        <v>0</v>
      </c>
      <c r="K138">
        <f t="shared" si="10"/>
        <v>0</v>
      </c>
      <c r="L138">
        <f>IF(K138=0,-1,COUNTIFS($K$1:K137,K138))</f>
        <v>-1</v>
      </c>
      <c r="M138">
        <f t="shared" si="11"/>
        <v>0</v>
      </c>
      <c r="N138">
        <f t="shared" si="12"/>
        <v>0</v>
      </c>
    </row>
    <row r="139" spans="1:14" x14ac:dyDescent="0.3">
      <c r="A139" t="str">
        <f>'TABC Inputs'!A141</f>
        <v>x</v>
      </c>
      <c r="B139" t="str">
        <f>'TABC Inputs'!B141</f>
        <v>x</v>
      </c>
      <c r="C139" t="str">
        <f>'TABC Inputs'!C141</f>
        <v>x</v>
      </c>
      <c r="D139">
        <f>'TABC Inputs'!D141</f>
        <v>0</v>
      </c>
      <c r="E139">
        <f t="shared" si="9"/>
        <v>0</v>
      </c>
      <c r="F139">
        <f t="shared" si="9"/>
        <v>0</v>
      </c>
      <c r="G139">
        <f t="shared" si="9"/>
        <v>0</v>
      </c>
      <c r="H139">
        <f t="shared" si="9"/>
        <v>0</v>
      </c>
      <c r="K139">
        <f t="shared" si="10"/>
        <v>0</v>
      </c>
      <c r="L139">
        <f>IF(K139=0,-1,COUNTIFS($K$1:K138,K139))</f>
        <v>-1</v>
      </c>
      <c r="M139">
        <f t="shared" si="11"/>
        <v>0</v>
      </c>
      <c r="N139">
        <f t="shared" si="12"/>
        <v>0</v>
      </c>
    </row>
    <row r="140" spans="1:14" x14ac:dyDescent="0.3">
      <c r="A140" t="str">
        <f>'TABC Inputs'!A142</f>
        <v>x</v>
      </c>
      <c r="B140" t="str">
        <f>'TABC Inputs'!B142</f>
        <v>x</v>
      </c>
      <c r="C140" t="str">
        <f>'TABC Inputs'!C142</f>
        <v>x</v>
      </c>
      <c r="D140">
        <f>'TABC Inputs'!D142</f>
        <v>0</v>
      </c>
      <c r="E140">
        <f t="shared" si="9"/>
        <v>0</v>
      </c>
      <c r="F140">
        <f t="shared" si="9"/>
        <v>0</v>
      </c>
      <c r="G140">
        <f t="shared" si="9"/>
        <v>0</v>
      </c>
      <c r="H140">
        <f t="shared" si="9"/>
        <v>0</v>
      </c>
      <c r="K140">
        <f t="shared" si="10"/>
        <v>0</v>
      </c>
      <c r="L140">
        <f>IF(K140=0,-1,COUNTIFS($K$1:K139,K140))</f>
        <v>-1</v>
      </c>
      <c r="M140">
        <f t="shared" si="11"/>
        <v>0</v>
      </c>
      <c r="N140">
        <f t="shared" si="12"/>
        <v>0</v>
      </c>
    </row>
    <row r="141" spans="1:14" x14ac:dyDescent="0.3">
      <c r="A141" t="str">
        <f>'TABC Inputs'!A143</f>
        <v>x</v>
      </c>
      <c r="B141" t="str">
        <f>'TABC Inputs'!B143</f>
        <v>x</v>
      </c>
      <c r="C141" t="str">
        <f>'TABC Inputs'!C143</f>
        <v>x</v>
      </c>
      <c r="D141">
        <f>'TABC Inputs'!D143</f>
        <v>0</v>
      </c>
      <c r="E141">
        <f t="shared" si="9"/>
        <v>0</v>
      </c>
      <c r="F141">
        <f t="shared" si="9"/>
        <v>0</v>
      </c>
      <c r="G141">
        <f t="shared" si="9"/>
        <v>0</v>
      </c>
      <c r="H141">
        <f t="shared" si="9"/>
        <v>0</v>
      </c>
      <c r="K141">
        <f t="shared" si="10"/>
        <v>0</v>
      </c>
      <c r="L141">
        <f>IF(K141=0,-1,COUNTIFS($K$1:K140,K141))</f>
        <v>-1</v>
      </c>
      <c r="M141">
        <f t="shared" si="11"/>
        <v>0</v>
      </c>
      <c r="N141">
        <f t="shared" si="12"/>
        <v>0</v>
      </c>
    </row>
    <row r="142" spans="1:14" x14ac:dyDescent="0.3">
      <c r="A142" t="str">
        <f>'TABC Inputs'!A144</f>
        <v>x</v>
      </c>
      <c r="B142" t="str">
        <f>'TABC Inputs'!B144</f>
        <v>x</v>
      </c>
      <c r="C142" t="str">
        <f>'TABC Inputs'!C144</f>
        <v>x</v>
      </c>
      <c r="D142">
        <f>'TABC Inputs'!D144</f>
        <v>0</v>
      </c>
      <c r="E142">
        <f t="shared" si="9"/>
        <v>0</v>
      </c>
      <c r="F142">
        <f t="shared" si="9"/>
        <v>0</v>
      </c>
      <c r="G142">
        <f t="shared" si="9"/>
        <v>0</v>
      </c>
      <c r="H142">
        <f t="shared" si="9"/>
        <v>0</v>
      </c>
      <c r="K142">
        <f t="shared" si="10"/>
        <v>0</v>
      </c>
      <c r="L142">
        <f>IF(K142=0,-1,COUNTIFS($K$1:K141,K142))</f>
        <v>-1</v>
      </c>
      <c r="M142">
        <f t="shared" si="11"/>
        <v>0</v>
      </c>
      <c r="N142">
        <f t="shared" si="12"/>
        <v>0</v>
      </c>
    </row>
    <row r="143" spans="1:14" x14ac:dyDescent="0.3">
      <c r="A143" t="str">
        <f>'TABC Inputs'!A145</f>
        <v>x</v>
      </c>
      <c r="B143" t="str">
        <f>'TABC Inputs'!B145</f>
        <v>x</v>
      </c>
      <c r="C143" t="str">
        <f>'TABC Inputs'!C145</f>
        <v>x</v>
      </c>
      <c r="D143">
        <f>'TABC Inputs'!D145</f>
        <v>0</v>
      </c>
      <c r="E143">
        <f t="shared" si="9"/>
        <v>0</v>
      </c>
      <c r="F143">
        <f t="shared" si="9"/>
        <v>0</v>
      </c>
      <c r="G143">
        <f t="shared" si="9"/>
        <v>0</v>
      </c>
      <c r="H143">
        <f t="shared" si="9"/>
        <v>0</v>
      </c>
      <c r="K143">
        <f t="shared" si="10"/>
        <v>0</v>
      </c>
      <c r="L143">
        <f>IF(K143=0,-1,COUNTIFS($K$1:K142,K143))</f>
        <v>-1</v>
      </c>
      <c r="M143">
        <f t="shared" si="11"/>
        <v>0</v>
      </c>
      <c r="N143">
        <f t="shared" si="12"/>
        <v>0</v>
      </c>
    </row>
    <row r="144" spans="1:14" x14ac:dyDescent="0.3">
      <c r="A144" t="str">
        <f>'TABC Inputs'!A146</f>
        <v>x</v>
      </c>
      <c r="B144" t="str">
        <f>'TABC Inputs'!B146</f>
        <v>x</v>
      </c>
      <c r="C144" t="str">
        <f>'TABC Inputs'!C146</f>
        <v>x</v>
      </c>
      <c r="D144">
        <f>'TABC Inputs'!D146</f>
        <v>0</v>
      </c>
      <c r="E144">
        <f t="shared" si="9"/>
        <v>0</v>
      </c>
      <c r="F144">
        <f t="shared" si="9"/>
        <v>0</v>
      </c>
      <c r="G144">
        <f t="shared" si="9"/>
        <v>0</v>
      </c>
      <c r="H144">
        <f t="shared" si="9"/>
        <v>0</v>
      </c>
      <c r="K144">
        <f t="shared" si="10"/>
        <v>0</v>
      </c>
      <c r="L144">
        <f>IF(K144=0,-1,COUNTIFS($K$1:K143,K144))</f>
        <v>-1</v>
      </c>
      <c r="M144">
        <f t="shared" si="11"/>
        <v>0</v>
      </c>
      <c r="N144">
        <f t="shared" si="12"/>
        <v>0</v>
      </c>
    </row>
    <row r="145" spans="1:14" x14ac:dyDescent="0.3">
      <c r="A145" t="str">
        <f>'TABC Inputs'!A147</f>
        <v>x</v>
      </c>
      <c r="B145" t="str">
        <f>'TABC Inputs'!B147</f>
        <v>x</v>
      </c>
      <c r="C145" t="str">
        <f>'TABC Inputs'!C147</f>
        <v>x</v>
      </c>
      <c r="D145">
        <f>'TABC Inputs'!D147</f>
        <v>0</v>
      </c>
      <c r="E145">
        <f t="shared" si="9"/>
        <v>0</v>
      </c>
      <c r="F145">
        <f t="shared" si="9"/>
        <v>0</v>
      </c>
      <c r="G145">
        <f t="shared" si="9"/>
        <v>0</v>
      </c>
      <c r="H145">
        <f t="shared" si="9"/>
        <v>0</v>
      </c>
      <c r="K145">
        <f t="shared" si="10"/>
        <v>0</v>
      </c>
      <c r="L145">
        <f>IF(K145=0,-1,COUNTIFS($K$1:K144,K145))</f>
        <v>-1</v>
      </c>
      <c r="M145">
        <f t="shared" si="11"/>
        <v>0</v>
      </c>
      <c r="N145">
        <f t="shared" si="12"/>
        <v>0</v>
      </c>
    </row>
    <row r="146" spans="1:14" x14ac:dyDescent="0.3">
      <c r="A146" t="str">
        <f>'TABC Inputs'!A148</f>
        <v>x</v>
      </c>
      <c r="B146" t="str">
        <f>'TABC Inputs'!B148</f>
        <v>x</v>
      </c>
      <c r="C146" t="str">
        <f>'TABC Inputs'!C148</f>
        <v>x</v>
      </c>
      <c r="D146">
        <f>'TABC Inputs'!D148</f>
        <v>0</v>
      </c>
      <c r="E146">
        <f t="shared" si="9"/>
        <v>0</v>
      </c>
      <c r="F146">
        <f t="shared" si="9"/>
        <v>0</v>
      </c>
      <c r="G146">
        <f t="shared" si="9"/>
        <v>0</v>
      </c>
      <c r="H146">
        <f t="shared" si="9"/>
        <v>0</v>
      </c>
      <c r="K146">
        <f t="shared" si="10"/>
        <v>0</v>
      </c>
      <c r="L146">
        <f>IF(K146=0,-1,COUNTIFS($K$1:K145,K146))</f>
        <v>-1</v>
      </c>
      <c r="M146">
        <f t="shared" si="11"/>
        <v>0</v>
      </c>
      <c r="N146">
        <f t="shared" si="12"/>
        <v>0</v>
      </c>
    </row>
    <row r="147" spans="1:14" x14ac:dyDescent="0.3">
      <c r="A147" t="str">
        <f>'TABC Inputs'!A149</f>
        <v>x</v>
      </c>
      <c r="B147" t="str">
        <f>'TABC Inputs'!B149</f>
        <v>x</v>
      </c>
      <c r="C147" t="str">
        <f>'TABC Inputs'!C149</f>
        <v>x</v>
      </c>
      <c r="D147">
        <f>'TABC Inputs'!D149</f>
        <v>0</v>
      </c>
      <c r="E147">
        <f t="shared" si="9"/>
        <v>0</v>
      </c>
      <c r="F147">
        <f t="shared" si="9"/>
        <v>0</v>
      </c>
      <c r="G147">
        <f t="shared" si="9"/>
        <v>0</v>
      </c>
      <c r="H147">
        <f t="shared" si="9"/>
        <v>0</v>
      </c>
      <c r="K147">
        <f t="shared" si="10"/>
        <v>0</v>
      </c>
      <c r="L147">
        <f>IF(K147=0,-1,COUNTIFS($K$1:K146,K147))</f>
        <v>-1</v>
      </c>
      <c r="M147">
        <f t="shared" si="11"/>
        <v>0</v>
      </c>
      <c r="N147">
        <f t="shared" si="12"/>
        <v>0</v>
      </c>
    </row>
    <row r="148" spans="1:14" x14ac:dyDescent="0.3">
      <c r="A148" t="str">
        <f>'TABC Inputs'!A150</f>
        <v>x</v>
      </c>
      <c r="B148" t="str">
        <f>'TABC Inputs'!B150</f>
        <v>x</v>
      </c>
      <c r="C148" t="str">
        <f>'TABC Inputs'!C150</f>
        <v>x</v>
      </c>
      <c r="D148">
        <f>'TABC Inputs'!D150</f>
        <v>0</v>
      </c>
      <c r="E148">
        <f t="shared" si="9"/>
        <v>0</v>
      </c>
      <c r="F148">
        <f t="shared" si="9"/>
        <v>0</v>
      </c>
      <c r="G148">
        <f t="shared" si="9"/>
        <v>0</v>
      </c>
      <c r="H148">
        <f t="shared" si="9"/>
        <v>0</v>
      </c>
      <c r="K148">
        <f t="shared" si="10"/>
        <v>0</v>
      </c>
      <c r="L148">
        <f>IF(K148=0,-1,COUNTIFS($K$1:K147,K148))</f>
        <v>-1</v>
      </c>
      <c r="M148">
        <f t="shared" si="11"/>
        <v>0</v>
      </c>
      <c r="N148">
        <f t="shared" si="12"/>
        <v>0</v>
      </c>
    </row>
    <row r="149" spans="1:14" x14ac:dyDescent="0.3">
      <c r="A149" t="str">
        <f>'TABC Inputs'!A151</f>
        <v>x</v>
      </c>
      <c r="B149" t="str">
        <f>'TABC Inputs'!B151</f>
        <v>x</v>
      </c>
      <c r="C149" t="str">
        <f>'TABC Inputs'!C151</f>
        <v>x</v>
      </c>
      <c r="D149">
        <f>'TABC Inputs'!D151</f>
        <v>0</v>
      </c>
      <c r="E149">
        <f t="shared" si="9"/>
        <v>0</v>
      </c>
      <c r="F149">
        <f t="shared" si="9"/>
        <v>0</v>
      </c>
      <c r="G149">
        <f t="shared" si="9"/>
        <v>0</v>
      </c>
      <c r="H149">
        <f t="shared" si="9"/>
        <v>0</v>
      </c>
      <c r="K149">
        <f t="shared" si="10"/>
        <v>0</v>
      </c>
      <c r="L149">
        <f>IF(K149=0,-1,COUNTIFS($K$1:K148,K149))</f>
        <v>-1</v>
      </c>
      <c r="M149">
        <f t="shared" si="11"/>
        <v>0</v>
      </c>
      <c r="N149">
        <f t="shared" si="12"/>
        <v>0</v>
      </c>
    </row>
    <row r="150" spans="1:14" x14ac:dyDescent="0.3">
      <c r="A150" t="str">
        <f>'TABC Inputs'!A152</f>
        <v>x</v>
      </c>
      <c r="B150" t="str">
        <f>'TABC Inputs'!B152</f>
        <v>x</v>
      </c>
      <c r="C150" t="str">
        <f>'TABC Inputs'!C152</f>
        <v>x</v>
      </c>
      <c r="D150">
        <f>'TABC Inputs'!D152</f>
        <v>0</v>
      </c>
      <c r="E150">
        <f t="shared" si="9"/>
        <v>0</v>
      </c>
      <c r="F150">
        <f t="shared" si="9"/>
        <v>0</v>
      </c>
      <c r="G150">
        <f t="shared" si="9"/>
        <v>0</v>
      </c>
      <c r="H150">
        <f t="shared" si="9"/>
        <v>0</v>
      </c>
      <c r="K150">
        <f t="shared" si="10"/>
        <v>0</v>
      </c>
      <c r="L150">
        <f>IF(K150=0,-1,COUNTIFS($K$1:K149,K150))</f>
        <v>-1</v>
      </c>
      <c r="M150">
        <f t="shared" si="11"/>
        <v>0</v>
      </c>
      <c r="N150">
        <f t="shared" si="12"/>
        <v>0</v>
      </c>
    </row>
    <row r="151" spans="1:14" x14ac:dyDescent="0.3">
      <c r="A151" t="str">
        <f>'TABC Inputs'!A153</f>
        <v>x</v>
      </c>
      <c r="B151" t="str">
        <f>'TABC Inputs'!B153</f>
        <v>x</v>
      </c>
      <c r="C151" t="str">
        <f>'TABC Inputs'!C153</f>
        <v>x</v>
      </c>
      <c r="D151">
        <f>'TABC Inputs'!D153</f>
        <v>0</v>
      </c>
      <c r="E151">
        <f t="shared" si="9"/>
        <v>0</v>
      </c>
      <c r="F151">
        <f t="shared" si="9"/>
        <v>0</v>
      </c>
      <c r="G151">
        <f t="shared" si="9"/>
        <v>0</v>
      </c>
      <c r="H151">
        <f t="shared" si="9"/>
        <v>0</v>
      </c>
      <c r="K151">
        <f t="shared" si="10"/>
        <v>0</v>
      </c>
      <c r="L151">
        <f>IF(K151=0,-1,COUNTIFS($K$1:K150,K151))</f>
        <v>-1</v>
      </c>
      <c r="M151">
        <f t="shared" si="11"/>
        <v>0</v>
      </c>
      <c r="N151">
        <f t="shared" si="12"/>
        <v>0</v>
      </c>
    </row>
    <row r="152" spans="1:14" x14ac:dyDescent="0.3">
      <c r="A152" t="str">
        <f>'TABC Inputs'!A154</f>
        <v>x</v>
      </c>
      <c r="B152" t="str">
        <f>'TABC Inputs'!B154</f>
        <v>x</v>
      </c>
      <c r="C152" t="str">
        <f>'TABC Inputs'!C154</f>
        <v>x</v>
      </c>
      <c r="D152">
        <f>'TABC Inputs'!D154</f>
        <v>0</v>
      </c>
      <c r="E152">
        <f t="shared" si="9"/>
        <v>0</v>
      </c>
      <c r="F152">
        <f t="shared" si="9"/>
        <v>0</v>
      </c>
      <c r="G152">
        <f t="shared" si="9"/>
        <v>0</v>
      </c>
      <c r="H152">
        <f t="shared" si="9"/>
        <v>0</v>
      </c>
      <c r="K152">
        <f t="shared" si="10"/>
        <v>0</v>
      </c>
      <c r="L152">
        <f>IF(K152=0,-1,COUNTIFS($K$1:K151,K152))</f>
        <v>-1</v>
      </c>
      <c r="M152">
        <f t="shared" si="11"/>
        <v>0</v>
      </c>
      <c r="N152">
        <f t="shared" si="12"/>
        <v>0</v>
      </c>
    </row>
    <row r="153" spans="1:14" x14ac:dyDescent="0.3">
      <c r="A153" t="str">
        <f>'TABC Inputs'!A155</f>
        <v>x</v>
      </c>
      <c r="B153" t="str">
        <f>'TABC Inputs'!B155</f>
        <v>x</v>
      </c>
      <c r="C153" t="str">
        <f>'TABC Inputs'!C155</f>
        <v>x</v>
      </c>
      <c r="D153">
        <f>'TABC Inputs'!D155</f>
        <v>0</v>
      </c>
      <c r="E153">
        <f t="shared" si="9"/>
        <v>0</v>
      </c>
      <c r="F153">
        <f t="shared" si="9"/>
        <v>0</v>
      </c>
      <c r="G153">
        <f t="shared" si="9"/>
        <v>0</v>
      </c>
      <c r="H153">
        <f t="shared" si="9"/>
        <v>0</v>
      </c>
      <c r="K153">
        <f t="shared" si="10"/>
        <v>0</v>
      </c>
      <c r="L153">
        <f>IF(K153=0,-1,COUNTIFS($K$1:K152,K153))</f>
        <v>-1</v>
      </c>
      <c r="M153">
        <f t="shared" si="11"/>
        <v>0</v>
      </c>
      <c r="N153">
        <f t="shared" si="12"/>
        <v>0</v>
      </c>
    </row>
    <row r="154" spans="1:14" x14ac:dyDescent="0.3">
      <c r="A154" t="str">
        <f>'TABC Inputs'!A156</f>
        <v>x</v>
      </c>
      <c r="B154" t="str">
        <f>'TABC Inputs'!B156</f>
        <v>x</v>
      </c>
      <c r="C154" t="str">
        <f>'TABC Inputs'!C156</f>
        <v>x</v>
      </c>
      <c r="D154">
        <f>'TABC Inputs'!D156</f>
        <v>0</v>
      </c>
      <c r="E154">
        <f t="shared" si="9"/>
        <v>0</v>
      </c>
      <c r="F154">
        <f t="shared" si="9"/>
        <v>0</v>
      </c>
      <c r="G154">
        <f t="shared" si="9"/>
        <v>0</v>
      </c>
      <c r="H154">
        <f t="shared" si="9"/>
        <v>0</v>
      </c>
      <c r="K154">
        <f t="shared" si="10"/>
        <v>0</v>
      </c>
      <c r="L154">
        <f>IF(K154=0,-1,COUNTIFS($K$1:K153,K154))</f>
        <v>-1</v>
      </c>
      <c r="M154">
        <f t="shared" si="11"/>
        <v>0</v>
      </c>
      <c r="N154">
        <f t="shared" si="12"/>
        <v>0</v>
      </c>
    </row>
    <row r="155" spans="1:14" x14ac:dyDescent="0.3">
      <c r="A155" t="str">
        <f>'TABC Inputs'!A157</f>
        <v>x</v>
      </c>
      <c r="B155" t="str">
        <f>'TABC Inputs'!B157</f>
        <v>x</v>
      </c>
      <c r="C155" t="str">
        <f>'TABC Inputs'!C157</f>
        <v>x</v>
      </c>
      <c r="D155">
        <f>'TABC Inputs'!D157</f>
        <v>0</v>
      </c>
      <c r="E155">
        <f t="shared" si="9"/>
        <v>0</v>
      </c>
      <c r="F155">
        <f t="shared" si="9"/>
        <v>0</v>
      </c>
      <c r="G155">
        <f t="shared" si="9"/>
        <v>0</v>
      </c>
      <c r="H155">
        <f t="shared" si="9"/>
        <v>0</v>
      </c>
      <c r="K155">
        <f t="shared" si="10"/>
        <v>0</v>
      </c>
      <c r="L155">
        <f>IF(K155=0,-1,COUNTIFS($K$1:K154,K155))</f>
        <v>-1</v>
      </c>
      <c r="M155">
        <f t="shared" si="11"/>
        <v>0</v>
      </c>
      <c r="N155">
        <f t="shared" si="12"/>
        <v>0</v>
      </c>
    </row>
    <row r="156" spans="1:14" x14ac:dyDescent="0.3">
      <c r="A156" t="str">
        <f>'TABC Inputs'!A158</f>
        <v>x</v>
      </c>
      <c r="B156" t="str">
        <f>'TABC Inputs'!B158</f>
        <v>x</v>
      </c>
      <c r="C156" t="str">
        <f>'TABC Inputs'!C158</f>
        <v>x</v>
      </c>
      <c r="D156">
        <f>'TABC Inputs'!D158</f>
        <v>0</v>
      </c>
      <c r="E156">
        <f t="shared" si="9"/>
        <v>0</v>
      </c>
      <c r="F156">
        <f t="shared" si="9"/>
        <v>0</v>
      </c>
      <c r="G156">
        <f t="shared" si="9"/>
        <v>0</v>
      </c>
      <c r="H156">
        <f t="shared" si="9"/>
        <v>0</v>
      </c>
      <c r="K156">
        <f t="shared" si="10"/>
        <v>0</v>
      </c>
      <c r="L156">
        <f>IF(K156=0,-1,COUNTIFS($K$1:K155,K156))</f>
        <v>-1</v>
      </c>
      <c r="M156">
        <f t="shared" si="11"/>
        <v>0</v>
      </c>
      <c r="N156">
        <f t="shared" si="12"/>
        <v>0</v>
      </c>
    </row>
    <row r="157" spans="1:14" x14ac:dyDescent="0.3">
      <c r="A157" t="str">
        <f>'TABC Inputs'!A159</f>
        <v>x</v>
      </c>
      <c r="B157" t="str">
        <f>'TABC Inputs'!B159</f>
        <v>x</v>
      </c>
      <c r="C157" t="str">
        <f>'TABC Inputs'!C159</f>
        <v>x</v>
      </c>
      <c r="D157">
        <f>'TABC Inputs'!D159</f>
        <v>0</v>
      </c>
      <c r="E157">
        <f t="shared" si="9"/>
        <v>0</v>
      </c>
      <c r="F157">
        <f t="shared" si="9"/>
        <v>0</v>
      </c>
      <c r="G157">
        <f t="shared" si="9"/>
        <v>0</v>
      </c>
      <c r="H157">
        <f t="shared" si="9"/>
        <v>0</v>
      </c>
      <c r="K157">
        <f t="shared" si="10"/>
        <v>0</v>
      </c>
      <c r="L157">
        <f>IF(K157=0,-1,COUNTIFS($K$1:K156,K157))</f>
        <v>-1</v>
      </c>
      <c r="M157">
        <f t="shared" si="11"/>
        <v>0</v>
      </c>
      <c r="N157">
        <f t="shared" si="12"/>
        <v>0</v>
      </c>
    </row>
    <row r="158" spans="1:14" x14ac:dyDescent="0.3">
      <c r="A158" t="str">
        <f>'TABC Inputs'!A160</f>
        <v>x</v>
      </c>
      <c r="B158" t="str">
        <f>'TABC Inputs'!B160</f>
        <v>x</v>
      </c>
      <c r="C158" t="str">
        <f>'TABC Inputs'!C160</f>
        <v>x</v>
      </c>
      <c r="D158">
        <f>'TABC Inputs'!D160</f>
        <v>0</v>
      </c>
      <c r="E158">
        <f t="shared" si="9"/>
        <v>0</v>
      </c>
      <c r="F158">
        <f t="shared" si="9"/>
        <v>0</v>
      </c>
      <c r="G158">
        <f t="shared" si="9"/>
        <v>0</v>
      </c>
      <c r="H158">
        <f t="shared" si="9"/>
        <v>0</v>
      </c>
      <c r="K158">
        <f t="shared" si="10"/>
        <v>0</v>
      </c>
      <c r="L158">
        <f>IF(K158=0,-1,COUNTIFS($K$1:K157,K158))</f>
        <v>-1</v>
      </c>
      <c r="M158">
        <f t="shared" si="11"/>
        <v>0</v>
      </c>
      <c r="N158">
        <f t="shared" si="12"/>
        <v>0</v>
      </c>
    </row>
    <row r="159" spans="1:14" x14ac:dyDescent="0.3">
      <c r="A159" t="str">
        <f>'TABC Inputs'!A161</f>
        <v>x</v>
      </c>
      <c r="B159" t="str">
        <f>'TABC Inputs'!B161</f>
        <v>x</v>
      </c>
      <c r="C159" t="str">
        <f>'TABC Inputs'!C161</f>
        <v>x</v>
      </c>
      <c r="D159">
        <f>'TABC Inputs'!D161</f>
        <v>0</v>
      </c>
      <c r="E159">
        <f t="shared" si="9"/>
        <v>0</v>
      </c>
      <c r="F159">
        <f t="shared" si="9"/>
        <v>0</v>
      </c>
      <c r="G159">
        <f t="shared" si="9"/>
        <v>0</v>
      </c>
      <c r="H159">
        <f t="shared" si="9"/>
        <v>0</v>
      </c>
      <c r="K159">
        <f t="shared" si="10"/>
        <v>0</v>
      </c>
      <c r="L159">
        <f>IF(K159=0,-1,COUNTIFS($K$1:K158,K159))</f>
        <v>-1</v>
      </c>
      <c r="M159">
        <f t="shared" si="11"/>
        <v>0</v>
      </c>
      <c r="N159">
        <f t="shared" si="12"/>
        <v>0</v>
      </c>
    </row>
    <row r="160" spans="1:14" x14ac:dyDescent="0.3">
      <c r="A160" t="str">
        <f>'TABC Inputs'!A162</f>
        <v>x</v>
      </c>
      <c r="B160" t="str">
        <f>'TABC Inputs'!B162</f>
        <v>x</v>
      </c>
      <c r="C160" t="str">
        <f>'TABC Inputs'!C162</f>
        <v>x</v>
      </c>
      <c r="D160">
        <f>'TABC Inputs'!D162</f>
        <v>0</v>
      </c>
      <c r="E160">
        <f t="shared" si="9"/>
        <v>0</v>
      </c>
      <c r="F160">
        <f t="shared" si="9"/>
        <v>0</v>
      </c>
      <c r="G160">
        <f t="shared" si="9"/>
        <v>0</v>
      </c>
      <c r="H160">
        <f t="shared" si="9"/>
        <v>0</v>
      </c>
      <c r="K160">
        <f t="shared" si="10"/>
        <v>0</v>
      </c>
      <c r="L160">
        <f>IF(K160=0,-1,COUNTIFS($K$1:K159,K160))</f>
        <v>-1</v>
      </c>
      <c r="M160">
        <f t="shared" si="11"/>
        <v>0</v>
      </c>
      <c r="N160">
        <f t="shared" si="12"/>
        <v>0</v>
      </c>
    </row>
    <row r="161" spans="1:14" x14ac:dyDescent="0.3">
      <c r="A161" t="str">
        <f>'TABC Inputs'!A163</f>
        <v>x</v>
      </c>
      <c r="B161" t="str">
        <f>'TABC Inputs'!B163</f>
        <v>x</v>
      </c>
      <c r="C161" t="str">
        <f>'TABC Inputs'!C163</f>
        <v>x</v>
      </c>
      <c r="D161">
        <f>'TABC Inputs'!D163</f>
        <v>0</v>
      </c>
      <c r="E161">
        <f t="shared" si="9"/>
        <v>0</v>
      </c>
      <c r="F161">
        <f t="shared" si="9"/>
        <v>0</v>
      </c>
      <c r="G161">
        <f t="shared" si="9"/>
        <v>0</v>
      </c>
      <c r="H161">
        <f t="shared" si="9"/>
        <v>0</v>
      </c>
      <c r="K161">
        <f t="shared" si="10"/>
        <v>0</v>
      </c>
      <c r="L161">
        <f>IF(K161=0,-1,COUNTIFS($K$1:K160,K161))</f>
        <v>-1</v>
      </c>
      <c r="M161">
        <f t="shared" si="11"/>
        <v>0</v>
      </c>
      <c r="N161">
        <f t="shared" si="12"/>
        <v>0</v>
      </c>
    </row>
    <row r="162" spans="1:14" x14ac:dyDescent="0.3">
      <c r="A162" t="str">
        <f>'TABC Inputs'!A164</f>
        <v>x</v>
      </c>
      <c r="B162" t="str">
        <f>'TABC Inputs'!B164</f>
        <v>x</v>
      </c>
      <c r="C162" t="str">
        <f>'TABC Inputs'!C164</f>
        <v>x</v>
      </c>
      <c r="D162">
        <f>'TABC Inputs'!D164</f>
        <v>0</v>
      </c>
      <c r="E162">
        <f t="shared" si="9"/>
        <v>0</v>
      </c>
      <c r="F162">
        <f t="shared" si="9"/>
        <v>0</v>
      </c>
      <c r="G162">
        <f t="shared" si="9"/>
        <v>0</v>
      </c>
      <c r="H162">
        <f t="shared" si="9"/>
        <v>0</v>
      </c>
      <c r="K162">
        <f t="shared" si="10"/>
        <v>0</v>
      </c>
      <c r="L162">
        <f>IF(K162=0,-1,COUNTIFS($K$1:K161,K162))</f>
        <v>-1</v>
      </c>
      <c r="M162">
        <f t="shared" si="11"/>
        <v>0</v>
      </c>
      <c r="N162">
        <f t="shared" si="12"/>
        <v>0</v>
      </c>
    </row>
    <row r="163" spans="1:14" x14ac:dyDescent="0.3">
      <c r="A163" t="str">
        <f>'TABC Inputs'!A165</f>
        <v>x</v>
      </c>
      <c r="B163" t="str">
        <f>'TABC Inputs'!B165</f>
        <v>x</v>
      </c>
      <c r="C163" t="str">
        <f>'TABC Inputs'!C165</f>
        <v>x</v>
      </c>
      <c r="D163">
        <f>'TABC Inputs'!D165</f>
        <v>0</v>
      </c>
      <c r="E163">
        <f t="shared" si="9"/>
        <v>0</v>
      </c>
      <c r="F163">
        <f t="shared" si="9"/>
        <v>0</v>
      </c>
      <c r="G163">
        <f t="shared" si="9"/>
        <v>0</v>
      </c>
      <c r="H163">
        <f t="shared" si="9"/>
        <v>0</v>
      </c>
      <c r="K163">
        <f t="shared" si="10"/>
        <v>0</v>
      </c>
      <c r="L163">
        <f>IF(K163=0,-1,COUNTIFS($K$1:K162,K163))</f>
        <v>-1</v>
      </c>
      <c r="M163">
        <f t="shared" si="11"/>
        <v>0</v>
      </c>
      <c r="N163">
        <f t="shared" si="12"/>
        <v>0</v>
      </c>
    </row>
    <row r="164" spans="1:14" x14ac:dyDescent="0.3">
      <c r="A164" t="str">
        <f>'TABC Inputs'!A166</f>
        <v>x</v>
      </c>
      <c r="B164" t="str">
        <f>'TABC Inputs'!B166</f>
        <v>x</v>
      </c>
      <c r="C164" t="str">
        <f>'TABC Inputs'!C166</f>
        <v>x</v>
      </c>
      <c r="D164">
        <f>'TABC Inputs'!D166</f>
        <v>0</v>
      </c>
      <c r="E164">
        <f t="shared" si="9"/>
        <v>0</v>
      </c>
      <c r="F164">
        <f t="shared" si="9"/>
        <v>0</v>
      </c>
      <c r="G164">
        <f t="shared" si="9"/>
        <v>0</v>
      </c>
      <c r="H164">
        <f t="shared" si="9"/>
        <v>0</v>
      </c>
      <c r="K164">
        <f t="shared" si="10"/>
        <v>0</v>
      </c>
      <c r="L164">
        <f>IF(K164=0,-1,COUNTIFS($K$1:K163,K164))</f>
        <v>-1</v>
      </c>
      <c r="M164">
        <f t="shared" si="11"/>
        <v>0</v>
      </c>
      <c r="N164">
        <f t="shared" si="12"/>
        <v>0</v>
      </c>
    </row>
    <row r="165" spans="1:14" x14ac:dyDescent="0.3">
      <c r="A165" t="str">
        <f>'TABC Inputs'!A167</f>
        <v>x</v>
      </c>
      <c r="B165" t="str">
        <f>'TABC Inputs'!B167</f>
        <v>x</v>
      </c>
      <c r="C165" t="str">
        <f>'TABC Inputs'!C167</f>
        <v>x</v>
      </c>
      <c r="D165">
        <f>'TABC Inputs'!D167</f>
        <v>0</v>
      </c>
      <c r="E165">
        <f t="shared" si="9"/>
        <v>0</v>
      </c>
      <c r="F165">
        <f t="shared" si="9"/>
        <v>0</v>
      </c>
      <c r="G165">
        <f t="shared" si="9"/>
        <v>0</v>
      </c>
      <c r="H165">
        <f t="shared" si="9"/>
        <v>0</v>
      </c>
      <c r="K165">
        <f t="shared" si="10"/>
        <v>0</v>
      </c>
      <c r="L165">
        <f>IF(K165=0,-1,COUNTIFS($K$1:K164,K165))</f>
        <v>-1</v>
      </c>
      <c r="M165">
        <f t="shared" si="11"/>
        <v>0</v>
      </c>
      <c r="N165">
        <f t="shared" si="12"/>
        <v>0</v>
      </c>
    </row>
    <row r="166" spans="1:14" x14ac:dyDescent="0.3">
      <c r="A166" t="str">
        <f>'TABC Inputs'!A168</f>
        <v>x</v>
      </c>
      <c r="B166" t="str">
        <f>'TABC Inputs'!B168</f>
        <v>x</v>
      </c>
      <c r="C166" t="str">
        <f>'TABC Inputs'!C168</f>
        <v>x</v>
      </c>
      <c r="D166">
        <f>'TABC Inputs'!D168</f>
        <v>0</v>
      </c>
      <c r="E166">
        <f t="shared" si="9"/>
        <v>0</v>
      </c>
      <c r="F166">
        <f t="shared" si="9"/>
        <v>0</v>
      </c>
      <c r="G166">
        <f t="shared" si="9"/>
        <v>0</v>
      </c>
      <c r="H166">
        <f t="shared" si="9"/>
        <v>0</v>
      </c>
      <c r="K166">
        <f t="shared" si="10"/>
        <v>0</v>
      </c>
      <c r="L166">
        <f>IF(K166=0,-1,COUNTIFS($K$1:K165,K166))</f>
        <v>-1</v>
      </c>
      <c r="M166">
        <f t="shared" si="11"/>
        <v>0</v>
      </c>
      <c r="N166">
        <f t="shared" si="12"/>
        <v>0</v>
      </c>
    </row>
    <row r="167" spans="1:14" x14ac:dyDescent="0.3">
      <c r="A167" t="str">
        <f>'TABC Inputs'!A169</f>
        <v>x</v>
      </c>
      <c r="B167" t="str">
        <f>'TABC Inputs'!B169</f>
        <v>x</v>
      </c>
      <c r="C167" t="str">
        <f>'TABC Inputs'!C169</f>
        <v>x</v>
      </c>
      <c r="D167">
        <f>'TABC Inputs'!D169</f>
        <v>0</v>
      </c>
      <c r="E167">
        <f t="shared" si="9"/>
        <v>0</v>
      </c>
      <c r="F167">
        <f t="shared" si="9"/>
        <v>0</v>
      </c>
      <c r="G167">
        <f t="shared" si="9"/>
        <v>0</v>
      </c>
      <c r="H167">
        <f t="shared" si="9"/>
        <v>0</v>
      </c>
      <c r="K167">
        <f t="shared" si="10"/>
        <v>0</v>
      </c>
      <c r="L167">
        <f>IF(K167=0,-1,COUNTIFS($K$1:K166,K167))</f>
        <v>-1</v>
      </c>
      <c r="M167">
        <f t="shared" si="11"/>
        <v>0</v>
      </c>
      <c r="N167">
        <f t="shared" si="12"/>
        <v>0</v>
      </c>
    </row>
    <row r="168" spans="1:14" x14ac:dyDescent="0.3">
      <c r="A168" t="str">
        <f>'TABC Inputs'!A170</f>
        <v>x</v>
      </c>
      <c r="B168" t="str">
        <f>'TABC Inputs'!B170</f>
        <v>x</v>
      </c>
      <c r="C168" t="str">
        <f>'TABC Inputs'!C170</f>
        <v>x</v>
      </c>
      <c r="D168">
        <f>'TABC Inputs'!D170</f>
        <v>0</v>
      </c>
      <c r="E168">
        <f t="shared" si="9"/>
        <v>0</v>
      </c>
      <c r="F168">
        <f t="shared" si="9"/>
        <v>0</v>
      </c>
      <c r="G168">
        <f t="shared" si="9"/>
        <v>0</v>
      </c>
      <c r="H168">
        <f t="shared" si="9"/>
        <v>0</v>
      </c>
      <c r="K168">
        <f t="shared" si="10"/>
        <v>0</v>
      </c>
      <c r="L168">
        <f>IF(K168=0,-1,COUNTIFS($K$1:K167,K168))</f>
        <v>-1</v>
      </c>
      <c r="M168">
        <f t="shared" si="11"/>
        <v>0</v>
      </c>
      <c r="N168">
        <f t="shared" si="12"/>
        <v>0</v>
      </c>
    </row>
    <row r="169" spans="1:14" x14ac:dyDescent="0.3">
      <c r="A169" t="str">
        <f>'TABC Inputs'!A171</f>
        <v>x</v>
      </c>
      <c r="B169" t="str">
        <f>'TABC Inputs'!B171</f>
        <v>x</v>
      </c>
      <c r="C169" t="str">
        <f>'TABC Inputs'!C171</f>
        <v>x</v>
      </c>
      <c r="D169">
        <f>'TABC Inputs'!D171</f>
        <v>0</v>
      </c>
      <c r="E169">
        <f t="shared" si="9"/>
        <v>0</v>
      </c>
      <c r="F169">
        <f t="shared" si="9"/>
        <v>0</v>
      </c>
      <c r="G169">
        <f t="shared" si="9"/>
        <v>0</v>
      </c>
      <c r="H169">
        <f t="shared" si="9"/>
        <v>0</v>
      </c>
      <c r="K169">
        <f t="shared" si="10"/>
        <v>0</v>
      </c>
      <c r="L169">
        <f>IF(K169=0,-1,COUNTIFS($K$1:K168,K169))</f>
        <v>-1</v>
      </c>
      <c r="M169">
        <f t="shared" si="11"/>
        <v>0</v>
      </c>
      <c r="N169">
        <f t="shared" si="12"/>
        <v>0</v>
      </c>
    </row>
    <row r="170" spans="1:14" x14ac:dyDescent="0.3">
      <c r="A170" t="str">
        <f>'TABC Inputs'!A172</f>
        <v>x</v>
      </c>
      <c r="B170" t="str">
        <f>'TABC Inputs'!B172</f>
        <v>x</v>
      </c>
      <c r="C170" t="str">
        <f>'TABC Inputs'!C172</f>
        <v>x</v>
      </c>
      <c r="D170">
        <f>'TABC Inputs'!D172</f>
        <v>0</v>
      </c>
      <c r="E170">
        <f t="shared" si="9"/>
        <v>0</v>
      </c>
      <c r="F170">
        <f t="shared" si="9"/>
        <v>0</v>
      </c>
      <c r="G170">
        <f t="shared" si="9"/>
        <v>0</v>
      </c>
      <c r="H170">
        <f t="shared" si="9"/>
        <v>0</v>
      </c>
      <c r="K170">
        <f t="shared" si="10"/>
        <v>0</v>
      </c>
      <c r="L170">
        <f>IF(K170=0,-1,COUNTIFS($K$1:K169,K170))</f>
        <v>-1</v>
      </c>
      <c r="M170">
        <f t="shared" si="11"/>
        <v>0</v>
      </c>
      <c r="N170">
        <f t="shared" si="12"/>
        <v>0</v>
      </c>
    </row>
    <row r="171" spans="1:14" x14ac:dyDescent="0.3">
      <c r="A171" t="str">
        <f>'TABC Inputs'!A173</f>
        <v>x</v>
      </c>
      <c r="B171" t="str">
        <f>'TABC Inputs'!B173</f>
        <v>x</v>
      </c>
      <c r="C171" t="str">
        <f>'TABC Inputs'!C173</f>
        <v>x</v>
      </c>
      <c r="D171">
        <f>'TABC Inputs'!D173</f>
        <v>0</v>
      </c>
      <c r="E171">
        <f t="shared" si="9"/>
        <v>0</v>
      </c>
      <c r="F171">
        <f t="shared" si="9"/>
        <v>0</v>
      </c>
      <c r="G171">
        <f t="shared" si="9"/>
        <v>0</v>
      </c>
      <c r="H171">
        <f t="shared" si="9"/>
        <v>0</v>
      </c>
      <c r="K171">
        <f t="shared" si="10"/>
        <v>0</v>
      </c>
      <c r="L171">
        <f>IF(K171=0,-1,COUNTIFS($K$1:K170,K171))</f>
        <v>-1</v>
      </c>
      <c r="M171">
        <f t="shared" si="11"/>
        <v>0</v>
      </c>
      <c r="N171">
        <f t="shared" si="12"/>
        <v>0</v>
      </c>
    </row>
    <row r="172" spans="1:14" x14ac:dyDescent="0.3">
      <c r="A172" t="str">
        <f>'TABC Inputs'!A174</f>
        <v>x</v>
      </c>
      <c r="B172" t="str">
        <f>'TABC Inputs'!B174</f>
        <v>x</v>
      </c>
      <c r="C172" t="str">
        <f>'TABC Inputs'!C174</f>
        <v>x</v>
      </c>
      <c r="D172">
        <f>'TABC Inputs'!D174</f>
        <v>0</v>
      </c>
      <c r="E172">
        <f t="shared" si="9"/>
        <v>0</v>
      </c>
      <c r="F172">
        <f t="shared" si="9"/>
        <v>0</v>
      </c>
      <c r="G172">
        <f t="shared" si="9"/>
        <v>0</v>
      </c>
      <c r="H172">
        <f t="shared" si="9"/>
        <v>0</v>
      </c>
      <c r="K172">
        <f t="shared" si="10"/>
        <v>0</v>
      </c>
      <c r="L172">
        <f>IF(K172=0,-1,COUNTIFS($K$1:K171,K172))</f>
        <v>-1</v>
      </c>
      <c r="M172">
        <f t="shared" si="11"/>
        <v>0</v>
      </c>
      <c r="N172">
        <f t="shared" si="12"/>
        <v>0</v>
      </c>
    </row>
    <row r="173" spans="1:14" x14ac:dyDescent="0.3">
      <c r="A173" t="str">
        <f>'TABC Inputs'!A175</f>
        <v>x</v>
      </c>
      <c r="B173" t="str">
        <f>'TABC Inputs'!B175</f>
        <v>x</v>
      </c>
      <c r="C173" t="str">
        <f>'TABC Inputs'!C175</f>
        <v>x</v>
      </c>
      <c r="D173">
        <f>'TABC Inputs'!D175</f>
        <v>0</v>
      </c>
      <c r="E173">
        <f t="shared" si="9"/>
        <v>0</v>
      </c>
      <c r="F173">
        <f t="shared" si="9"/>
        <v>0</v>
      </c>
      <c r="G173">
        <f t="shared" si="9"/>
        <v>0</v>
      </c>
      <c r="H173">
        <f t="shared" si="9"/>
        <v>0</v>
      </c>
      <c r="K173">
        <f t="shared" si="10"/>
        <v>0</v>
      </c>
      <c r="L173">
        <f>IF(K173=0,-1,COUNTIFS($K$1:K172,K173))</f>
        <v>-1</v>
      </c>
      <c r="M173">
        <f t="shared" si="11"/>
        <v>0</v>
      </c>
      <c r="N173">
        <f t="shared" si="12"/>
        <v>0</v>
      </c>
    </row>
    <row r="174" spans="1:14" x14ac:dyDescent="0.3">
      <c r="A174" t="str">
        <f>'TABC Inputs'!A176</f>
        <v>x</v>
      </c>
      <c r="B174" t="str">
        <f>'TABC Inputs'!B176</f>
        <v>x</v>
      </c>
      <c r="C174" t="str">
        <f>'TABC Inputs'!C176</f>
        <v>x</v>
      </c>
      <c r="D174">
        <f>'TABC Inputs'!D176</f>
        <v>0</v>
      </c>
      <c r="E174">
        <f t="shared" si="9"/>
        <v>0</v>
      </c>
      <c r="F174">
        <f t="shared" si="9"/>
        <v>0</v>
      </c>
      <c r="G174">
        <f t="shared" si="9"/>
        <v>0</v>
      </c>
      <c r="H174">
        <f t="shared" si="9"/>
        <v>0</v>
      </c>
      <c r="K174">
        <f t="shared" si="10"/>
        <v>0</v>
      </c>
      <c r="L174">
        <f>IF(K174=0,-1,COUNTIFS($K$1:K173,K174))</f>
        <v>-1</v>
      </c>
      <c r="M174">
        <f t="shared" si="11"/>
        <v>0</v>
      </c>
      <c r="N174">
        <f t="shared" si="12"/>
        <v>0</v>
      </c>
    </row>
    <row r="175" spans="1:14" x14ac:dyDescent="0.3">
      <c r="A175" t="str">
        <f>'TABC Inputs'!A177</f>
        <v>x</v>
      </c>
      <c r="B175" t="str">
        <f>'TABC Inputs'!B177</f>
        <v>x</v>
      </c>
      <c r="C175" t="str">
        <f>'TABC Inputs'!C177</f>
        <v>x</v>
      </c>
      <c r="D175">
        <f>'TABC Inputs'!D177</f>
        <v>0</v>
      </c>
      <c r="E175">
        <f t="shared" si="9"/>
        <v>0</v>
      </c>
      <c r="F175">
        <f t="shared" si="9"/>
        <v>0</v>
      </c>
      <c r="G175">
        <f t="shared" si="9"/>
        <v>0</v>
      </c>
      <c r="H175">
        <f t="shared" si="9"/>
        <v>0</v>
      </c>
      <c r="K175">
        <f t="shared" si="10"/>
        <v>0</v>
      </c>
      <c r="L175">
        <f>IF(K175=0,-1,COUNTIFS($K$1:K174,K175))</f>
        <v>-1</v>
      </c>
      <c r="M175">
        <f t="shared" si="11"/>
        <v>0</v>
      </c>
      <c r="N175">
        <f t="shared" si="12"/>
        <v>0</v>
      </c>
    </row>
    <row r="176" spans="1:14" x14ac:dyDescent="0.3">
      <c r="A176" t="str">
        <f>'TABC Inputs'!A178</f>
        <v>x</v>
      </c>
      <c r="B176" t="str">
        <f>'TABC Inputs'!B178</f>
        <v>x</v>
      </c>
      <c r="C176" t="str">
        <f>'TABC Inputs'!C178</f>
        <v>x</v>
      </c>
      <c r="D176">
        <f>'TABC Inputs'!D178</f>
        <v>0</v>
      </c>
      <c r="E176">
        <f t="shared" si="9"/>
        <v>0</v>
      </c>
      <c r="F176">
        <f t="shared" si="9"/>
        <v>0</v>
      </c>
      <c r="G176">
        <f t="shared" si="9"/>
        <v>0</v>
      </c>
      <c r="H176">
        <f t="shared" si="9"/>
        <v>0</v>
      </c>
      <c r="K176">
        <f t="shared" si="10"/>
        <v>0</v>
      </c>
      <c r="L176">
        <f>IF(K176=0,-1,COUNTIFS($K$1:K175,K176))</f>
        <v>-1</v>
      </c>
      <c r="M176">
        <f t="shared" si="11"/>
        <v>0</v>
      </c>
      <c r="N176">
        <f t="shared" si="12"/>
        <v>0</v>
      </c>
    </row>
    <row r="177" spans="1:14" x14ac:dyDescent="0.3">
      <c r="A177" t="str">
        <f>'TABC Inputs'!A179</f>
        <v>x</v>
      </c>
      <c r="B177" t="str">
        <f>'TABC Inputs'!B179</f>
        <v>x</v>
      </c>
      <c r="C177" t="str">
        <f>'TABC Inputs'!C179</f>
        <v>x</v>
      </c>
      <c r="D177">
        <f>'TABC Inputs'!D179</f>
        <v>0</v>
      </c>
      <c r="E177">
        <f t="shared" si="9"/>
        <v>0</v>
      </c>
      <c r="F177">
        <f t="shared" si="9"/>
        <v>0</v>
      </c>
      <c r="G177">
        <f t="shared" si="9"/>
        <v>0</v>
      </c>
      <c r="H177">
        <f t="shared" si="9"/>
        <v>0</v>
      </c>
      <c r="K177">
        <f t="shared" si="10"/>
        <v>0</v>
      </c>
      <c r="L177">
        <f>IF(K177=0,-1,COUNTIFS($K$1:K176,K177))</f>
        <v>-1</v>
      </c>
      <c r="M177">
        <f t="shared" si="11"/>
        <v>0</v>
      </c>
      <c r="N177">
        <f t="shared" si="12"/>
        <v>0</v>
      </c>
    </row>
    <row r="178" spans="1:14" x14ac:dyDescent="0.3">
      <c r="A178" t="str">
        <f>'TABC Inputs'!A180</f>
        <v>x</v>
      </c>
      <c r="B178" t="str">
        <f>'TABC Inputs'!B180</f>
        <v>x</v>
      </c>
      <c r="C178" t="str">
        <f>'TABC Inputs'!C180</f>
        <v>x</v>
      </c>
      <c r="D178">
        <f>'TABC Inputs'!D180</f>
        <v>0</v>
      </c>
      <c r="E178">
        <f t="shared" si="9"/>
        <v>0</v>
      </c>
      <c r="F178">
        <f t="shared" si="9"/>
        <v>0</v>
      </c>
      <c r="G178">
        <f t="shared" si="9"/>
        <v>0</v>
      </c>
      <c r="H178">
        <f t="shared" si="9"/>
        <v>0</v>
      </c>
      <c r="K178">
        <f t="shared" si="10"/>
        <v>0</v>
      </c>
      <c r="L178">
        <f>IF(K178=0,-1,COUNTIFS($K$1:K177,K178))</f>
        <v>-1</v>
      </c>
      <c r="M178">
        <f t="shared" si="11"/>
        <v>0</v>
      </c>
      <c r="N178">
        <f t="shared" si="12"/>
        <v>0</v>
      </c>
    </row>
    <row r="179" spans="1:14" x14ac:dyDescent="0.3">
      <c r="A179" t="str">
        <f>'TABC Inputs'!A181</f>
        <v>x</v>
      </c>
      <c r="B179" t="str">
        <f>'TABC Inputs'!B181</f>
        <v>x</v>
      </c>
      <c r="C179" t="str">
        <f>'TABC Inputs'!C181</f>
        <v>x</v>
      </c>
      <c r="D179">
        <f>'TABC Inputs'!D181</f>
        <v>0</v>
      </c>
      <c r="E179">
        <f t="shared" si="9"/>
        <v>0</v>
      </c>
      <c r="F179">
        <f t="shared" si="9"/>
        <v>0</v>
      </c>
      <c r="G179">
        <f t="shared" si="9"/>
        <v>0</v>
      </c>
      <c r="H179">
        <f t="shared" si="9"/>
        <v>0</v>
      </c>
      <c r="K179">
        <f t="shared" si="10"/>
        <v>0</v>
      </c>
      <c r="L179">
        <f>IF(K179=0,-1,COUNTIFS($K$1:K178,K179))</f>
        <v>-1</v>
      </c>
      <c r="M179">
        <f t="shared" si="11"/>
        <v>0</v>
      </c>
      <c r="N179">
        <f t="shared" si="12"/>
        <v>0</v>
      </c>
    </row>
    <row r="180" spans="1:14" x14ac:dyDescent="0.3">
      <c r="A180" t="str">
        <f>'TABC Inputs'!A182</f>
        <v>x</v>
      </c>
      <c r="B180" t="str">
        <f>'TABC Inputs'!B182</f>
        <v>x</v>
      </c>
      <c r="C180" t="str">
        <f>'TABC Inputs'!C182</f>
        <v>x</v>
      </c>
      <c r="D180">
        <f>'TABC Inputs'!D182</f>
        <v>0</v>
      </c>
      <c r="E180">
        <f t="shared" si="9"/>
        <v>0</v>
      </c>
      <c r="F180">
        <f t="shared" si="9"/>
        <v>0</v>
      </c>
      <c r="G180">
        <f t="shared" si="9"/>
        <v>0</v>
      </c>
      <c r="H180">
        <f t="shared" si="9"/>
        <v>0</v>
      </c>
      <c r="K180">
        <f t="shared" si="10"/>
        <v>0</v>
      </c>
      <c r="L180">
        <f>IF(K180=0,-1,COUNTIFS($K$1:K179,K180))</f>
        <v>-1</v>
      </c>
      <c r="M180">
        <f t="shared" si="11"/>
        <v>0</v>
      </c>
      <c r="N180">
        <f t="shared" si="12"/>
        <v>0</v>
      </c>
    </row>
    <row r="181" spans="1:14" x14ac:dyDescent="0.3">
      <c r="A181" t="str">
        <f>'TABC Inputs'!A183</f>
        <v>x</v>
      </c>
      <c r="B181" t="str">
        <f>'TABC Inputs'!B183</f>
        <v>x</v>
      </c>
      <c r="C181" t="str">
        <f>'TABC Inputs'!C183</f>
        <v>x</v>
      </c>
      <c r="D181">
        <f>'TABC Inputs'!D183</f>
        <v>0</v>
      </c>
      <c r="E181">
        <f t="shared" si="9"/>
        <v>0</v>
      </c>
      <c r="F181">
        <f t="shared" si="9"/>
        <v>0</v>
      </c>
      <c r="G181">
        <f t="shared" si="9"/>
        <v>0</v>
      </c>
      <c r="H181">
        <f t="shared" si="9"/>
        <v>0</v>
      </c>
      <c r="K181">
        <f t="shared" si="10"/>
        <v>0</v>
      </c>
      <c r="L181">
        <f>IF(K181=0,-1,COUNTIFS($K$1:K180,K181))</f>
        <v>-1</v>
      </c>
      <c r="M181">
        <f t="shared" si="11"/>
        <v>0</v>
      </c>
      <c r="N181">
        <f t="shared" si="12"/>
        <v>0</v>
      </c>
    </row>
    <row r="182" spans="1:14" x14ac:dyDescent="0.3">
      <c r="A182" t="str">
        <f>'TABC Inputs'!A184</f>
        <v>x</v>
      </c>
      <c r="B182" t="str">
        <f>'TABC Inputs'!B184</f>
        <v>x</v>
      </c>
      <c r="C182" t="str">
        <f>'TABC Inputs'!C184</f>
        <v>x</v>
      </c>
      <c r="D182">
        <f>'TABC Inputs'!D184</f>
        <v>0</v>
      </c>
      <c r="E182">
        <f t="shared" si="9"/>
        <v>0</v>
      </c>
      <c r="F182">
        <f t="shared" si="9"/>
        <v>0</v>
      </c>
      <c r="G182">
        <f t="shared" si="9"/>
        <v>0</v>
      </c>
      <c r="H182">
        <f t="shared" si="9"/>
        <v>0</v>
      </c>
      <c r="K182">
        <f t="shared" si="10"/>
        <v>0</v>
      </c>
      <c r="L182">
        <f>IF(K182=0,-1,COUNTIFS($K$1:K181,K182))</f>
        <v>-1</v>
      </c>
      <c r="M182">
        <f t="shared" si="11"/>
        <v>0</v>
      </c>
      <c r="N182">
        <f t="shared" si="12"/>
        <v>0</v>
      </c>
    </row>
    <row r="183" spans="1:14" x14ac:dyDescent="0.3">
      <c r="A183" t="str">
        <f>'TABC Inputs'!A185</f>
        <v>x</v>
      </c>
      <c r="B183" t="str">
        <f>'TABC Inputs'!B185</f>
        <v>x</v>
      </c>
      <c r="C183" t="str">
        <f>'TABC Inputs'!C185</f>
        <v>x</v>
      </c>
      <c r="D183">
        <f>'TABC Inputs'!D185</f>
        <v>0</v>
      </c>
      <c r="E183">
        <f t="shared" si="9"/>
        <v>0</v>
      </c>
      <c r="F183">
        <f t="shared" si="9"/>
        <v>0</v>
      </c>
      <c r="G183">
        <f t="shared" si="9"/>
        <v>0</v>
      </c>
      <c r="H183">
        <f t="shared" si="9"/>
        <v>0</v>
      </c>
      <c r="K183">
        <f t="shared" si="10"/>
        <v>0</v>
      </c>
      <c r="L183">
        <f>IF(K183=0,-1,COUNTIFS($K$1:K182,K183))</f>
        <v>-1</v>
      </c>
      <c r="M183">
        <f t="shared" si="11"/>
        <v>0</v>
      </c>
      <c r="N183">
        <f t="shared" si="12"/>
        <v>0</v>
      </c>
    </row>
    <row r="184" spans="1:14" x14ac:dyDescent="0.3">
      <c r="A184" t="str">
        <f>'TABC Inputs'!A186</f>
        <v>x</v>
      </c>
      <c r="B184" t="str">
        <f>'TABC Inputs'!B186</f>
        <v>x</v>
      </c>
      <c r="C184" t="str">
        <f>'TABC Inputs'!C186</f>
        <v>x</v>
      </c>
      <c r="D184">
        <f>'TABC Inputs'!D186</f>
        <v>0</v>
      </c>
      <c r="E184">
        <f t="shared" si="9"/>
        <v>0</v>
      </c>
      <c r="F184">
        <f t="shared" si="9"/>
        <v>0</v>
      </c>
      <c r="G184">
        <f t="shared" si="9"/>
        <v>0</v>
      </c>
      <c r="H184">
        <f t="shared" si="9"/>
        <v>0</v>
      </c>
      <c r="K184">
        <f t="shared" si="10"/>
        <v>0</v>
      </c>
      <c r="L184">
        <f>IF(K184=0,-1,COUNTIFS($K$1:K183,K184))</f>
        <v>-1</v>
      </c>
      <c r="M184">
        <f t="shared" si="11"/>
        <v>0</v>
      </c>
      <c r="N184">
        <f t="shared" si="12"/>
        <v>0</v>
      </c>
    </row>
    <row r="185" spans="1:14" x14ac:dyDescent="0.3">
      <c r="A185" t="str">
        <f>'TABC Inputs'!A187</f>
        <v>x</v>
      </c>
      <c r="B185" t="str">
        <f>'TABC Inputs'!B187</f>
        <v>x</v>
      </c>
      <c r="C185" t="str">
        <f>'TABC Inputs'!C187</f>
        <v>x</v>
      </c>
      <c r="D185">
        <f>'TABC Inputs'!D187</f>
        <v>0</v>
      </c>
      <c r="E185">
        <f t="shared" si="9"/>
        <v>0</v>
      </c>
      <c r="F185">
        <f t="shared" si="9"/>
        <v>0</v>
      </c>
      <c r="G185">
        <f t="shared" si="9"/>
        <v>0</v>
      </c>
      <c r="H185">
        <f t="shared" si="9"/>
        <v>0</v>
      </c>
      <c r="K185">
        <f t="shared" si="10"/>
        <v>0</v>
      </c>
      <c r="L185">
        <f>IF(K185=0,-1,COUNTIFS($K$1:K184,K185))</f>
        <v>-1</v>
      </c>
      <c r="M185">
        <f t="shared" si="11"/>
        <v>0</v>
      </c>
      <c r="N185">
        <f t="shared" si="12"/>
        <v>0</v>
      </c>
    </row>
    <row r="186" spans="1:14" x14ac:dyDescent="0.3">
      <c r="A186" t="str">
        <f>'TABC Inputs'!A188</f>
        <v>x</v>
      </c>
      <c r="B186" t="str">
        <f>'TABC Inputs'!B188</f>
        <v>x</v>
      </c>
      <c r="C186" t="str">
        <f>'TABC Inputs'!C188</f>
        <v>x</v>
      </c>
      <c r="D186">
        <f>'TABC Inputs'!D188</f>
        <v>0</v>
      </c>
      <c r="E186">
        <f t="shared" si="9"/>
        <v>0</v>
      </c>
      <c r="F186">
        <f t="shared" si="9"/>
        <v>0</v>
      </c>
      <c r="G186">
        <f t="shared" si="9"/>
        <v>0</v>
      </c>
      <c r="H186">
        <f t="shared" si="9"/>
        <v>0</v>
      </c>
      <c r="K186">
        <f t="shared" si="10"/>
        <v>0</v>
      </c>
      <c r="L186">
        <f>IF(K186=0,-1,COUNTIFS($K$1:K185,K186))</f>
        <v>-1</v>
      </c>
      <c r="M186">
        <f t="shared" si="11"/>
        <v>0</v>
      </c>
      <c r="N186">
        <f t="shared" si="12"/>
        <v>0</v>
      </c>
    </row>
    <row r="187" spans="1:14" x14ac:dyDescent="0.3">
      <c r="A187" t="str">
        <f>'TABC Inputs'!A189</f>
        <v>x</v>
      </c>
      <c r="B187" t="str">
        <f>'TABC Inputs'!B189</f>
        <v>x</v>
      </c>
      <c r="C187" t="str">
        <f>'TABC Inputs'!C189</f>
        <v>x</v>
      </c>
      <c r="D187">
        <f>'TABC Inputs'!D189</f>
        <v>0</v>
      </c>
      <c r="E187">
        <f t="shared" si="9"/>
        <v>0</v>
      </c>
      <c r="F187">
        <f t="shared" si="9"/>
        <v>0</v>
      </c>
      <c r="G187">
        <f t="shared" si="9"/>
        <v>0</v>
      </c>
      <c r="H187">
        <f t="shared" si="9"/>
        <v>0</v>
      </c>
      <c r="K187">
        <f t="shared" si="10"/>
        <v>0</v>
      </c>
      <c r="L187">
        <f>IF(K187=0,-1,COUNTIFS($K$1:K186,K187))</f>
        <v>-1</v>
      </c>
      <c r="M187">
        <f t="shared" si="11"/>
        <v>0</v>
      </c>
      <c r="N187">
        <f t="shared" si="12"/>
        <v>0</v>
      </c>
    </row>
    <row r="188" spans="1:14" x14ac:dyDescent="0.3">
      <c r="A188" t="str">
        <f>'TABC Inputs'!A190</f>
        <v>x</v>
      </c>
      <c r="B188" t="str">
        <f>'TABC Inputs'!B190</f>
        <v>x</v>
      </c>
      <c r="C188" t="str">
        <f>'TABC Inputs'!C190</f>
        <v>x</v>
      </c>
      <c r="D188">
        <f>'TABC Inputs'!D190</f>
        <v>0</v>
      </c>
      <c r="E188">
        <f t="shared" si="9"/>
        <v>0</v>
      </c>
      <c r="F188">
        <f t="shared" si="9"/>
        <v>0</v>
      </c>
      <c r="G188">
        <f t="shared" si="9"/>
        <v>0</v>
      </c>
      <c r="H188">
        <f t="shared" si="9"/>
        <v>0</v>
      </c>
      <c r="K188">
        <f t="shared" si="10"/>
        <v>0</v>
      </c>
      <c r="L188">
        <f>IF(K188=0,-1,COUNTIFS($K$1:K187,K188))</f>
        <v>-1</v>
      </c>
      <c r="M188">
        <f t="shared" si="11"/>
        <v>0</v>
      </c>
      <c r="N188">
        <f t="shared" si="12"/>
        <v>0</v>
      </c>
    </row>
    <row r="189" spans="1:14" x14ac:dyDescent="0.3">
      <c r="A189" t="str">
        <f>'TABC Inputs'!A191</f>
        <v>x</v>
      </c>
      <c r="B189" t="str">
        <f>'TABC Inputs'!B191</f>
        <v>x</v>
      </c>
      <c r="C189" t="str">
        <f>'TABC Inputs'!C191</f>
        <v>x</v>
      </c>
      <c r="D189">
        <f>'TABC Inputs'!D191</f>
        <v>0</v>
      </c>
      <c r="E189">
        <f t="shared" si="9"/>
        <v>0</v>
      </c>
      <c r="F189">
        <f t="shared" si="9"/>
        <v>0</v>
      </c>
      <c r="G189">
        <f t="shared" si="9"/>
        <v>0</v>
      </c>
      <c r="H189">
        <f t="shared" si="9"/>
        <v>0</v>
      </c>
      <c r="K189">
        <f t="shared" si="10"/>
        <v>0</v>
      </c>
      <c r="L189">
        <f>IF(K189=0,-1,COUNTIFS($K$1:K188,K189))</f>
        <v>-1</v>
      </c>
      <c r="M189">
        <f t="shared" si="11"/>
        <v>0</v>
      </c>
      <c r="N189">
        <f t="shared" si="12"/>
        <v>0</v>
      </c>
    </row>
    <row r="190" spans="1:14" x14ac:dyDescent="0.3">
      <c r="A190" t="str">
        <f>'TABC Inputs'!A192</f>
        <v>x</v>
      </c>
      <c r="B190" t="str">
        <f>'TABC Inputs'!B192</f>
        <v>x</v>
      </c>
      <c r="C190" t="str">
        <f>'TABC Inputs'!C192</f>
        <v>x</v>
      </c>
      <c r="D190">
        <f>'TABC Inputs'!D192</f>
        <v>0</v>
      </c>
      <c r="E190">
        <f t="shared" si="9"/>
        <v>0</v>
      </c>
      <c r="F190">
        <f t="shared" si="9"/>
        <v>0</v>
      </c>
      <c r="G190">
        <f t="shared" si="9"/>
        <v>0</v>
      </c>
      <c r="H190">
        <f t="shared" si="9"/>
        <v>0</v>
      </c>
      <c r="K190">
        <f t="shared" si="10"/>
        <v>0</v>
      </c>
      <c r="L190">
        <f>IF(K190=0,-1,COUNTIFS($K$1:K189,K190))</f>
        <v>-1</v>
      </c>
      <c r="M190">
        <f t="shared" si="11"/>
        <v>0</v>
      </c>
      <c r="N190">
        <f t="shared" si="12"/>
        <v>0</v>
      </c>
    </row>
    <row r="191" spans="1:14" x14ac:dyDescent="0.3">
      <c r="A191" t="str">
        <f>'TABC Inputs'!A193</f>
        <v>x</v>
      </c>
      <c r="B191" t="str">
        <f>'TABC Inputs'!B193</f>
        <v>x</v>
      </c>
      <c r="C191" t="str">
        <f>'TABC Inputs'!C193</f>
        <v>x</v>
      </c>
      <c r="D191">
        <f>'TABC Inputs'!D193</f>
        <v>0</v>
      </c>
      <c r="E191">
        <f t="shared" si="9"/>
        <v>0</v>
      </c>
      <c r="F191">
        <f t="shared" si="9"/>
        <v>0</v>
      </c>
      <c r="G191">
        <f t="shared" si="9"/>
        <v>0</v>
      </c>
      <c r="H191">
        <f t="shared" si="9"/>
        <v>0</v>
      </c>
      <c r="K191">
        <f t="shared" si="10"/>
        <v>0</v>
      </c>
      <c r="L191">
        <f>IF(K191=0,-1,COUNTIFS($K$1:K190,K191))</f>
        <v>-1</v>
      </c>
      <c r="M191">
        <f t="shared" si="11"/>
        <v>0</v>
      </c>
      <c r="N191">
        <f t="shared" si="12"/>
        <v>0</v>
      </c>
    </row>
    <row r="192" spans="1:14" x14ac:dyDescent="0.3">
      <c r="A192" t="str">
        <f>'TABC Inputs'!A194</f>
        <v>x</v>
      </c>
      <c r="B192" t="str">
        <f>'TABC Inputs'!B194</f>
        <v>x</v>
      </c>
      <c r="C192" t="str">
        <f>'TABC Inputs'!C194</f>
        <v>x</v>
      </c>
      <c r="D192">
        <f>'TABC Inputs'!D194</f>
        <v>0</v>
      </c>
      <c r="E192">
        <f t="shared" si="9"/>
        <v>0</v>
      </c>
      <c r="F192">
        <f t="shared" si="9"/>
        <v>0</v>
      </c>
      <c r="G192">
        <f t="shared" si="9"/>
        <v>0</v>
      </c>
      <c r="H192">
        <f t="shared" si="9"/>
        <v>0</v>
      </c>
      <c r="K192">
        <f t="shared" si="10"/>
        <v>0</v>
      </c>
      <c r="L192">
        <f>IF(K192=0,-1,COUNTIFS($K$1:K191,K192))</f>
        <v>-1</v>
      </c>
      <c r="M192">
        <f t="shared" si="11"/>
        <v>0</v>
      </c>
      <c r="N192">
        <f t="shared" si="12"/>
        <v>0</v>
      </c>
    </row>
    <row r="193" spans="1:14" x14ac:dyDescent="0.3">
      <c r="A193" t="str">
        <f>'TABC Inputs'!A195</f>
        <v>x</v>
      </c>
      <c r="B193" t="str">
        <f>'TABC Inputs'!B195</f>
        <v>x</v>
      </c>
      <c r="C193" t="str">
        <f>'TABC Inputs'!C195</f>
        <v>x</v>
      </c>
      <c r="D193">
        <f>'TABC Inputs'!D195</f>
        <v>0</v>
      </c>
      <c r="E193">
        <f t="shared" si="9"/>
        <v>0</v>
      </c>
      <c r="F193">
        <f t="shared" si="9"/>
        <v>0</v>
      </c>
      <c r="G193">
        <f t="shared" si="9"/>
        <v>0</v>
      </c>
      <c r="H193">
        <f t="shared" ref="F193:H256" si="13">IF(IFERROR(FIND(H$1,$A193),0)&gt;0,1,0)</f>
        <v>0</v>
      </c>
      <c r="K193">
        <f t="shared" si="10"/>
        <v>0</v>
      </c>
      <c r="L193">
        <f>IF(K193=0,-1,COUNTIFS($K$1:K192,K193))</f>
        <v>-1</v>
      </c>
      <c r="M193">
        <f t="shared" si="11"/>
        <v>0</v>
      </c>
      <c r="N193">
        <f t="shared" si="12"/>
        <v>0</v>
      </c>
    </row>
    <row r="194" spans="1:14" x14ac:dyDescent="0.3">
      <c r="A194" t="str">
        <f>'TABC Inputs'!A196</f>
        <v>x</v>
      </c>
      <c r="B194" t="str">
        <f>'TABC Inputs'!B196</f>
        <v>x</v>
      </c>
      <c r="C194" t="str">
        <f>'TABC Inputs'!C196</f>
        <v>x</v>
      </c>
      <c r="D194">
        <f>'TABC Inputs'!D196</f>
        <v>0</v>
      </c>
      <c r="E194">
        <f t="shared" ref="E194:H257" si="14">IF(IFERROR(FIND(E$1,$A194),0)&gt;0,1,0)</f>
        <v>0</v>
      </c>
      <c r="F194">
        <f t="shared" si="13"/>
        <v>0</v>
      </c>
      <c r="G194">
        <f t="shared" si="13"/>
        <v>0</v>
      </c>
      <c r="H194">
        <f t="shared" si="13"/>
        <v>0</v>
      </c>
      <c r="K194">
        <f t="shared" si="10"/>
        <v>0</v>
      </c>
      <c r="L194">
        <f>IF(K194=0,-1,COUNTIFS($K$1:K193,K194))</f>
        <v>-1</v>
      </c>
      <c r="M194">
        <f t="shared" si="11"/>
        <v>0</v>
      </c>
      <c r="N194">
        <f t="shared" si="12"/>
        <v>0</v>
      </c>
    </row>
    <row r="195" spans="1:14" x14ac:dyDescent="0.3">
      <c r="A195" t="str">
        <f>'TABC Inputs'!A197</f>
        <v>x</v>
      </c>
      <c r="B195" t="str">
        <f>'TABC Inputs'!B197</f>
        <v>x</v>
      </c>
      <c r="C195" t="str">
        <f>'TABC Inputs'!C197</f>
        <v>x</v>
      </c>
      <c r="D195">
        <f>'TABC Inputs'!D197</f>
        <v>0</v>
      </c>
      <c r="E195">
        <f t="shared" si="14"/>
        <v>0</v>
      </c>
      <c r="F195">
        <f t="shared" si="13"/>
        <v>0</v>
      </c>
      <c r="G195">
        <f t="shared" si="13"/>
        <v>0</v>
      </c>
      <c r="H195">
        <f t="shared" si="13"/>
        <v>0</v>
      </c>
      <c r="K195">
        <f t="shared" ref="K195:K258" si="15">IF(OR(B195="new fiber", B195="x", B195="Total", B195="n/a"),0,B195)</f>
        <v>0</v>
      </c>
      <c r="L195">
        <f>IF(K195=0,-1,COUNTIFS($K$1:K194,K195))</f>
        <v>-1</v>
      </c>
      <c r="M195">
        <f t="shared" ref="M195:M258" si="16">IF(L195=1,K195,0)</f>
        <v>0</v>
      </c>
      <c r="N195">
        <f t="shared" ref="N195:N258" si="17">IF(M195=0,N194,N194+1)</f>
        <v>0</v>
      </c>
    </row>
    <row r="196" spans="1:14" x14ac:dyDescent="0.3">
      <c r="A196" t="str">
        <f>'TABC Inputs'!A198</f>
        <v>x</v>
      </c>
      <c r="B196" t="str">
        <f>'TABC Inputs'!B198</f>
        <v>x</v>
      </c>
      <c r="C196" t="str">
        <f>'TABC Inputs'!C198</f>
        <v>x</v>
      </c>
      <c r="D196">
        <f>'TABC Inputs'!D198</f>
        <v>0</v>
      </c>
      <c r="E196">
        <f t="shared" si="14"/>
        <v>0</v>
      </c>
      <c r="F196">
        <f t="shared" si="13"/>
        <v>0</v>
      </c>
      <c r="G196">
        <f t="shared" si="13"/>
        <v>0</v>
      </c>
      <c r="H196">
        <f t="shared" si="13"/>
        <v>0</v>
      </c>
      <c r="K196">
        <f t="shared" si="15"/>
        <v>0</v>
      </c>
      <c r="L196">
        <f>IF(K196=0,-1,COUNTIFS($K$1:K195,K196))</f>
        <v>-1</v>
      </c>
      <c r="M196">
        <f t="shared" si="16"/>
        <v>0</v>
      </c>
      <c r="N196">
        <f t="shared" si="17"/>
        <v>0</v>
      </c>
    </row>
    <row r="197" spans="1:14" x14ac:dyDescent="0.3">
      <c r="A197" t="str">
        <f>'TABC Inputs'!A199</f>
        <v>x</v>
      </c>
      <c r="B197" t="str">
        <f>'TABC Inputs'!B199</f>
        <v>x</v>
      </c>
      <c r="C197" t="str">
        <f>'TABC Inputs'!C199</f>
        <v>x</v>
      </c>
      <c r="D197">
        <f>'TABC Inputs'!D199</f>
        <v>0</v>
      </c>
      <c r="E197">
        <f t="shared" si="14"/>
        <v>0</v>
      </c>
      <c r="F197">
        <f t="shared" si="13"/>
        <v>0</v>
      </c>
      <c r="G197">
        <f t="shared" si="13"/>
        <v>0</v>
      </c>
      <c r="H197">
        <f t="shared" si="13"/>
        <v>0</v>
      </c>
      <c r="K197">
        <f t="shared" si="15"/>
        <v>0</v>
      </c>
      <c r="L197">
        <f>IF(K197=0,-1,COUNTIFS($K$1:K196,K197))</f>
        <v>-1</v>
      </c>
      <c r="M197">
        <f t="shared" si="16"/>
        <v>0</v>
      </c>
      <c r="N197">
        <f t="shared" si="17"/>
        <v>0</v>
      </c>
    </row>
    <row r="198" spans="1:14" x14ac:dyDescent="0.3">
      <c r="A198" t="str">
        <f>'TABC Inputs'!A200</f>
        <v>x</v>
      </c>
      <c r="B198" t="str">
        <f>'TABC Inputs'!B200</f>
        <v>x</v>
      </c>
      <c r="C198" t="str">
        <f>'TABC Inputs'!C200</f>
        <v>x</v>
      </c>
      <c r="D198">
        <f>'TABC Inputs'!D200</f>
        <v>0</v>
      </c>
      <c r="E198">
        <f t="shared" si="14"/>
        <v>0</v>
      </c>
      <c r="F198">
        <f t="shared" si="13"/>
        <v>0</v>
      </c>
      <c r="G198">
        <f t="shared" si="13"/>
        <v>0</v>
      </c>
      <c r="H198">
        <f t="shared" si="13"/>
        <v>0</v>
      </c>
      <c r="K198">
        <f t="shared" si="15"/>
        <v>0</v>
      </c>
      <c r="L198">
        <f>IF(K198=0,-1,COUNTIFS($K$1:K197,K198))</f>
        <v>-1</v>
      </c>
      <c r="M198">
        <f t="shared" si="16"/>
        <v>0</v>
      </c>
      <c r="N198">
        <f t="shared" si="17"/>
        <v>0</v>
      </c>
    </row>
    <row r="199" spans="1:14" x14ac:dyDescent="0.3">
      <c r="A199" t="str">
        <f>'TABC Inputs'!A201</f>
        <v>x</v>
      </c>
      <c r="B199" t="str">
        <f>'TABC Inputs'!B201</f>
        <v>x</v>
      </c>
      <c r="C199" t="str">
        <f>'TABC Inputs'!C201</f>
        <v>x</v>
      </c>
      <c r="D199">
        <f>'TABC Inputs'!D201</f>
        <v>0</v>
      </c>
      <c r="E199">
        <f t="shared" si="14"/>
        <v>0</v>
      </c>
      <c r="F199">
        <f t="shared" si="13"/>
        <v>0</v>
      </c>
      <c r="G199">
        <f t="shared" si="13"/>
        <v>0</v>
      </c>
      <c r="H199">
        <f t="shared" si="13"/>
        <v>0</v>
      </c>
      <c r="K199">
        <f t="shared" si="15"/>
        <v>0</v>
      </c>
      <c r="L199">
        <f>IF(K199=0,-1,COUNTIFS($K$1:K198,K199))</f>
        <v>-1</v>
      </c>
      <c r="M199">
        <f t="shared" si="16"/>
        <v>0</v>
      </c>
      <c r="N199">
        <f t="shared" si="17"/>
        <v>0</v>
      </c>
    </row>
    <row r="200" spans="1:14" x14ac:dyDescent="0.3">
      <c r="A200" t="str">
        <f>'TABC Inputs'!A202</f>
        <v>x</v>
      </c>
      <c r="B200" t="str">
        <f>'TABC Inputs'!B202</f>
        <v>x</v>
      </c>
      <c r="C200" t="str">
        <f>'TABC Inputs'!C202</f>
        <v>x</v>
      </c>
      <c r="D200">
        <f>'TABC Inputs'!D202</f>
        <v>0</v>
      </c>
      <c r="E200">
        <f t="shared" si="14"/>
        <v>0</v>
      </c>
      <c r="F200">
        <f t="shared" si="13"/>
        <v>0</v>
      </c>
      <c r="G200">
        <f t="shared" si="13"/>
        <v>0</v>
      </c>
      <c r="H200">
        <f t="shared" si="13"/>
        <v>0</v>
      </c>
      <c r="K200">
        <f t="shared" si="15"/>
        <v>0</v>
      </c>
      <c r="L200">
        <f>IF(K200=0,-1,COUNTIFS($K$1:K199,K200))</f>
        <v>-1</v>
      </c>
      <c r="M200">
        <f t="shared" si="16"/>
        <v>0</v>
      </c>
      <c r="N200">
        <f t="shared" si="17"/>
        <v>0</v>
      </c>
    </row>
    <row r="201" spans="1:14" x14ac:dyDescent="0.3">
      <c r="A201" t="str">
        <f>'TABC Inputs'!A203</f>
        <v>x</v>
      </c>
      <c r="B201" t="str">
        <f>'TABC Inputs'!B203</f>
        <v>x</v>
      </c>
      <c r="C201" t="str">
        <f>'TABC Inputs'!C203</f>
        <v>x</v>
      </c>
      <c r="D201">
        <f>'TABC Inputs'!D203</f>
        <v>0</v>
      </c>
      <c r="E201">
        <f t="shared" si="14"/>
        <v>0</v>
      </c>
      <c r="F201">
        <f t="shared" si="13"/>
        <v>0</v>
      </c>
      <c r="G201">
        <f t="shared" si="13"/>
        <v>0</v>
      </c>
      <c r="H201">
        <f t="shared" si="13"/>
        <v>0</v>
      </c>
      <c r="K201">
        <f t="shared" si="15"/>
        <v>0</v>
      </c>
      <c r="L201">
        <f>IF(K201=0,-1,COUNTIFS($K$1:K200,K201))</f>
        <v>-1</v>
      </c>
      <c r="M201">
        <f t="shared" si="16"/>
        <v>0</v>
      </c>
      <c r="N201">
        <f t="shared" si="17"/>
        <v>0</v>
      </c>
    </row>
    <row r="202" spans="1:14" x14ac:dyDescent="0.3">
      <c r="A202" t="str">
        <f>'TABC Inputs'!A204</f>
        <v>x</v>
      </c>
      <c r="B202" t="str">
        <f>'TABC Inputs'!B204</f>
        <v>x</v>
      </c>
      <c r="C202" t="str">
        <f>'TABC Inputs'!C204</f>
        <v>x</v>
      </c>
      <c r="D202">
        <f>'TABC Inputs'!D204</f>
        <v>0</v>
      </c>
      <c r="E202">
        <f t="shared" si="14"/>
        <v>0</v>
      </c>
      <c r="F202">
        <f t="shared" si="13"/>
        <v>0</v>
      </c>
      <c r="G202">
        <f t="shared" si="13"/>
        <v>0</v>
      </c>
      <c r="H202">
        <f t="shared" si="13"/>
        <v>0</v>
      </c>
      <c r="K202">
        <f t="shared" si="15"/>
        <v>0</v>
      </c>
      <c r="L202">
        <f>IF(K202=0,-1,COUNTIFS($K$1:K201,K202))</f>
        <v>-1</v>
      </c>
      <c r="M202">
        <f t="shared" si="16"/>
        <v>0</v>
      </c>
      <c r="N202">
        <f t="shared" si="17"/>
        <v>0</v>
      </c>
    </row>
    <row r="203" spans="1:14" x14ac:dyDescent="0.3">
      <c r="A203" t="str">
        <f>'TABC Inputs'!A205</f>
        <v>x</v>
      </c>
      <c r="B203" t="str">
        <f>'TABC Inputs'!B205</f>
        <v>x</v>
      </c>
      <c r="C203" t="str">
        <f>'TABC Inputs'!C205</f>
        <v>x</v>
      </c>
      <c r="D203">
        <f>'TABC Inputs'!D205</f>
        <v>0</v>
      </c>
      <c r="E203">
        <f t="shared" si="14"/>
        <v>0</v>
      </c>
      <c r="F203">
        <f t="shared" si="13"/>
        <v>0</v>
      </c>
      <c r="G203">
        <f t="shared" si="13"/>
        <v>0</v>
      </c>
      <c r="H203">
        <f t="shared" si="13"/>
        <v>0</v>
      </c>
      <c r="K203">
        <f t="shared" si="15"/>
        <v>0</v>
      </c>
      <c r="L203">
        <f>IF(K203=0,-1,COUNTIFS($K$1:K202,K203))</f>
        <v>-1</v>
      </c>
      <c r="M203">
        <f t="shared" si="16"/>
        <v>0</v>
      </c>
      <c r="N203">
        <f t="shared" si="17"/>
        <v>0</v>
      </c>
    </row>
    <row r="204" spans="1:14" x14ac:dyDescent="0.3">
      <c r="A204" t="str">
        <f>'TABC Inputs'!A206</f>
        <v>x</v>
      </c>
      <c r="B204" t="str">
        <f>'TABC Inputs'!B206</f>
        <v>x</v>
      </c>
      <c r="C204" t="str">
        <f>'TABC Inputs'!C206</f>
        <v>x</v>
      </c>
      <c r="D204">
        <f>'TABC Inputs'!D206</f>
        <v>0</v>
      </c>
      <c r="E204">
        <f t="shared" si="14"/>
        <v>0</v>
      </c>
      <c r="F204">
        <f t="shared" si="13"/>
        <v>0</v>
      </c>
      <c r="G204">
        <f t="shared" si="13"/>
        <v>0</v>
      </c>
      <c r="H204">
        <f t="shared" si="13"/>
        <v>0</v>
      </c>
      <c r="K204">
        <f t="shared" si="15"/>
        <v>0</v>
      </c>
      <c r="L204">
        <f>IF(K204=0,-1,COUNTIFS($K$1:K203,K204))</f>
        <v>-1</v>
      </c>
      <c r="M204">
        <f t="shared" si="16"/>
        <v>0</v>
      </c>
      <c r="N204">
        <f t="shared" si="17"/>
        <v>0</v>
      </c>
    </row>
    <row r="205" spans="1:14" x14ac:dyDescent="0.3">
      <c r="A205" t="str">
        <f>'TABC Inputs'!A207</f>
        <v>x</v>
      </c>
      <c r="B205" t="str">
        <f>'TABC Inputs'!B207</f>
        <v>x</v>
      </c>
      <c r="C205" t="str">
        <f>'TABC Inputs'!C207</f>
        <v>x</v>
      </c>
      <c r="D205">
        <f>'TABC Inputs'!D207</f>
        <v>0</v>
      </c>
      <c r="E205">
        <f t="shared" si="14"/>
        <v>0</v>
      </c>
      <c r="F205">
        <f t="shared" si="13"/>
        <v>0</v>
      </c>
      <c r="G205">
        <f t="shared" si="13"/>
        <v>0</v>
      </c>
      <c r="H205">
        <f t="shared" si="13"/>
        <v>0</v>
      </c>
      <c r="K205">
        <f t="shared" si="15"/>
        <v>0</v>
      </c>
      <c r="L205">
        <f>IF(K205=0,-1,COUNTIFS($K$1:K204,K205))</f>
        <v>-1</v>
      </c>
      <c r="M205">
        <f t="shared" si="16"/>
        <v>0</v>
      </c>
      <c r="N205">
        <f t="shared" si="17"/>
        <v>0</v>
      </c>
    </row>
    <row r="206" spans="1:14" x14ac:dyDescent="0.3">
      <c r="A206" t="str">
        <f>'TABC Inputs'!A208</f>
        <v>x</v>
      </c>
      <c r="B206" t="str">
        <f>'TABC Inputs'!B208</f>
        <v>x</v>
      </c>
      <c r="C206" t="str">
        <f>'TABC Inputs'!C208</f>
        <v>x</v>
      </c>
      <c r="D206">
        <f>'TABC Inputs'!D208</f>
        <v>0</v>
      </c>
      <c r="E206">
        <f t="shared" si="14"/>
        <v>0</v>
      </c>
      <c r="F206">
        <f t="shared" si="13"/>
        <v>0</v>
      </c>
      <c r="G206">
        <f t="shared" si="13"/>
        <v>0</v>
      </c>
      <c r="H206">
        <f t="shared" si="13"/>
        <v>0</v>
      </c>
      <c r="K206">
        <f t="shared" si="15"/>
        <v>0</v>
      </c>
      <c r="L206">
        <f>IF(K206=0,-1,COUNTIFS($K$1:K205,K206))</f>
        <v>-1</v>
      </c>
      <c r="M206">
        <f t="shared" si="16"/>
        <v>0</v>
      </c>
      <c r="N206">
        <f t="shared" si="17"/>
        <v>0</v>
      </c>
    </row>
    <row r="207" spans="1:14" x14ac:dyDescent="0.3">
      <c r="A207" t="str">
        <f>'TABC Inputs'!A209</f>
        <v>x</v>
      </c>
      <c r="B207" t="str">
        <f>'TABC Inputs'!B209</f>
        <v>x</v>
      </c>
      <c r="C207" t="str">
        <f>'TABC Inputs'!C209</f>
        <v>x</v>
      </c>
      <c r="D207">
        <f>'TABC Inputs'!D209</f>
        <v>0</v>
      </c>
      <c r="E207">
        <f t="shared" si="14"/>
        <v>0</v>
      </c>
      <c r="F207">
        <f t="shared" si="13"/>
        <v>0</v>
      </c>
      <c r="G207">
        <f t="shared" si="13"/>
        <v>0</v>
      </c>
      <c r="H207">
        <f t="shared" si="13"/>
        <v>0</v>
      </c>
      <c r="K207">
        <f t="shared" si="15"/>
        <v>0</v>
      </c>
      <c r="L207">
        <f>IF(K207=0,-1,COUNTIFS($K$1:K206,K207))</f>
        <v>-1</v>
      </c>
      <c r="M207">
        <f t="shared" si="16"/>
        <v>0</v>
      </c>
      <c r="N207">
        <f t="shared" si="17"/>
        <v>0</v>
      </c>
    </row>
    <row r="208" spans="1:14" x14ac:dyDescent="0.3">
      <c r="A208" t="str">
        <f>'TABC Inputs'!A210</f>
        <v>x</v>
      </c>
      <c r="B208" t="str">
        <f>'TABC Inputs'!B210</f>
        <v>x</v>
      </c>
      <c r="C208" t="str">
        <f>'TABC Inputs'!C210</f>
        <v>x</v>
      </c>
      <c r="D208">
        <f>'TABC Inputs'!D210</f>
        <v>0</v>
      </c>
      <c r="E208">
        <f t="shared" si="14"/>
        <v>0</v>
      </c>
      <c r="F208">
        <f t="shared" si="13"/>
        <v>0</v>
      </c>
      <c r="G208">
        <f t="shared" si="13"/>
        <v>0</v>
      </c>
      <c r="H208">
        <f t="shared" si="13"/>
        <v>0</v>
      </c>
      <c r="K208">
        <f t="shared" si="15"/>
        <v>0</v>
      </c>
      <c r="L208">
        <f>IF(K208=0,-1,COUNTIFS($K$1:K207,K208))</f>
        <v>-1</v>
      </c>
      <c r="M208">
        <f t="shared" si="16"/>
        <v>0</v>
      </c>
      <c r="N208">
        <f t="shared" si="17"/>
        <v>0</v>
      </c>
    </row>
    <row r="209" spans="1:14" x14ac:dyDescent="0.3">
      <c r="A209" t="str">
        <f>'TABC Inputs'!A211</f>
        <v>x</v>
      </c>
      <c r="B209" t="str">
        <f>'TABC Inputs'!B211</f>
        <v>x</v>
      </c>
      <c r="C209" t="str">
        <f>'TABC Inputs'!C211</f>
        <v>x</v>
      </c>
      <c r="D209">
        <f>'TABC Inputs'!D211</f>
        <v>0</v>
      </c>
      <c r="E209">
        <f t="shared" si="14"/>
        <v>0</v>
      </c>
      <c r="F209">
        <f t="shared" si="13"/>
        <v>0</v>
      </c>
      <c r="G209">
        <f t="shared" si="13"/>
        <v>0</v>
      </c>
      <c r="H209">
        <f t="shared" si="13"/>
        <v>0</v>
      </c>
      <c r="K209">
        <f t="shared" si="15"/>
        <v>0</v>
      </c>
      <c r="L209">
        <f>IF(K209=0,-1,COUNTIFS($K$1:K208,K209))</f>
        <v>-1</v>
      </c>
      <c r="M209">
        <f t="shared" si="16"/>
        <v>0</v>
      </c>
      <c r="N209">
        <f t="shared" si="17"/>
        <v>0</v>
      </c>
    </row>
    <row r="210" spans="1:14" x14ac:dyDescent="0.3">
      <c r="A210" t="str">
        <f>'TABC Inputs'!A212</f>
        <v>x</v>
      </c>
      <c r="B210" t="str">
        <f>'TABC Inputs'!B212</f>
        <v>x</v>
      </c>
      <c r="C210" t="str">
        <f>'TABC Inputs'!C212</f>
        <v>x</v>
      </c>
      <c r="D210">
        <f>'TABC Inputs'!D212</f>
        <v>0</v>
      </c>
      <c r="E210">
        <f t="shared" si="14"/>
        <v>0</v>
      </c>
      <c r="F210">
        <f t="shared" si="13"/>
        <v>0</v>
      </c>
      <c r="G210">
        <f t="shared" si="13"/>
        <v>0</v>
      </c>
      <c r="H210">
        <f t="shared" si="13"/>
        <v>0</v>
      </c>
      <c r="K210">
        <f t="shared" si="15"/>
        <v>0</v>
      </c>
      <c r="L210">
        <f>IF(K210=0,-1,COUNTIFS($K$1:K209,K210))</f>
        <v>-1</v>
      </c>
      <c r="M210">
        <f t="shared" si="16"/>
        <v>0</v>
      </c>
      <c r="N210">
        <f t="shared" si="17"/>
        <v>0</v>
      </c>
    </row>
    <row r="211" spans="1:14" x14ac:dyDescent="0.3">
      <c r="A211" t="str">
        <f>'TABC Inputs'!A213</f>
        <v>x</v>
      </c>
      <c r="B211" t="str">
        <f>'TABC Inputs'!B213</f>
        <v>x</v>
      </c>
      <c r="C211" t="str">
        <f>'TABC Inputs'!C213</f>
        <v>x</v>
      </c>
      <c r="D211">
        <f>'TABC Inputs'!D213</f>
        <v>0</v>
      </c>
      <c r="E211">
        <f t="shared" si="14"/>
        <v>0</v>
      </c>
      <c r="F211">
        <f t="shared" si="13"/>
        <v>0</v>
      </c>
      <c r="G211">
        <f t="shared" si="13"/>
        <v>0</v>
      </c>
      <c r="H211">
        <f t="shared" si="13"/>
        <v>0</v>
      </c>
      <c r="K211">
        <f t="shared" si="15"/>
        <v>0</v>
      </c>
      <c r="L211">
        <f>IF(K211=0,-1,COUNTIFS($K$1:K210,K211))</f>
        <v>-1</v>
      </c>
      <c r="M211">
        <f t="shared" si="16"/>
        <v>0</v>
      </c>
      <c r="N211">
        <f t="shared" si="17"/>
        <v>0</v>
      </c>
    </row>
    <row r="212" spans="1:14" x14ac:dyDescent="0.3">
      <c r="A212" t="str">
        <f>'TABC Inputs'!A214</f>
        <v>x</v>
      </c>
      <c r="B212" t="str">
        <f>'TABC Inputs'!B214</f>
        <v>x</v>
      </c>
      <c r="C212" t="str">
        <f>'TABC Inputs'!C214</f>
        <v>x</v>
      </c>
      <c r="D212">
        <f>'TABC Inputs'!D214</f>
        <v>0</v>
      </c>
      <c r="E212">
        <f t="shared" si="14"/>
        <v>0</v>
      </c>
      <c r="F212">
        <f t="shared" si="13"/>
        <v>0</v>
      </c>
      <c r="G212">
        <f t="shared" si="13"/>
        <v>0</v>
      </c>
      <c r="H212">
        <f t="shared" si="13"/>
        <v>0</v>
      </c>
      <c r="K212">
        <f t="shared" si="15"/>
        <v>0</v>
      </c>
      <c r="L212">
        <f>IF(K212=0,-1,COUNTIFS($K$1:K211,K212))</f>
        <v>-1</v>
      </c>
      <c r="M212">
        <f t="shared" si="16"/>
        <v>0</v>
      </c>
      <c r="N212">
        <f t="shared" si="17"/>
        <v>0</v>
      </c>
    </row>
    <row r="213" spans="1:14" x14ac:dyDescent="0.3">
      <c r="A213" t="str">
        <f>'TABC Inputs'!A215</f>
        <v>x</v>
      </c>
      <c r="B213" t="str">
        <f>'TABC Inputs'!B215</f>
        <v>x</v>
      </c>
      <c r="C213" t="str">
        <f>'TABC Inputs'!C215</f>
        <v>x</v>
      </c>
      <c r="D213">
        <f>'TABC Inputs'!D215</f>
        <v>0</v>
      </c>
      <c r="E213">
        <f t="shared" si="14"/>
        <v>0</v>
      </c>
      <c r="F213">
        <f t="shared" si="13"/>
        <v>0</v>
      </c>
      <c r="G213">
        <f t="shared" si="13"/>
        <v>0</v>
      </c>
      <c r="H213">
        <f t="shared" si="13"/>
        <v>0</v>
      </c>
      <c r="K213">
        <f t="shared" si="15"/>
        <v>0</v>
      </c>
      <c r="L213">
        <f>IF(K213=0,-1,COUNTIFS($K$1:K212,K213))</f>
        <v>-1</v>
      </c>
      <c r="M213">
        <f t="shared" si="16"/>
        <v>0</v>
      </c>
      <c r="N213">
        <f t="shared" si="17"/>
        <v>0</v>
      </c>
    </row>
    <row r="214" spans="1:14" x14ac:dyDescent="0.3">
      <c r="A214" t="str">
        <f>'TABC Inputs'!A216</f>
        <v>x</v>
      </c>
      <c r="B214" t="str">
        <f>'TABC Inputs'!B216</f>
        <v>x</v>
      </c>
      <c r="C214" t="str">
        <f>'TABC Inputs'!C216</f>
        <v>x</v>
      </c>
      <c r="D214">
        <f>'TABC Inputs'!D216</f>
        <v>0</v>
      </c>
      <c r="E214">
        <f t="shared" si="14"/>
        <v>0</v>
      </c>
      <c r="F214">
        <f t="shared" si="13"/>
        <v>0</v>
      </c>
      <c r="G214">
        <f t="shared" si="13"/>
        <v>0</v>
      </c>
      <c r="H214">
        <f t="shared" si="13"/>
        <v>0</v>
      </c>
      <c r="K214">
        <f t="shared" si="15"/>
        <v>0</v>
      </c>
      <c r="L214">
        <f>IF(K214=0,-1,COUNTIFS($K$1:K213,K214))</f>
        <v>-1</v>
      </c>
      <c r="M214">
        <f t="shared" si="16"/>
        <v>0</v>
      </c>
      <c r="N214">
        <f t="shared" si="17"/>
        <v>0</v>
      </c>
    </row>
    <row r="215" spans="1:14" x14ac:dyDescent="0.3">
      <c r="A215" t="str">
        <f>'TABC Inputs'!A217</f>
        <v>x</v>
      </c>
      <c r="B215" t="str">
        <f>'TABC Inputs'!B217</f>
        <v>x</v>
      </c>
      <c r="C215" t="str">
        <f>'TABC Inputs'!C217</f>
        <v>x</v>
      </c>
      <c r="D215">
        <f>'TABC Inputs'!D217</f>
        <v>0</v>
      </c>
      <c r="E215">
        <f t="shared" si="14"/>
        <v>0</v>
      </c>
      <c r="F215">
        <f t="shared" si="13"/>
        <v>0</v>
      </c>
      <c r="G215">
        <f t="shared" si="13"/>
        <v>0</v>
      </c>
      <c r="H215">
        <f t="shared" si="13"/>
        <v>0</v>
      </c>
      <c r="K215">
        <f t="shared" si="15"/>
        <v>0</v>
      </c>
      <c r="L215">
        <f>IF(K215=0,-1,COUNTIFS($K$1:K214,K215))</f>
        <v>-1</v>
      </c>
      <c r="M215">
        <f t="shared" si="16"/>
        <v>0</v>
      </c>
      <c r="N215">
        <f t="shared" si="17"/>
        <v>0</v>
      </c>
    </row>
    <row r="216" spans="1:14" x14ac:dyDescent="0.3">
      <c r="A216" t="str">
        <f>'TABC Inputs'!A218</f>
        <v>x</v>
      </c>
      <c r="B216" t="str">
        <f>'TABC Inputs'!B218</f>
        <v>x</v>
      </c>
      <c r="C216" t="str">
        <f>'TABC Inputs'!C218</f>
        <v>x</v>
      </c>
      <c r="D216">
        <f>'TABC Inputs'!D218</f>
        <v>0</v>
      </c>
      <c r="E216">
        <f t="shared" si="14"/>
        <v>0</v>
      </c>
      <c r="F216">
        <f t="shared" si="13"/>
        <v>0</v>
      </c>
      <c r="G216">
        <f t="shared" si="13"/>
        <v>0</v>
      </c>
      <c r="H216">
        <f t="shared" si="13"/>
        <v>0</v>
      </c>
      <c r="K216">
        <f t="shared" si="15"/>
        <v>0</v>
      </c>
      <c r="L216">
        <f>IF(K216=0,-1,COUNTIFS($K$1:K215,K216))</f>
        <v>-1</v>
      </c>
      <c r="M216">
        <f t="shared" si="16"/>
        <v>0</v>
      </c>
      <c r="N216">
        <f t="shared" si="17"/>
        <v>0</v>
      </c>
    </row>
    <row r="217" spans="1:14" x14ac:dyDescent="0.3">
      <c r="A217" t="str">
        <f>'TABC Inputs'!A219</f>
        <v>x</v>
      </c>
      <c r="B217" t="str">
        <f>'TABC Inputs'!B219</f>
        <v>x</v>
      </c>
      <c r="C217" t="str">
        <f>'TABC Inputs'!C219</f>
        <v>x</v>
      </c>
      <c r="D217">
        <f>'TABC Inputs'!D219</f>
        <v>0</v>
      </c>
      <c r="E217">
        <f t="shared" si="14"/>
        <v>0</v>
      </c>
      <c r="F217">
        <f t="shared" si="13"/>
        <v>0</v>
      </c>
      <c r="G217">
        <f t="shared" si="13"/>
        <v>0</v>
      </c>
      <c r="H217">
        <f t="shared" si="13"/>
        <v>0</v>
      </c>
      <c r="K217">
        <f t="shared" si="15"/>
        <v>0</v>
      </c>
      <c r="L217">
        <f>IF(K217=0,-1,COUNTIFS($K$1:K216,K217))</f>
        <v>-1</v>
      </c>
      <c r="M217">
        <f t="shared" si="16"/>
        <v>0</v>
      </c>
      <c r="N217">
        <f t="shared" si="17"/>
        <v>0</v>
      </c>
    </row>
    <row r="218" spans="1:14" x14ac:dyDescent="0.3">
      <c r="A218" t="str">
        <f>'TABC Inputs'!A220</f>
        <v>x</v>
      </c>
      <c r="B218" t="str">
        <f>'TABC Inputs'!B220</f>
        <v>x</v>
      </c>
      <c r="C218" t="str">
        <f>'TABC Inputs'!C220</f>
        <v>x</v>
      </c>
      <c r="D218">
        <f>'TABC Inputs'!D220</f>
        <v>0</v>
      </c>
      <c r="E218">
        <f t="shared" si="14"/>
        <v>0</v>
      </c>
      <c r="F218">
        <f t="shared" si="13"/>
        <v>0</v>
      </c>
      <c r="G218">
        <f t="shared" si="13"/>
        <v>0</v>
      </c>
      <c r="H218">
        <f t="shared" si="13"/>
        <v>0</v>
      </c>
      <c r="K218">
        <f t="shared" si="15"/>
        <v>0</v>
      </c>
      <c r="L218">
        <f>IF(K218=0,-1,COUNTIFS($K$1:K217,K218))</f>
        <v>-1</v>
      </c>
      <c r="M218">
        <f t="shared" si="16"/>
        <v>0</v>
      </c>
      <c r="N218">
        <f t="shared" si="17"/>
        <v>0</v>
      </c>
    </row>
    <row r="219" spans="1:14" x14ac:dyDescent="0.3">
      <c r="A219" t="str">
        <f>'TABC Inputs'!A221</f>
        <v>x</v>
      </c>
      <c r="B219" t="str">
        <f>'TABC Inputs'!B221</f>
        <v>x</v>
      </c>
      <c r="C219" t="str">
        <f>'TABC Inputs'!C221</f>
        <v>x</v>
      </c>
      <c r="D219">
        <f>'TABC Inputs'!D221</f>
        <v>0</v>
      </c>
      <c r="E219">
        <f t="shared" si="14"/>
        <v>0</v>
      </c>
      <c r="F219">
        <f t="shared" si="13"/>
        <v>0</v>
      </c>
      <c r="G219">
        <f t="shared" si="13"/>
        <v>0</v>
      </c>
      <c r="H219">
        <f t="shared" si="13"/>
        <v>0</v>
      </c>
      <c r="K219">
        <f t="shared" si="15"/>
        <v>0</v>
      </c>
      <c r="L219">
        <f>IF(K219=0,-1,COUNTIFS($K$1:K218,K219))</f>
        <v>-1</v>
      </c>
      <c r="M219">
        <f t="shared" si="16"/>
        <v>0</v>
      </c>
      <c r="N219">
        <f t="shared" si="17"/>
        <v>0</v>
      </c>
    </row>
    <row r="220" spans="1:14" x14ac:dyDescent="0.3">
      <c r="A220" t="str">
        <f>'TABC Inputs'!A222</f>
        <v>x</v>
      </c>
      <c r="B220" t="str">
        <f>'TABC Inputs'!B222</f>
        <v>x</v>
      </c>
      <c r="C220" t="str">
        <f>'TABC Inputs'!C222</f>
        <v>x</v>
      </c>
      <c r="D220">
        <f>'TABC Inputs'!D222</f>
        <v>0</v>
      </c>
      <c r="E220">
        <f t="shared" si="14"/>
        <v>0</v>
      </c>
      <c r="F220">
        <f t="shared" si="13"/>
        <v>0</v>
      </c>
      <c r="G220">
        <f t="shared" si="13"/>
        <v>0</v>
      </c>
      <c r="H220">
        <f t="shared" si="13"/>
        <v>0</v>
      </c>
      <c r="K220">
        <f t="shared" si="15"/>
        <v>0</v>
      </c>
      <c r="L220">
        <f>IF(K220=0,-1,COUNTIFS($K$1:K219,K220))</f>
        <v>-1</v>
      </c>
      <c r="M220">
        <f t="shared" si="16"/>
        <v>0</v>
      </c>
      <c r="N220">
        <f t="shared" si="17"/>
        <v>0</v>
      </c>
    </row>
    <row r="221" spans="1:14" x14ac:dyDescent="0.3">
      <c r="A221" t="str">
        <f>'TABC Inputs'!A223</f>
        <v>x</v>
      </c>
      <c r="B221" t="str">
        <f>'TABC Inputs'!B223</f>
        <v>x</v>
      </c>
      <c r="C221" t="str">
        <f>'TABC Inputs'!C223</f>
        <v>x</v>
      </c>
      <c r="D221">
        <f>'TABC Inputs'!D223</f>
        <v>0</v>
      </c>
      <c r="E221">
        <f t="shared" si="14"/>
        <v>0</v>
      </c>
      <c r="F221">
        <f t="shared" si="13"/>
        <v>0</v>
      </c>
      <c r="G221">
        <f t="shared" si="13"/>
        <v>0</v>
      </c>
      <c r="H221">
        <f t="shared" si="13"/>
        <v>0</v>
      </c>
      <c r="K221">
        <f t="shared" si="15"/>
        <v>0</v>
      </c>
      <c r="L221">
        <f>IF(K221=0,-1,COUNTIFS($K$1:K220,K221))</f>
        <v>-1</v>
      </c>
      <c r="M221">
        <f t="shared" si="16"/>
        <v>0</v>
      </c>
      <c r="N221">
        <f t="shared" si="17"/>
        <v>0</v>
      </c>
    </row>
    <row r="222" spans="1:14" x14ac:dyDescent="0.3">
      <c r="A222" t="str">
        <f>'TABC Inputs'!A224</f>
        <v>x</v>
      </c>
      <c r="B222" t="str">
        <f>'TABC Inputs'!B224</f>
        <v>x</v>
      </c>
      <c r="C222" t="str">
        <f>'TABC Inputs'!C224</f>
        <v>x</v>
      </c>
      <c r="D222">
        <f>'TABC Inputs'!D224</f>
        <v>0</v>
      </c>
      <c r="E222">
        <f t="shared" si="14"/>
        <v>0</v>
      </c>
      <c r="F222">
        <f t="shared" si="13"/>
        <v>0</v>
      </c>
      <c r="G222">
        <f t="shared" si="13"/>
        <v>0</v>
      </c>
      <c r="H222">
        <f t="shared" si="13"/>
        <v>0</v>
      </c>
      <c r="K222">
        <f t="shared" si="15"/>
        <v>0</v>
      </c>
      <c r="L222">
        <f>IF(K222=0,-1,COUNTIFS($K$1:K221,K222))</f>
        <v>-1</v>
      </c>
      <c r="M222">
        <f t="shared" si="16"/>
        <v>0</v>
      </c>
      <c r="N222">
        <f t="shared" si="17"/>
        <v>0</v>
      </c>
    </row>
    <row r="223" spans="1:14" x14ac:dyDescent="0.3">
      <c r="A223" t="str">
        <f>'TABC Inputs'!A225</f>
        <v>x</v>
      </c>
      <c r="B223" t="str">
        <f>'TABC Inputs'!B225</f>
        <v>x</v>
      </c>
      <c r="C223" t="str">
        <f>'TABC Inputs'!C225</f>
        <v>x</v>
      </c>
      <c r="D223">
        <f>'TABC Inputs'!D225</f>
        <v>0</v>
      </c>
      <c r="E223">
        <f t="shared" si="14"/>
        <v>0</v>
      </c>
      <c r="F223">
        <f t="shared" si="13"/>
        <v>0</v>
      </c>
      <c r="G223">
        <f t="shared" si="13"/>
        <v>0</v>
      </c>
      <c r="H223">
        <f t="shared" si="13"/>
        <v>0</v>
      </c>
      <c r="K223">
        <f t="shared" si="15"/>
        <v>0</v>
      </c>
      <c r="L223">
        <f>IF(K223=0,-1,COUNTIFS($K$1:K222,K223))</f>
        <v>-1</v>
      </c>
      <c r="M223">
        <f t="shared" si="16"/>
        <v>0</v>
      </c>
      <c r="N223">
        <f t="shared" si="17"/>
        <v>0</v>
      </c>
    </row>
    <row r="224" spans="1:14" x14ac:dyDescent="0.3">
      <c r="A224" t="str">
        <f>'TABC Inputs'!A226</f>
        <v>x</v>
      </c>
      <c r="B224" t="str">
        <f>'TABC Inputs'!B226</f>
        <v>x</v>
      </c>
      <c r="C224" t="str">
        <f>'TABC Inputs'!C226</f>
        <v>x</v>
      </c>
      <c r="D224">
        <f>'TABC Inputs'!D226</f>
        <v>0</v>
      </c>
      <c r="E224">
        <f t="shared" si="14"/>
        <v>0</v>
      </c>
      <c r="F224">
        <f t="shared" si="13"/>
        <v>0</v>
      </c>
      <c r="G224">
        <f t="shared" si="13"/>
        <v>0</v>
      </c>
      <c r="H224">
        <f t="shared" si="13"/>
        <v>0</v>
      </c>
      <c r="K224">
        <f t="shared" si="15"/>
        <v>0</v>
      </c>
      <c r="L224">
        <f>IF(K224=0,-1,COUNTIFS($K$1:K223,K224))</f>
        <v>-1</v>
      </c>
      <c r="M224">
        <f t="shared" si="16"/>
        <v>0</v>
      </c>
      <c r="N224">
        <f t="shared" si="17"/>
        <v>0</v>
      </c>
    </row>
    <row r="225" spans="1:14" x14ac:dyDescent="0.3">
      <c r="A225" t="str">
        <f>'TABC Inputs'!A227</f>
        <v>x</v>
      </c>
      <c r="B225" t="str">
        <f>'TABC Inputs'!B227</f>
        <v>x</v>
      </c>
      <c r="C225" t="str">
        <f>'TABC Inputs'!C227</f>
        <v>x</v>
      </c>
      <c r="D225">
        <f>'TABC Inputs'!D227</f>
        <v>0</v>
      </c>
      <c r="E225">
        <f t="shared" si="14"/>
        <v>0</v>
      </c>
      <c r="F225">
        <f t="shared" si="13"/>
        <v>0</v>
      </c>
      <c r="G225">
        <f t="shared" si="13"/>
        <v>0</v>
      </c>
      <c r="H225">
        <f t="shared" si="13"/>
        <v>0</v>
      </c>
      <c r="K225">
        <f t="shared" si="15"/>
        <v>0</v>
      </c>
      <c r="L225">
        <f>IF(K225=0,-1,COUNTIFS($K$1:K224,K225))</f>
        <v>-1</v>
      </c>
      <c r="M225">
        <f t="shared" si="16"/>
        <v>0</v>
      </c>
      <c r="N225">
        <f t="shared" si="17"/>
        <v>0</v>
      </c>
    </row>
    <row r="226" spans="1:14" x14ac:dyDescent="0.3">
      <c r="A226" t="str">
        <f>'TABC Inputs'!A228</f>
        <v>x</v>
      </c>
      <c r="B226" t="str">
        <f>'TABC Inputs'!B228</f>
        <v>x</v>
      </c>
      <c r="C226" t="str">
        <f>'TABC Inputs'!C228</f>
        <v>x</v>
      </c>
      <c r="D226">
        <f>'TABC Inputs'!D228</f>
        <v>0</v>
      </c>
      <c r="E226">
        <f t="shared" si="14"/>
        <v>0</v>
      </c>
      <c r="F226">
        <f t="shared" si="13"/>
        <v>0</v>
      </c>
      <c r="G226">
        <f t="shared" si="13"/>
        <v>0</v>
      </c>
      <c r="H226">
        <f t="shared" si="13"/>
        <v>0</v>
      </c>
      <c r="K226">
        <f t="shared" si="15"/>
        <v>0</v>
      </c>
      <c r="L226">
        <f>IF(K226=0,-1,COUNTIFS($K$1:K225,K226))</f>
        <v>-1</v>
      </c>
      <c r="M226">
        <f t="shared" si="16"/>
        <v>0</v>
      </c>
      <c r="N226">
        <f t="shared" si="17"/>
        <v>0</v>
      </c>
    </row>
    <row r="227" spans="1:14" x14ac:dyDescent="0.3">
      <c r="A227" t="str">
        <f>'TABC Inputs'!A229</f>
        <v>x</v>
      </c>
      <c r="B227" t="str">
        <f>'TABC Inputs'!B229</f>
        <v>x</v>
      </c>
      <c r="C227" t="str">
        <f>'TABC Inputs'!C229</f>
        <v>x</v>
      </c>
      <c r="D227">
        <f>'TABC Inputs'!D229</f>
        <v>0</v>
      </c>
      <c r="E227">
        <f t="shared" si="14"/>
        <v>0</v>
      </c>
      <c r="F227">
        <f t="shared" si="13"/>
        <v>0</v>
      </c>
      <c r="G227">
        <f t="shared" si="13"/>
        <v>0</v>
      </c>
      <c r="H227">
        <f t="shared" si="13"/>
        <v>0</v>
      </c>
      <c r="K227">
        <f t="shared" si="15"/>
        <v>0</v>
      </c>
      <c r="L227">
        <f>IF(K227=0,-1,COUNTIFS($K$1:K226,K227))</f>
        <v>-1</v>
      </c>
      <c r="M227">
        <f t="shared" si="16"/>
        <v>0</v>
      </c>
      <c r="N227">
        <f t="shared" si="17"/>
        <v>0</v>
      </c>
    </row>
    <row r="228" spans="1:14" x14ac:dyDescent="0.3">
      <c r="A228" t="str">
        <f>'TABC Inputs'!A230</f>
        <v>x</v>
      </c>
      <c r="B228" t="str">
        <f>'TABC Inputs'!B230</f>
        <v>x</v>
      </c>
      <c r="C228" t="str">
        <f>'TABC Inputs'!C230</f>
        <v>x</v>
      </c>
      <c r="D228">
        <f>'TABC Inputs'!D230</f>
        <v>0</v>
      </c>
      <c r="E228">
        <f t="shared" si="14"/>
        <v>0</v>
      </c>
      <c r="F228">
        <f t="shared" si="13"/>
        <v>0</v>
      </c>
      <c r="G228">
        <f t="shared" si="13"/>
        <v>0</v>
      </c>
      <c r="H228">
        <f t="shared" si="13"/>
        <v>0</v>
      </c>
      <c r="K228">
        <f t="shared" si="15"/>
        <v>0</v>
      </c>
      <c r="L228">
        <f>IF(K228=0,-1,COUNTIFS($K$1:K227,K228))</f>
        <v>-1</v>
      </c>
      <c r="M228">
        <f t="shared" si="16"/>
        <v>0</v>
      </c>
      <c r="N228">
        <f t="shared" si="17"/>
        <v>0</v>
      </c>
    </row>
    <row r="229" spans="1:14" x14ac:dyDescent="0.3">
      <c r="A229" t="str">
        <f>'TABC Inputs'!A231</f>
        <v>x</v>
      </c>
      <c r="B229" t="str">
        <f>'TABC Inputs'!B231</f>
        <v>x</v>
      </c>
      <c r="C229" t="str">
        <f>'TABC Inputs'!C231</f>
        <v>x</v>
      </c>
      <c r="D229">
        <f>'TABC Inputs'!D231</f>
        <v>0</v>
      </c>
      <c r="E229">
        <f t="shared" si="14"/>
        <v>0</v>
      </c>
      <c r="F229">
        <f t="shared" si="13"/>
        <v>0</v>
      </c>
      <c r="G229">
        <f t="shared" si="13"/>
        <v>0</v>
      </c>
      <c r="H229">
        <f t="shared" si="13"/>
        <v>0</v>
      </c>
      <c r="K229">
        <f t="shared" si="15"/>
        <v>0</v>
      </c>
      <c r="L229">
        <f>IF(K229=0,-1,COUNTIFS($K$1:K228,K229))</f>
        <v>-1</v>
      </c>
      <c r="M229">
        <f t="shared" si="16"/>
        <v>0</v>
      </c>
      <c r="N229">
        <f t="shared" si="17"/>
        <v>0</v>
      </c>
    </row>
    <row r="230" spans="1:14" x14ac:dyDescent="0.3">
      <c r="A230" t="str">
        <f>'TABC Inputs'!A232</f>
        <v>x</v>
      </c>
      <c r="B230" t="str">
        <f>'TABC Inputs'!B232</f>
        <v>x</v>
      </c>
      <c r="C230" t="str">
        <f>'TABC Inputs'!C232</f>
        <v>x</v>
      </c>
      <c r="D230">
        <f>'TABC Inputs'!D232</f>
        <v>0</v>
      </c>
      <c r="E230">
        <f t="shared" si="14"/>
        <v>0</v>
      </c>
      <c r="F230">
        <f t="shared" si="13"/>
        <v>0</v>
      </c>
      <c r="G230">
        <f t="shared" si="13"/>
        <v>0</v>
      </c>
      <c r="H230">
        <f t="shared" si="13"/>
        <v>0</v>
      </c>
      <c r="K230">
        <f t="shared" si="15"/>
        <v>0</v>
      </c>
      <c r="L230">
        <f>IF(K230=0,-1,COUNTIFS($K$1:K229,K230))</f>
        <v>-1</v>
      </c>
      <c r="M230">
        <f t="shared" si="16"/>
        <v>0</v>
      </c>
      <c r="N230">
        <f t="shared" si="17"/>
        <v>0</v>
      </c>
    </row>
    <row r="231" spans="1:14" x14ac:dyDescent="0.3">
      <c r="A231" t="str">
        <f>'TABC Inputs'!A233</f>
        <v>x</v>
      </c>
      <c r="B231" t="str">
        <f>'TABC Inputs'!B233</f>
        <v>x</v>
      </c>
      <c r="C231" t="str">
        <f>'TABC Inputs'!C233</f>
        <v>x</v>
      </c>
      <c r="D231">
        <f>'TABC Inputs'!D233</f>
        <v>0</v>
      </c>
      <c r="E231">
        <f t="shared" si="14"/>
        <v>0</v>
      </c>
      <c r="F231">
        <f t="shared" si="13"/>
        <v>0</v>
      </c>
      <c r="G231">
        <f t="shared" si="13"/>
        <v>0</v>
      </c>
      <c r="H231">
        <f t="shared" si="13"/>
        <v>0</v>
      </c>
      <c r="K231">
        <f t="shared" si="15"/>
        <v>0</v>
      </c>
      <c r="L231">
        <f>IF(K231=0,-1,COUNTIFS($K$1:K230,K231))</f>
        <v>-1</v>
      </c>
      <c r="M231">
        <f t="shared" si="16"/>
        <v>0</v>
      </c>
      <c r="N231">
        <f t="shared" si="17"/>
        <v>0</v>
      </c>
    </row>
    <row r="232" spans="1:14" x14ac:dyDescent="0.3">
      <c r="A232" t="str">
        <f>'TABC Inputs'!A234</f>
        <v>x</v>
      </c>
      <c r="B232" t="str">
        <f>'TABC Inputs'!B234</f>
        <v>x</v>
      </c>
      <c r="C232" t="str">
        <f>'TABC Inputs'!C234</f>
        <v>x</v>
      </c>
      <c r="D232">
        <f>'TABC Inputs'!D234</f>
        <v>0</v>
      </c>
      <c r="E232">
        <f t="shared" si="14"/>
        <v>0</v>
      </c>
      <c r="F232">
        <f t="shared" si="13"/>
        <v>0</v>
      </c>
      <c r="G232">
        <f t="shared" si="13"/>
        <v>0</v>
      </c>
      <c r="H232">
        <f t="shared" si="13"/>
        <v>0</v>
      </c>
      <c r="K232">
        <f t="shared" si="15"/>
        <v>0</v>
      </c>
      <c r="L232">
        <f>IF(K232=0,-1,COUNTIFS($K$1:K231,K232))</f>
        <v>-1</v>
      </c>
      <c r="M232">
        <f t="shared" si="16"/>
        <v>0</v>
      </c>
      <c r="N232">
        <f t="shared" si="17"/>
        <v>0</v>
      </c>
    </row>
    <row r="233" spans="1:14" x14ac:dyDescent="0.3">
      <c r="A233" t="str">
        <f>'TABC Inputs'!A235</f>
        <v>x</v>
      </c>
      <c r="B233" t="str">
        <f>'TABC Inputs'!B235</f>
        <v>x</v>
      </c>
      <c r="C233" t="str">
        <f>'TABC Inputs'!C235</f>
        <v>x</v>
      </c>
      <c r="D233">
        <f>'TABC Inputs'!D235</f>
        <v>0</v>
      </c>
      <c r="E233">
        <f t="shared" si="14"/>
        <v>0</v>
      </c>
      <c r="F233">
        <f t="shared" si="13"/>
        <v>0</v>
      </c>
      <c r="G233">
        <f t="shared" si="13"/>
        <v>0</v>
      </c>
      <c r="H233">
        <f t="shared" si="13"/>
        <v>0</v>
      </c>
      <c r="K233">
        <f t="shared" si="15"/>
        <v>0</v>
      </c>
      <c r="L233">
        <f>IF(K233=0,-1,COUNTIFS($K$1:K232,K233))</f>
        <v>-1</v>
      </c>
      <c r="M233">
        <f t="shared" si="16"/>
        <v>0</v>
      </c>
      <c r="N233">
        <f t="shared" si="17"/>
        <v>0</v>
      </c>
    </row>
    <row r="234" spans="1:14" x14ac:dyDescent="0.3">
      <c r="A234" t="str">
        <f>'TABC Inputs'!A236</f>
        <v>x</v>
      </c>
      <c r="B234" t="str">
        <f>'TABC Inputs'!B236</f>
        <v>x</v>
      </c>
      <c r="C234" t="str">
        <f>'TABC Inputs'!C236</f>
        <v>x</v>
      </c>
      <c r="D234">
        <f>'TABC Inputs'!D236</f>
        <v>0</v>
      </c>
      <c r="E234">
        <f t="shared" si="14"/>
        <v>0</v>
      </c>
      <c r="F234">
        <f t="shared" si="13"/>
        <v>0</v>
      </c>
      <c r="G234">
        <f t="shared" si="13"/>
        <v>0</v>
      </c>
      <c r="H234">
        <f t="shared" si="13"/>
        <v>0</v>
      </c>
      <c r="K234">
        <f t="shared" si="15"/>
        <v>0</v>
      </c>
      <c r="L234">
        <f>IF(K234=0,-1,COUNTIFS($K$1:K233,K234))</f>
        <v>-1</v>
      </c>
      <c r="M234">
        <f t="shared" si="16"/>
        <v>0</v>
      </c>
      <c r="N234">
        <f t="shared" si="17"/>
        <v>0</v>
      </c>
    </row>
    <row r="235" spans="1:14" x14ac:dyDescent="0.3">
      <c r="A235" t="str">
        <f>'TABC Inputs'!A237</f>
        <v>x</v>
      </c>
      <c r="B235" t="str">
        <f>'TABC Inputs'!B237</f>
        <v>x</v>
      </c>
      <c r="C235" t="str">
        <f>'TABC Inputs'!C237</f>
        <v>x</v>
      </c>
      <c r="D235">
        <f>'TABC Inputs'!D237</f>
        <v>0</v>
      </c>
      <c r="E235">
        <f t="shared" si="14"/>
        <v>0</v>
      </c>
      <c r="F235">
        <f t="shared" si="13"/>
        <v>0</v>
      </c>
      <c r="G235">
        <f t="shared" si="13"/>
        <v>0</v>
      </c>
      <c r="H235">
        <f t="shared" si="13"/>
        <v>0</v>
      </c>
      <c r="K235">
        <f t="shared" si="15"/>
        <v>0</v>
      </c>
      <c r="L235">
        <f>IF(K235=0,-1,COUNTIFS($K$1:K234,K235))</f>
        <v>-1</v>
      </c>
      <c r="M235">
        <f t="shared" si="16"/>
        <v>0</v>
      </c>
      <c r="N235">
        <f t="shared" si="17"/>
        <v>0</v>
      </c>
    </row>
    <row r="236" spans="1:14" x14ac:dyDescent="0.3">
      <c r="A236" t="str">
        <f>'TABC Inputs'!A238</f>
        <v>x</v>
      </c>
      <c r="B236" t="str">
        <f>'TABC Inputs'!B238</f>
        <v>x</v>
      </c>
      <c r="C236" t="str">
        <f>'TABC Inputs'!C238</f>
        <v>x</v>
      </c>
      <c r="D236">
        <f>'TABC Inputs'!D238</f>
        <v>0</v>
      </c>
      <c r="E236">
        <f t="shared" si="14"/>
        <v>0</v>
      </c>
      <c r="F236">
        <f t="shared" si="13"/>
        <v>0</v>
      </c>
      <c r="G236">
        <f t="shared" si="13"/>
        <v>0</v>
      </c>
      <c r="H236">
        <f t="shared" si="13"/>
        <v>0</v>
      </c>
      <c r="K236">
        <f t="shared" si="15"/>
        <v>0</v>
      </c>
      <c r="L236">
        <f>IF(K236=0,-1,COUNTIFS($K$1:K235,K236))</f>
        <v>-1</v>
      </c>
      <c r="M236">
        <f t="shared" si="16"/>
        <v>0</v>
      </c>
      <c r="N236">
        <f t="shared" si="17"/>
        <v>0</v>
      </c>
    </row>
    <row r="237" spans="1:14" x14ac:dyDescent="0.3">
      <c r="A237" t="str">
        <f>'TABC Inputs'!A239</f>
        <v>x</v>
      </c>
      <c r="B237" t="str">
        <f>'TABC Inputs'!B239</f>
        <v>x</v>
      </c>
      <c r="C237" t="str">
        <f>'TABC Inputs'!C239</f>
        <v>x</v>
      </c>
      <c r="D237">
        <f>'TABC Inputs'!D239</f>
        <v>0</v>
      </c>
      <c r="E237">
        <f t="shared" si="14"/>
        <v>0</v>
      </c>
      <c r="F237">
        <f t="shared" si="13"/>
        <v>0</v>
      </c>
      <c r="G237">
        <f t="shared" si="13"/>
        <v>0</v>
      </c>
      <c r="H237">
        <f t="shared" si="13"/>
        <v>0</v>
      </c>
      <c r="K237">
        <f t="shared" si="15"/>
        <v>0</v>
      </c>
      <c r="L237">
        <f>IF(K237=0,-1,COUNTIFS($K$1:K236,K237))</f>
        <v>-1</v>
      </c>
      <c r="M237">
        <f t="shared" si="16"/>
        <v>0</v>
      </c>
      <c r="N237">
        <f t="shared" si="17"/>
        <v>0</v>
      </c>
    </row>
    <row r="238" spans="1:14" x14ac:dyDescent="0.3">
      <c r="A238" t="str">
        <f>'TABC Inputs'!A240</f>
        <v>x</v>
      </c>
      <c r="B238" t="str">
        <f>'TABC Inputs'!B240</f>
        <v>x</v>
      </c>
      <c r="C238" t="str">
        <f>'TABC Inputs'!C240</f>
        <v>x</v>
      </c>
      <c r="D238">
        <f>'TABC Inputs'!D240</f>
        <v>0</v>
      </c>
      <c r="E238">
        <f t="shared" si="14"/>
        <v>0</v>
      </c>
      <c r="F238">
        <f t="shared" si="13"/>
        <v>0</v>
      </c>
      <c r="G238">
        <f t="shared" si="13"/>
        <v>0</v>
      </c>
      <c r="H238">
        <f t="shared" si="13"/>
        <v>0</v>
      </c>
      <c r="K238">
        <f t="shared" si="15"/>
        <v>0</v>
      </c>
      <c r="L238">
        <f>IF(K238=0,-1,COUNTIFS($K$1:K237,K238))</f>
        <v>-1</v>
      </c>
      <c r="M238">
        <f t="shared" si="16"/>
        <v>0</v>
      </c>
      <c r="N238">
        <f t="shared" si="17"/>
        <v>0</v>
      </c>
    </row>
    <row r="239" spans="1:14" x14ac:dyDescent="0.3">
      <c r="A239" t="str">
        <f>'TABC Inputs'!A241</f>
        <v>x</v>
      </c>
      <c r="B239" t="str">
        <f>'TABC Inputs'!B241</f>
        <v>x</v>
      </c>
      <c r="C239" t="str">
        <f>'TABC Inputs'!C241</f>
        <v>x</v>
      </c>
      <c r="D239">
        <f>'TABC Inputs'!D241</f>
        <v>0</v>
      </c>
      <c r="E239">
        <f t="shared" si="14"/>
        <v>0</v>
      </c>
      <c r="F239">
        <f t="shared" si="13"/>
        <v>0</v>
      </c>
      <c r="G239">
        <f t="shared" si="13"/>
        <v>0</v>
      </c>
      <c r="H239">
        <f t="shared" si="13"/>
        <v>0</v>
      </c>
      <c r="K239">
        <f t="shared" si="15"/>
        <v>0</v>
      </c>
      <c r="L239">
        <f>IF(K239=0,-1,COUNTIFS($K$1:K238,K239))</f>
        <v>-1</v>
      </c>
      <c r="M239">
        <f t="shared" si="16"/>
        <v>0</v>
      </c>
      <c r="N239">
        <f t="shared" si="17"/>
        <v>0</v>
      </c>
    </row>
    <row r="240" spans="1:14" x14ac:dyDescent="0.3">
      <c r="A240" t="str">
        <f>'TABC Inputs'!A242</f>
        <v>x</v>
      </c>
      <c r="B240" t="str">
        <f>'TABC Inputs'!B242</f>
        <v>x</v>
      </c>
      <c r="C240" t="str">
        <f>'TABC Inputs'!C242</f>
        <v>x</v>
      </c>
      <c r="D240">
        <f>'TABC Inputs'!D242</f>
        <v>0</v>
      </c>
      <c r="E240">
        <f t="shared" si="14"/>
        <v>0</v>
      </c>
      <c r="F240">
        <f t="shared" si="13"/>
        <v>0</v>
      </c>
      <c r="G240">
        <f t="shared" si="13"/>
        <v>0</v>
      </c>
      <c r="H240">
        <f t="shared" si="13"/>
        <v>0</v>
      </c>
      <c r="K240">
        <f t="shared" si="15"/>
        <v>0</v>
      </c>
      <c r="L240">
        <f>IF(K240=0,-1,COUNTIFS($K$1:K239,K240))</f>
        <v>-1</v>
      </c>
      <c r="M240">
        <f t="shared" si="16"/>
        <v>0</v>
      </c>
      <c r="N240">
        <f t="shared" si="17"/>
        <v>0</v>
      </c>
    </row>
    <row r="241" spans="1:14" x14ac:dyDescent="0.3">
      <c r="A241" t="str">
        <f>'TABC Inputs'!A243</f>
        <v>x</v>
      </c>
      <c r="B241" t="str">
        <f>'TABC Inputs'!B243</f>
        <v>x</v>
      </c>
      <c r="C241" t="str">
        <f>'TABC Inputs'!C243</f>
        <v>x</v>
      </c>
      <c r="D241">
        <f>'TABC Inputs'!D243</f>
        <v>0</v>
      </c>
      <c r="E241">
        <f t="shared" si="14"/>
        <v>0</v>
      </c>
      <c r="F241">
        <f t="shared" si="13"/>
        <v>0</v>
      </c>
      <c r="G241">
        <f t="shared" si="13"/>
        <v>0</v>
      </c>
      <c r="H241">
        <f t="shared" si="13"/>
        <v>0</v>
      </c>
      <c r="K241">
        <f t="shared" si="15"/>
        <v>0</v>
      </c>
      <c r="L241">
        <f>IF(K241=0,-1,COUNTIFS($K$1:K240,K241))</f>
        <v>-1</v>
      </c>
      <c r="M241">
        <f t="shared" si="16"/>
        <v>0</v>
      </c>
      <c r="N241">
        <f t="shared" si="17"/>
        <v>0</v>
      </c>
    </row>
    <row r="242" spans="1:14" x14ac:dyDescent="0.3">
      <c r="A242" t="str">
        <f>'TABC Inputs'!A244</f>
        <v>x</v>
      </c>
      <c r="B242" t="str">
        <f>'TABC Inputs'!B244</f>
        <v>x</v>
      </c>
      <c r="C242" t="str">
        <f>'TABC Inputs'!C244</f>
        <v>x</v>
      </c>
      <c r="D242">
        <f>'TABC Inputs'!D244</f>
        <v>0</v>
      </c>
      <c r="E242">
        <f t="shared" si="14"/>
        <v>0</v>
      </c>
      <c r="F242">
        <f t="shared" si="13"/>
        <v>0</v>
      </c>
      <c r="G242">
        <f t="shared" si="13"/>
        <v>0</v>
      </c>
      <c r="H242">
        <f t="shared" si="13"/>
        <v>0</v>
      </c>
      <c r="K242">
        <f t="shared" si="15"/>
        <v>0</v>
      </c>
      <c r="L242">
        <f>IF(K242=0,-1,COUNTIFS($K$1:K241,K242))</f>
        <v>-1</v>
      </c>
      <c r="M242">
        <f t="shared" si="16"/>
        <v>0</v>
      </c>
      <c r="N242">
        <f t="shared" si="17"/>
        <v>0</v>
      </c>
    </row>
    <row r="243" spans="1:14" x14ac:dyDescent="0.3">
      <c r="A243" t="str">
        <f>'TABC Inputs'!A245</f>
        <v>x</v>
      </c>
      <c r="B243" t="str">
        <f>'TABC Inputs'!B245</f>
        <v>x</v>
      </c>
      <c r="C243" t="str">
        <f>'TABC Inputs'!C245</f>
        <v>x</v>
      </c>
      <c r="D243">
        <f>'TABC Inputs'!D245</f>
        <v>0</v>
      </c>
      <c r="E243">
        <f t="shared" si="14"/>
        <v>0</v>
      </c>
      <c r="F243">
        <f t="shared" si="13"/>
        <v>0</v>
      </c>
      <c r="G243">
        <f t="shared" si="13"/>
        <v>0</v>
      </c>
      <c r="H243">
        <f t="shared" si="13"/>
        <v>0</v>
      </c>
      <c r="K243">
        <f t="shared" si="15"/>
        <v>0</v>
      </c>
      <c r="L243">
        <f>IF(K243=0,-1,COUNTIFS($K$1:K242,K243))</f>
        <v>-1</v>
      </c>
      <c r="M243">
        <f t="shared" si="16"/>
        <v>0</v>
      </c>
      <c r="N243">
        <f t="shared" si="17"/>
        <v>0</v>
      </c>
    </row>
    <row r="244" spans="1:14" x14ac:dyDescent="0.3">
      <c r="A244" t="str">
        <f>'TABC Inputs'!A246</f>
        <v>x</v>
      </c>
      <c r="B244" t="str">
        <f>'TABC Inputs'!B246</f>
        <v>x</v>
      </c>
      <c r="C244" t="str">
        <f>'TABC Inputs'!C246</f>
        <v>x</v>
      </c>
      <c r="D244">
        <f>'TABC Inputs'!D246</f>
        <v>0</v>
      </c>
      <c r="E244">
        <f t="shared" si="14"/>
        <v>0</v>
      </c>
      <c r="F244">
        <f t="shared" si="13"/>
        <v>0</v>
      </c>
      <c r="G244">
        <f t="shared" si="13"/>
        <v>0</v>
      </c>
      <c r="H244">
        <f t="shared" si="13"/>
        <v>0</v>
      </c>
      <c r="K244">
        <f t="shared" si="15"/>
        <v>0</v>
      </c>
      <c r="L244">
        <f>IF(K244=0,-1,COUNTIFS($K$1:K243,K244))</f>
        <v>-1</v>
      </c>
      <c r="M244">
        <f t="shared" si="16"/>
        <v>0</v>
      </c>
      <c r="N244">
        <f t="shared" si="17"/>
        <v>0</v>
      </c>
    </row>
    <row r="245" spans="1:14" x14ac:dyDescent="0.3">
      <c r="A245" t="str">
        <f>'TABC Inputs'!A247</f>
        <v>x</v>
      </c>
      <c r="B245" t="str">
        <f>'TABC Inputs'!B247</f>
        <v>x</v>
      </c>
      <c r="C245" t="str">
        <f>'TABC Inputs'!C247</f>
        <v>x</v>
      </c>
      <c r="D245">
        <f>'TABC Inputs'!D247</f>
        <v>0</v>
      </c>
      <c r="E245">
        <f t="shared" si="14"/>
        <v>0</v>
      </c>
      <c r="F245">
        <f t="shared" si="13"/>
        <v>0</v>
      </c>
      <c r="G245">
        <f t="shared" si="13"/>
        <v>0</v>
      </c>
      <c r="H245">
        <f t="shared" si="13"/>
        <v>0</v>
      </c>
      <c r="K245">
        <f t="shared" si="15"/>
        <v>0</v>
      </c>
      <c r="L245">
        <f>IF(K245=0,-1,COUNTIFS($K$1:K244,K245))</f>
        <v>-1</v>
      </c>
      <c r="M245">
        <f t="shared" si="16"/>
        <v>0</v>
      </c>
      <c r="N245">
        <f t="shared" si="17"/>
        <v>0</v>
      </c>
    </row>
    <row r="246" spans="1:14" x14ac:dyDescent="0.3">
      <c r="A246" t="str">
        <f>'TABC Inputs'!A248</f>
        <v>x</v>
      </c>
      <c r="B246" t="str">
        <f>'TABC Inputs'!B248</f>
        <v>x</v>
      </c>
      <c r="C246" t="str">
        <f>'TABC Inputs'!C248</f>
        <v>x</v>
      </c>
      <c r="D246">
        <f>'TABC Inputs'!D248</f>
        <v>0</v>
      </c>
      <c r="E246">
        <f t="shared" si="14"/>
        <v>0</v>
      </c>
      <c r="F246">
        <f t="shared" si="13"/>
        <v>0</v>
      </c>
      <c r="G246">
        <f t="shared" si="13"/>
        <v>0</v>
      </c>
      <c r="H246">
        <f t="shared" si="13"/>
        <v>0</v>
      </c>
      <c r="K246">
        <f t="shared" si="15"/>
        <v>0</v>
      </c>
      <c r="L246">
        <f>IF(K246=0,-1,COUNTIFS($K$1:K245,K246))</f>
        <v>-1</v>
      </c>
      <c r="M246">
        <f t="shared" si="16"/>
        <v>0</v>
      </c>
      <c r="N246">
        <f t="shared" si="17"/>
        <v>0</v>
      </c>
    </row>
    <row r="247" spans="1:14" x14ac:dyDescent="0.3">
      <c r="A247" t="str">
        <f>'TABC Inputs'!A249</f>
        <v>x</v>
      </c>
      <c r="B247" t="str">
        <f>'TABC Inputs'!B249</f>
        <v>x</v>
      </c>
      <c r="C247" t="str">
        <f>'TABC Inputs'!C249</f>
        <v>x</v>
      </c>
      <c r="D247">
        <f>'TABC Inputs'!D249</f>
        <v>0</v>
      </c>
      <c r="E247">
        <f t="shared" si="14"/>
        <v>0</v>
      </c>
      <c r="F247">
        <f t="shared" si="13"/>
        <v>0</v>
      </c>
      <c r="G247">
        <f t="shared" si="13"/>
        <v>0</v>
      </c>
      <c r="H247">
        <f t="shared" si="13"/>
        <v>0</v>
      </c>
      <c r="K247">
        <f t="shared" si="15"/>
        <v>0</v>
      </c>
      <c r="L247">
        <f>IF(K247=0,-1,COUNTIFS($K$1:K246,K247))</f>
        <v>-1</v>
      </c>
      <c r="M247">
        <f t="shared" si="16"/>
        <v>0</v>
      </c>
      <c r="N247">
        <f t="shared" si="17"/>
        <v>0</v>
      </c>
    </row>
    <row r="248" spans="1:14" x14ac:dyDescent="0.3">
      <c r="A248" t="str">
        <f>'TABC Inputs'!A250</f>
        <v>x</v>
      </c>
      <c r="B248" t="str">
        <f>'TABC Inputs'!B250</f>
        <v>x</v>
      </c>
      <c r="C248" t="str">
        <f>'TABC Inputs'!C250</f>
        <v>x</v>
      </c>
      <c r="D248">
        <f>'TABC Inputs'!D250</f>
        <v>0</v>
      </c>
      <c r="E248">
        <f t="shared" si="14"/>
        <v>0</v>
      </c>
      <c r="F248">
        <f t="shared" si="13"/>
        <v>0</v>
      </c>
      <c r="G248">
        <f t="shared" si="13"/>
        <v>0</v>
      </c>
      <c r="H248">
        <f t="shared" si="13"/>
        <v>0</v>
      </c>
      <c r="K248">
        <f t="shared" si="15"/>
        <v>0</v>
      </c>
      <c r="L248">
        <f>IF(K248=0,-1,COUNTIFS($K$1:K247,K248))</f>
        <v>-1</v>
      </c>
      <c r="M248">
        <f t="shared" si="16"/>
        <v>0</v>
      </c>
      <c r="N248">
        <f t="shared" si="17"/>
        <v>0</v>
      </c>
    </row>
    <row r="249" spans="1:14" x14ac:dyDescent="0.3">
      <c r="A249" t="str">
        <f>'TABC Inputs'!A251</f>
        <v>x</v>
      </c>
      <c r="B249" t="str">
        <f>'TABC Inputs'!B251</f>
        <v>x</v>
      </c>
      <c r="C249" t="str">
        <f>'TABC Inputs'!C251</f>
        <v>x</v>
      </c>
      <c r="D249">
        <f>'TABC Inputs'!D251</f>
        <v>0</v>
      </c>
      <c r="E249">
        <f t="shared" si="14"/>
        <v>0</v>
      </c>
      <c r="F249">
        <f t="shared" si="13"/>
        <v>0</v>
      </c>
      <c r="G249">
        <f t="shared" si="13"/>
        <v>0</v>
      </c>
      <c r="H249">
        <f t="shared" si="13"/>
        <v>0</v>
      </c>
      <c r="K249">
        <f t="shared" si="15"/>
        <v>0</v>
      </c>
      <c r="L249">
        <f>IF(K249=0,-1,COUNTIFS($K$1:K248,K249))</f>
        <v>-1</v>
      </c>
      <c r="M249">
        <f t="shared" si="16"/>
        <v>0</v>
      </c>
      <c r="N249">
        <f t="shared" si="17"/>
        <v>0</v>
      </c>
    </row>
    <row r="250" spans="1:14" x14ac:dyDescent="0.3">
      <c r="A250" t="str">
        <f>'TABC Inputs'!A252</f>
        <v>x</v>
      </c>
      <c r="B250" t="str">
        <f>'TABC Inputs'!B252</f>
        <v>x</v>
      </c>
      <c r="C250" t="str">
        <f>'TABC Inputs'!C252</f>
        <v>x</v>
      </c>
      <c r="D250">
        <f>'TABC Inputs'!D252</f>
        <v>0</v>
      </c>
      <c r="E250">
        <f t="shared" si="14"/>
        <v>0</v>
      </c>
      <c r="F250">
        <f t="shared" si="13"/>
        <v>0</v>
      </c>
      <c r="G250">
        <f t="shared" si="13"/>
        <v>0</v>
      </c>
      <c r="H250">
        <f t="shared" si="13"/>
        <v>0</v>
      </c>
      <c r="K250">
        <f t="shared" si="15"/>
        <v>0</v>
      </c>
      <c r="L250">
        <f>IF(K250=0,-1,COUNTIFS($K$1:K249,K250))</f>
        <v>-1</v>
      </c>
      <c r="M250">
        <f t="shared" si="16"/>
        <v>0</v>
      </c>
      <c r="N250">
        <f t="shared" si="17"/>
        <v>0</v>
      </c>
    </row>
    <row r="251" spans="1:14" x14ac:dyDescent="0.3">
      <c r="A251" t="str">
        <f>'TABC Inputs'!A253</f>
        <v>x</v>
      </c>
      <c r="B251" t="str">
        <f>'TABC Inputs'!B253</f>
        <v>x</v>
      </c>
      <c r="C251" t="str">
        <f>'TABC Inputs'!C253</f>
        <v>x</v>
      </c>
      <c r="D251">
        <f>'TABC Inputs'!D253</f>
        <v>0</v>
      </c>
      <c r="E251">
        <f t="shared" si="14"/>
        <v>0</v>
      </c>
      <c r="F251">
        <f t="shared" si="13"/>
        <v>0</v>
      </c>
      <c r="G251">
        <f t="shared" si="13"/>
        <v>0</v>
      </c>
      <c r="H251">
        <f t="shared" si="13"/>
        <v>0</v>
      </c>
      <c r="K251">
        <f t="shared" si="15"/>
        <v>0</v>
      </c>
      <c r="L251">
        <f>IF(K251=0,-1,COUNTIFS($K$1:K250,K251))</f>
        <v>-1</v>
      </c>
      <c r="M251">
        <f t="shared" si="16"/>
        <v>0</v>
      </c>
      <c r="N251">
        <f t="shared" si="17"/>
        <v>0</v>
      </c>
    </row>
    <row r="252" spans="1:14" x14ac:dyDescent="0.3">
      <c r="A252" t="str">
        <f>'TABC Inputs'!A254</f>
        <v>x</v>
      </c>
      <c r="B252" t="str">
        <f>'TABC Inputs'!B254</f>
        <v>x</v>
      </c>
      <c r="C252" t="str">
        <f>'TABC Inputs'!C254</f>
        <v>x</v>
      </c>
      <c r="D252">
        <f>'TABC Inputs'!D254</f>
        <v>0</v>
      </c>
      <c r="E252">
        <f t="shared" si="14"/>
        <v>0</v>
      </c>
      <c r="F252">
        <f t="shared" si="13"/>
        <v>0</v>
      </c>
      <c r="G252">
        <f t="shared" si="13"/>
        <v>0</v>
      </c>
      <c r="H252">
        <f t="shared" si="13"/>
        <v>0</v>
      </c>
      <c r="K252">
        <f t="shared" si="15"/>
        <v>0</v>
      </c>
      <c r="L252">
        <f>IF(K252=0,-1,COUNTIFS($K$1:K251,K252))</f>
        <v>-1</v>
      </c>
      <c r="M252">
        <f t="shared" si="16"/>
        <v>0</v>
      </c>
      <c r="N252">
        <f t="shared" si="17"/>
        <v>0</v>
      </c>
    </row>
    <row r="253" spans="1:14" x14ac:dyDescent="0.3">
      <c r="A253" t="str">
        <f>'TABC Inputs'!A255</f>
        <v>x</v>
      </c>
      <c r="B253" t="str">
        <f>'TABC Inputs'!B255</f>
        <v>x</v>
      </c>
      <c r="C253" t="str">
        <f>'TABC Inputs'!C255</f>
        <v>x</v>
      </c>
      <c r="D253">
        <f>'TABC Inputs'!D255</f>
        <v>0</v>
      </c>
      <c r="E253">
        <f t="shared" si="14"/>
        <v>0</v>
      </c>
      <c r="F253">
        <f t="shared" si="13"/>
        <v>0</v>
      </c>
      <c r="G253">
        <f t="shared" si="13"/>
        <v>0</v>
      </c>
      <c r="H253">
        <f t="shared" si="13"/>
        <v>0</v>
      </c>
      <c r="K253">
        <f t="shared" si="15"/>
        <v>0</v>
      </c>
      <c r="L253">
        <f>IF(K253=0,-1,COUNTIFS($K$1:K252,K253))</f>
        <v>-1</v>
      </c>
      <c r="M253">
        <f t="shared" si="16"/>
        <v>0</v>
      </c>
      <c r="N253">
        <f t="shared" si="17"/>
        <v>0</v>
      </c>
    </row>
    <row r="254" spans="1:14" x14ac:dyDescent="0.3">
      <c r="A254" t="str">
        <f>'TABC Inputs'!A256</f>
        <v>x</v>
      </c>
      <c r="B254" t="str">
        <f>'TABC Inputs'!B256</f>
        <v>x</v>
      </c>
      <c r="C254" t="str">
        <f>'TABC Inputs'!C256</f>
        <v>x</v>
      </c>
      <c r="D254">
        <f>'TABC Inputs'!D256</f>
        <v>0</v>
      </c>
      <c r="E254">
        <f t="shared" si="14"/>
        <v>0</v>
      </c>
      <c r="F254">
        <f t="shared" si="13"/>
        <v>0</v>
      </c>
      <c r="G254">
        <f t="shared" si="13"/>
        <v>0</v>
      </c>
      <c r="H254">
        <f t="shared" si="13"/>
        <v>0</v>
      </c>
      <c r="K254">
        <f t="shared" si="15"/>
        <v>0</v>
      </c>
      <c r="L254">
        <f>IF(K254=0,-1,COUNTIFS($K$1:K253,K254))</f>
        <v>-1</v>
      </c>
      <c r="M254">
        <f t="shared" si="16"/>
        <v>0</v>
      </c>
      <c r="N254">
        <f t="shared" si="17"/>
        <v>0</v>
      </c>
    </row>
    <row r="255" spans="1:14" x14ac:dyDescent="0.3">
      <c r="A255" t="str">
        <f>'TABC Inputs'!A257</f>
        <v>x</v>
      </c>
      <c r="B255" t="str">
        <f>'TABC Inputs'!B257</f>
        <v>x</v>
      </c>
      <c r="C255" t="str">
        <f>'TABC Inputs'!C257</f>
        <v>x</v>
      </c>
      <c r="D255">
        <f>'TABC Inputs'!D257</f>
        <v>0</v>
      </c>
      <c r="E255">
        <f t="shared" si="14"/>
        <v>0</v>
      </c>
      <c r="F255">
        <f t="shared" si="13"/>
        <v>0</v>
      </c>
      <c r="G255">
        <f t="shared" si="13"/>
        <v>0</v>
      </c>
      <c r="H255">
        <f t="shared" si="13"/>
        <v>0</v>
      </c>
      <c r="K255">
        <f t="shared" si="15"/>
        <v>0</v>
      </c>
      <c r="L255">
        <f>IF(K255=0,-1,COUNTIFS($K$1:K254,K255))</f>
        <v>-1</v>
      </c>
      <c r="M255">
        <f t="shared" si="16"/>
        <v>0</v>
      </c>
      <c r="N255">
        <f t="shared" si="17"/>
        <v>0</v>
      </c>
    </row>
    <row r="256" spans="1:14" x14ac:dyDescent="0.3">
      <c r="A256" t="str">
        <f>'TABC Inputs'!A258</f>
        <v>x</v>
      </c>
      <c r="B256" t="str">
        <f>'TABC Inputs'!B258</f>
        <v>x</v>
      </c>
      <c r="C256" t="str">
        <f>'TABC Inputs'!C258</f>
        <v>x</v>
      </c>
      <c r="D256">
        <f>'TABC Inputs'!D258</f>
        <v>0</v>
      </c>
      <c r="E256">
        <f t="shared" si="14"/>
        <v>0</v>
      </c>
      <c r="F256">
        <f t="shared" si="13"/>
        <v>0</v>
      </c>
      <c r="G256">
        <f t="shared" si="13"/>
        <v>0</v>
      </c>
      <c r="H256">
        <f t="shared" si="13"/>
        <v>0</v>
      </c>
      <c r="K256">
        <f t="shared" si="15"/>
        <v>0</v>
      </c>
      <c r="L256">
        <f>IF(K256=0,-1,COUNTIFS($K$1:K255,K256))</f>
        <v>-1</v>
      </c>
      <c r="M256">
        <f t="shared" si="16"/>
        <v>0</v>
      </c>
      <c r="N256">
        <f t="shared" si="17"/>
        <v>0</v>
      </c>
    </row>
    <row r="257" spans="1:14" x14ac:dyDescent="0.3">
      <c r="A257" t="str">
        <f>'TABC Inputs'!A259</f>
        <v>x</v>
      </c>
      <c r="B257" t="str">
        <f>'TABC Inputs'!B259</f>
        <v>x</v>
      </c>
      <c r="C257" t="str">
        <f>'TABC Inputs'!C259</f>
        <v>x</v>
      </c>
      <c r="D257">
        <f>'TABC Inputs'!D259</f>
        <v>0</v>
      </c>
      <c r="E257">
        <f t="shared" si="14"/>
        <v>0</v>
      </c>
      <c r="F257">
        <f t="shared" si="14"/>
        <v>0</v>
      </c>
      <c r="G257">
        <f t="shared" si="14"/>
        <v>0</v>
      </c>
      <c r="H257">
        <f t="shared" si="14"/>
        <v>0</v>
      </c>
      <c r="K257">
        <f t="shared" si="15"/>
        <v>0</v>
      </c>
      <c r="L257">
        <f>IF(K257=0,-1,COUNTIFS($K$1:K256,K257))</f>
        <v>-1</v>
      </c>
      <c r="M257">
        <f t="shared" si="16"/>
        <v>0</v>
      </c>
      <c r="N257">
        <f t="shared" si="17"/>
        <v>0</v>
      </c>
    </row>
    <row r="258" spans="1:14" x14ac:dyDescent="0.3">
      <c r="A258" t="str">
        <f>'TABC Inputs'!A260</f>
        <v>x</v>
      </c>
      <c r="B258" t="str">
        <f>'TABC Inputs'!B260</f>
        <v>x</v>
      </c>
      <c r="C258" t="str">
        <f>'TABC Inputs'!C260</f>
        <v>x</v>
      </c>
      <c r="D258">
        <f>'TABC Inputs'!D260</f>
        <v>0</v>
      </c>
      <c r="E258">
        <f t="shared" ref="E258:H321" si="18">IF(IFERROR(FIND(E$1,$A258),0)&gt;0,1,0)</f>
        <v>0</v>
      </c>
      <c r="F258">
        <f t="shared" si="18"/>
        <v>0</v>
      </c>
      <c r="G258">
        <f t="shared" si="18"/>
        <v>0</v>
      </c>
      <c r="H258">
        <f t="shared" si="18"/>
        <v>0</v>
      </c>
      <c r="K258">
        <f t="shared" si="15"/>
        <v>0</v>
      </c>
      <c r="L258">
        <f>IF(K258=0,-1,COUNTIFS($K$1:K257,K258))</f>
        <v>-1</v>
      </c>
      <c r="M258">
        <f t="shared" si="16"/>
        <v>0</v>
      </c>
      <c r="N258">
        <f t="shared" si="17"/>
        <v>0</v>
      </c>
    </row>
    <row r="259" spans="1:14" x14ac:dyDescent="0.3">
      <c r="A259" t="str">
        <f>'TABC Inputs'!A261</f>
        <v>x</v>
      </c>
      <c r="B259" t="str">
        <f>'TABC Inputs'!B261</f>
        <v>x</v>
      </c>
      <c r="C259" t="str">
        <f>'TABC Inputs'!C261</f>
        <v>x</v>
      </c>
      <c r="D259">
        <f>'TABC Inputs'!D261</f>
        <v>0</v>
      </c>
      <c r="E259">
        <f t="shared" si="18"/>
        <v>0</v>
      </c>
      <c r="F259">
        <f t="shared" si="18"/>
        <v>0</v>
      </c>
      <c r="G259">
        <f t="shared" si="18"/>
        <v>0</v>
      </c>
      <c r="H259">
        <f t="shared" si="18"/>
        <v>0</v>
      </c>
      <c r="K259">
        <f t="shared" ref="K259:K322" si="19">IF(OR(B259="new fiber", B259="x", B259="Total", B259="n/a"),0,B259)</f>
        <v>0</v>
      </c>
      <c r="L259">
        <f>IF(K259=0,-1,COUNTIFS($K$1:K258,K259))</f>
        <v>-1</v>
      </c>
      <c r="M259">
        <f t="shared" ref="M259:M322" si="20">IF(L259=1,K259,0)</f>
        <v>0</v>
      </c>
      <c r="N259">
        <f t="shared" ref="N259:N322" si="21">IF(M259=0,N258,N258+1)</f>
        <v>0</v>
      </c>
    </row>
    <row r="260" spans="1:14" x14ac:dyDescent="0.3">
      <c r="A260" t="str">
        <f>'TABC Inputs'!A262</f>
        <v>x</v>
      </c>
      <c r="B260" t="str">
        <f>'TABC Inputs'!B262</f>
        <v>x</v>
      </c>
      <c r="C260" t="str">
        <f>'TABC Inputs'!C262</f>
        <v>x</v>
      </c>
      <c r="D260">
        <f>'TABC Inputs'!D262</f>
        <v>0</v>
      </c>
      <c r="E260">
        <f t="shared" si="18"/>
        <v>0</v>
      </c>
      <c r="F260">
        <f t="shared" si="18"/>
        <v>0</v>
      </c>
      <c r="G260">
        <f t="shared" si="18"/>
        <v>0</v>
      </c>
      <c r="H260">
        <f t="shared" si="18"/>
        <v>0</v>
      </c>
      <c r="K260">
        <f t="shared" si="19"/>
        <v>0</v>
      </c>
      <c r="L260">
        <f>IF(K260=0,-1,COUNTIFS($K$1:K259,K260))</f>
        <v>-1</v>
      </c>
      <c r="M260">
        <f t="shared" si="20"/>
        <v>0</v>
      </c>
      <c r="N260">
        <f t="shared" si="21"/>
        <v>0</v>
      </c>
    </row>
    <row r="261" spans="1:14" x14ac:dyDescent="0.3">
      <c r="A261" t="str">
        <f>'TABC Inputs'!A263</f>
        <v>x</v>
      </c>
      <c r="B261" t="str">
        <f>'TABC Inputs'!B263</f>
        <v>x</v>
      </c>
      <c r="C261" t="str">
        <f>'TABC Inputs'!C263</f>
        <v>x</v>
      </c>
      <c r="D261">
        <f>'TABC Inputs'!D263</f>
        <v>0</v>
      </c>
      <c r="E261">
        <f t="shared" si="18"/>
        <v>0</v>
      </c>
      <c r="F261">
        <f t="shared" si="18"/>
        <v>0</v>
      </c>
      <c r="G261">
        <f t="shared" si="18"/>
        <v>0</v>
      </c>
      <c r="H261">
        <f t="shared" si="18"/>
        <v>0</v>
      </c>
      <c r="K261">
        <f t="shared" si="19"/>
        <v>0</v>
      </c>
      <c r="L261">
        <f>IF(K261=0,-1,COUNTIFS($K$1:K260,K261))</f>
        <v>-1</v>
      </c>
      <c r="M261">
        <f t="shared" si="20"/>
        <v>0</v>
      </c>
      <c r="N261">
        <f t="shared" si="21"/>
        <v>0</v>
      </c>
    </row>
    <row r="262" spans="1:14" x14ac:dyDescent="0.3">
      <c r="A262" t="str">
        <f>'TABC Inputs'!A264</f>
        <v>x</v>
      </c>
      <c r="B262" t="str">
        <f>'TABC Inputs'!B264</f>
        <v>x</v>
      </c>
      <c r="C262" t="str">
        <f>'TABC Inputs'!C264</f>
        <v>x</v>
      </c>
      <c r="D262">
        <f>'TABC Inputs'!D264</f>
        <v>0</v>
      </c>
      <c r="E262">
        <f t="shared" si="18"/>
        <v>0</v>
      </c>
      <c r="F262">
        <f t="shared" si="18"/>
        <v>0</v>
      </c>
      <c r="G262">
        <f t="shared" si="18"/>
        <v>0</v>
      </c>
      <c r="H262">
        <f t="shared" si="18"/>
        <v>0</v>
      </c>
      <c r="K262">
        <f t="shared" si="19"/>
        <v>0</v>
      </c>
      <c r="L262">
        <f>IF(K262=0,-1,COUNTIFS($K$1:K261,K262))</f>
        <v>-1</v>
      </c>
      <c r="M262">
        <f t="shared" si="20"/>
        <v>0</v>
      </c>
      <c r="N262">
        <f t="shared" si="21"/>
        <v>0</v>
      </c>
    </row>
    <row r="263" spans="1:14" x14ac:dyDescent="0.3">
      <c r="A263" t="str">
        <f>'TABC Inputs'!A265</f>
        <v>x</v>
      </c>
      <c r="B263" t="str">
        <f>'TABC Inputs'!B265</f>
        <v>x</v>
      </c>
      <c r="C263" t="str">
        <f>'TABC Inputs'!C265</f>
        <v>x</v>
      </c>
      <c r="D263">
        <f>'TABC Inputs'!D265</f>
        <v>0</v>
      </c>
      <c r="E263">
        <f t="shared" si="18"/>
        <v>0</v>
      </c>
      <c r="F263">
        <f t="shared" si="18"/>
        <v>0</v>
      </c>
      <c r="G263">
        <f t="shared" si="18"/>
        <v>0</v>
      </c>
      <c r="H263">
        <f t="shared" si="18"/>
        <v>0</v>
      </c>
      <c r="K263">
        <f t="shared" si="19"/>
        <v>0</v>
      </c>
      <c r="L263">
        <f>IF(K263=0,-1,COUNTIFS($K$1:K262,K263))</f>
        <v>-1</v>
      </c>
      <c r="M263">
        <f t="shared" si="20"/>
        <v>0</v>
      </c>
      <c r="N263">
        <f t="shared" si="21"/>
        <v>0</v>
      </c>
    </row>
    <row r="264" spans="1:14" x14ac:dyDescent="0.3">
      <c r="A264" t="str">
        <f>'TABC Inputs'!A266</f>
        <v>x</v>
      </c>
      <c r="B264" t="str">
        <f>'TABC Inputs'!B266</f>
        <v>x</v>
      </c>
      <c r="C264" t="str">
        <f>'TABC Inputs'!C266</f>
        <v>x</v>
      </c>
      <c r="D264">
        <f>'TABC Inputs'!D266</f>
        <v>0</v>
      </c>
      <c r="E264">
        <f t="shared" si="18"/>
        <v>0</v>
      </c>
      <c r="F264">
        <f t="shared" si="18"/>
        <v>0</v>
      </c>
      <c r="G264">
        <f t="shared" si="18"/>
        <v>0</v>
      </c>
      <c r="H264">
        <f t="shared" si="18"/>
        <v>0</v>
      </c>
      <c r="K264">
        <f t="shared" si="19"/>
        <v>0</v>
      </c>
      <c r="L264">
        <f>IF(K264=0,-1,COUNTIFS($K$1:K263,K264))</f>
        <v>-1</v>
      </c>
      <c r="M264">
        <f t="shared" si="20"/>
        <v>0</v>
      </c>
      <c r="N264">
        <f t="shared" si="21"/>
        <v>0</v>
      </c>
    </row>
    <row r="265" spans="1:14" x14ac:dyDescent="0.3">
      <c r="A265" t="str">
        <f>'TABC Inputs'!A267</f>
        <v>x</v>
      </c>
      <c r="B265" t="str">
        <f>'TABC Inputs'!B267</f>
        <v>x</v>
      </c>
      <c r="C265" t="str">
        <f>'TABC Inputs'!C267</f>
        <v>x</v>
      </c>
      <c r="D265">
        <f>'TABC Inputs'!D267</f>
        <v>0</v>
      </c>
      <c r="E265">
        <f t="shared" si="18"/>
        <v>0</v>
      </c>
      <c r="F265">
        <f t="shared" si="18"/>
        <v>0</v>
      </c>
      <c r="G265">
        <f t="shared" si="18"/>
        <v>0</v>
      </c>
      <c r="H265">
        <f t="shared" si="18"/>
        <v>0</v>
      </c>
      <c r="K265">
        <f t="shared" si="19"/>
        <v>0</v>
      </c>
      <c r="L265">
        <f>IF(K265=0,-1,COUNTIFS($K$1:K264,K265))</f>
        <v>-1</v>
      </c>
      <c r="M265">
        <f t="shared" si="20"/>
        <v>0</v>
      </c>
      <c r="N265">
        <f t="shared" si="21"/>
        <v>0</v>
      </c>
    </row>
    <row r="266" spans="1:14" x14ac:dyDescent="0.3">
      <c r="A266" t="str">
        <f>'TABC Inputs'!A268</f>
        <v>x</v>
      </c>
      <c r="B266" t="str">
        <f>'TABC Inputs'!B268</f>
        <v>x</v>
      </c>
      <c r="C266" t="str">
        <f>'TABC Inputs'!C268</f>
        <v>x</v>
      </c>
      <c r="D266">
        <f>'TABC Inputs'!D268</f>
        <v>0</v>
      </c>
      <c r="E266">
        <f t="shared" si="18"/>
        <v>0</v>
      </c>
      <c r="F266">
        <f t="shared" si="18"/>
        <v>0</v>
      </c>
      <c r="G266">
        <f t="shared" si="18"/>
        <v>0</v>
      </c>
      <c r="H266">
        <f t="shared" si="18"/>
        <v>0</v>
      </c>
      <c r="K266">
        <f t="shared" si="19"/>
        <v>0</v>
      </c>
      <c r="L266">
        <f>IF(K266=0,-1,COUNTIFS($K$1:K265,K266))</f>
        <v>-1</v>
      </c>
      <c r="M266">
        <f t="shared" si="20"/>
        <v>0</v>
      </c>
      <c r="N266">
        <f t="shared" si="21"/>
        <v>0</v>
      </c>
    </row>
    <row r="267" spans="1:14" x14ac:dyDescent="0.3">
      <c r="A267" t="str">
        <f>'TABC Inputs'!A269</f>
        <v>x</v>
      </c>
      <c r="B267" t="str">
        <f>'TABC Inputs'!B269</f>
        <v>x</v>
      </c>
      <c r="C267" t="str">
        <f>'TABC Inputs'!C269</f>
        <v>x</v>
      </c>
      <c r="D267">
        <f>'TABC Inputs'!D269</f>
        <v>0</v>
      </c>
      <c r="E267">
        <f t="shared" si="18"/>
        <v>0</v>
      </c>
      <c r="F267">
        <f t="shared" si="18"/>
        <v>0</v>
      </c>
      <c r="G267">
        <f t="shared" si="18"/>
        <v>0</v>
      </c>
      <c r="H267">
        <f t="shared" si="18"/>
        <v>0</v>
      </c>
      <c r="K267">
        <f t="shared" si="19"/>
        <v>0</v>
      </c>
      <c r="L267">
        <f>IF(K267=0,-1,COUNTIFS($K$1:K266,K267))</f>
        <v>-1</v>
      </c>
      <c r="M267">
        <f t="shared" si="20"/>
        <v>0</v>
      </c>
      <c r="N267">
        <f t="shared" si="21"/>
        <v>0</v>
      </c>
    </row>
    <row r="268" spans="1:14" x14ac:dyDescent="0.3">
      <c r="A268" t="str">
        <f>'TABC Inputs'!A270</f>
        <v>x</v>
      </c>
      <c r="B268" t="str">
        <f>'TABC Inputs'!B270</f>
        <v>x</v>
      </c>
      <c r="C268" t="str">
        <f>'TABC Inputs'!C270</f>
        <v>x</v>
      </c>
      <c r="D268">
        <f>'TABC Inputs'!D270</f>
        <v>0</v>
      </c>
      <c r="E268">
        <f t="shared" si="18"/>
        <v>0</v>
      </c>
      <c r="F268">
        <f t="shared" si="18"/>
        <v>0</v>
      </c>
      <c r="G268">
        <f t="shared" si="18"/>
        <v>0</v>
      </c>
      <c r="H268">
        <f t="shared" si="18"/>
        <v>0</v>
      </c>
      <c r="K268">
        <f t="shared" si="19"/>
        <v>0</v>
      </c>
      <c r="L268">
        <f>IF(K268=0,-1,COUNTIFS($K$1:K267,K268))</f>
        <v>-1</v>
      </c>
      <c r="M268">
        <f t="shared" si="20"/>
        <v>0</v>
      </c>
      <c r="N268">
        <f t="shared" si="21"/>
        <v>0</v>
      </c>
    </row>
    <row r="269" spans="1:14" x14ac:dyDescent="0.3">
      <c r="A269" t="str">
        <f>'TABC Inputs'!A271</f>
        <v>x</v>
      </c>
      <c r="B269" t="str">
        <f>'TABC Inputs'!B271</f>
        <v>x</v>
      </c>
      <c r="C269" t="str">
        <f>'TABC Inputs'!C271</f>
        <v>x</v>
      </c>
      <c r="D269">
        <f>'TABC Inputs'!D271</f>
        <v>0</v>
      </c>
      <c r="E269">
        <f t="shared" si="18"/>
        <v>0</v>
      </c>
      <c r="F269">
        <f t="shared" si="18"/>
        <v>0</v>
      </c>
      <c r="G269">
        <f t="shared" si="18"/>
        <v>0</v>
      </c>
      <c r="H269">
        <f t="shared" si="18"/>
        <v>0</v>
      </c>
      <c r="K269">
        <f t="shared" si="19"/>
        <v>0</v>
      </c>
      <c r="L269">
        <f>IF(K269=0,-1,COUNTIFS($K$1:K268,K269))</f>
        <v>-1</v>
      </c>
      <c r="M269">
        <f t="shared" si="20"/>
        <v>0</v>
      </c>
      <c r="N269">
        <f t="shared" si="21"/>
        <v>0</v>
      </c>
    </row>
    <row r="270" spans="1:14" x14ac:dyDescent="0.3">
      <c r="A270" t="str">
        <f>'TABC Inputs'!A272</f>
        <v>x</v>
      </c>
      <c r="B270" t="str">
        <f>'TABC Inputs'!B272</f>
        <v>x</v>
      </c>
      <c r="C270" t="str">
        <f>'TABC Inputs'!C272</f>
        <v>x</v>
      </c>
      <c r="D270">
        <f>'TABC Inputs'!D272</f>
        <v>0</v>
      </c>
      <c r="E270">
        <f t="shared" si="18"/>
        <v>0</v>
      </c>
      <c r="F270">
        <f t="shared" si="18"/>
        <v>0</v>
      </c>
      <c r="G270">
        <f t="shared" si="18"/>
        <v>0</v>
      </c>
      <c r="H270">
        <f t="shared" si="18"/>
        <v>0</v>
      </c>
      <c r="K270">
        <f t="shared" si="19"/>
        <v>0</v>
      </c>
      <c r="L270">
        <f>IF(K270=0,-1,COUNTIFS($K$1:K269,K270))</f>
        <v>-1</v>
      </c>
      <c r="M270">
        <f t="shared" si="20"/>
        <v>0</v>
      </c>
      <c r="N270">
        <f t="shared" si="21"/>
        <v>0</v>
      </c>
    </row>
    <row r="271" spans="1:14" x14ac:dyDescent="0.3">
      <c r="A271" t="str">
        <f>'TABC Inputs'!A273</f>
        <v>x</v>
      </c>
      <c r="B271" t="str">
        <f>'TABC Inputs'!B273</f>
        <v>x</v>
      </c>
      <c r="C271" t="str">
        <f>'TABC Inputs'!C273</f>
        <v>x</v>
      </c>
      <c r="D271">
        <f>'TABC Inputs'!D273</f>
        <v>0</v>
      </c>
      <c r="E271">
        <f t="shared" si="18"/>
        <v>0</v>
      </c>
      <c r="F271">
        <f t="shared" si="18"/>
        <v>0</v>
      </c>
      <c r="G271">
        <f t="shared" si="18"/>
        <v>0</v>
      </c>
      <c r="H271">
        <f t="shared" si="18"/>
        <v>0</v>
      </c>
      <c r="K271">
        <f t="shared" si="19"/>
        <v>0</v>
      </c>
      <c r="L271">
        <f>IF(K271=0,-1,COUNTIFS($K$1:K270,K271))</f>
        <v>-1</v>
      </c>
      <c r="M271">
        <f t="shared" si="20"/>
        <v>0</v>
      </c>
      <c r="N271">
        <f t="shared" si="21"/>
        <v>0</v>
      </c>
    </row>
    <row r="272" spans="1:14" x14ac:dyDescent="0.3">
      <c r="A272" t="str">
        <f>'TABC Inputs'!A274</f>
        <v>x</v>
      </c>
      <c r="B272" t="str">
        <f>'TABC Inputs'!B274</f>
        <v>x</v>
      </c>
      <c r="C272" t="str">
        <f>'TABC Inputs'!C274</f>
        <v>x</v>
      </c>
      <c r="D272">
        <f>'TABC Inputs'!D274</f>
        <v>0</v>
      </c>
      <c r="E272">
        <f t="shared" si="18"/>
        <v>0</v>
      </c>
      <c r="F272">
        <f t="shared" si="18"/>
        <v>0</v>
      </c>
      <c r="G272">
        <f t="shared" si="18"/>
        <v>0</v>
      </c>
      <c r="H272">
        <f t="shared" si="18"/>
        <v>0</v>
      </c>
      <c r="K272">
        <f t="shared" si="19"/>
        <v>0</v>
      </c>
      <c r="L272">
        <f>IF(K272=0,-1,COUNTIFS($K$1:K271,K272))</f>
        <v>-1</v>
      </c>
      <c r="M272">
        <f t="shared" si="20"/>
        <v>0</v>
      </c>
      <c r="N272">
        <f t="shared" si="21"/>
        <v>0</v>
      </c>
    </row>
    <row r="273" spans="1:14" x14ac:dyDescent="0.3">
      <c r="A273" t="str">
        <f>'TABC Inputs'!A275</f>
        <v>x</v>
      </c>
      <c r="B273" t="str">
        <f>'TABC Inputs'!B275</f>
        <v>x</v>
      </c>
      <c r="C273" t="str">
        <f>'TABC Inputs'!C275</f>
        <v>x</v>
      </c>
      <c r="D273">
        <f>'TABC Inputs'!D275</f>
        <v>0</v>
      </c>
      <c r="E273">
        <f t="shared" si="18"/>
        <v>0</v>
      </c>
      <c r="F273">
        <f t="shared" si="18"/>
        <v>0</v>
      </c>
      <c r="G273">
        <f t="shared" si="18"/>
        <v>0</v>
      </c>
      <c r="H273">
        <f t="shared" si="18"/>
        <v>0</v>
      </c>
      <c r="K273">
        <f t="shared" si="19"/>
        <v>0</v>
      </c>
      <c r="L273">
        <f>IF(K273=0,-1,COUNTIFS($K$1:K272,K273))</f>
        <v>-1</v>
      </c>
      <c r="M273">
        <f t="shared" si="20"/>
        <v>0</v>
      </c>
      <c r="N273">
        <f t="shared" si="21"/>
        <v>0</v>
      </c>
    </row>
    <row r="274" spans="1:14" x14ac:dyDescent="0.3">
      <c r="A274" t="str">
        <f>'TABC Inputs'!A276</f>
        <v>x</v>
      </c>
      <c r="B274" t="str">
        <f>'TABC Inputs'!B276</f>
        <v>x</v>
      </c>
      <c r="C274" t="str">
        <f>'TABC Inputs'!C276</f>
        <v>x</v>
      </c>
      <c r="D274">
        <f>'TABC Inputs'!D276</f>
        <v>0</v>
      </c>
      <c r="E274">
        <f t="shared" si="18"/>
        <v>0</v>
      </c>
      <c r="F274">
        <f t="shared" si="18"/>
        <v>0</v>
      </c>
      <c r="G274">
        <f t="shared" si="18"/>
        <v>0</v>
      </c>
      <c r="H274">
        <f t="shared" si="18"/>
        <v>0</v>
      </c>
      <c r="K274">
        <f t="shared" si="19"/>
        <v>0</v>
      </c>
      <c r="L274">
        <f>IF(K274=0,-1,COUNTIFS($K$1:K273,K274))</f>
        <v>-1</v>
      </c>
      <c r="M274">
        <f t="shared" si="20"/>
        <v>0</v>
      </c>
      <c r="N274">
        <f t="shared" si="21"/>
        <v>0</v>
      </c>
    </row>
    <row r="275" spans="1:14" x14ac:dyDescent="0.3">
      <c r="A275" t="str">
        <f>'TABC Inputs'!A277</f>
        <v>x</v>
      </c>
      <c r="B275" t="str">
        <f>'TABC Inputs'!B277</f>
        <v>x</v>
      </c>
      <c r="C275" t="str">
        <f>'TABC Inputs'!C277</f>
        <v>x</v>
      </c>
      <c r="D275">
        <f>'TABC Inputs'!D277</f>
        <v>0</v>
      </c>
      <c r="E275">
        <f t="shared" si="18"/>
        <v>0</v>
      </c>
      <c r="F275">
        <f t="shared" si="18"/>
        <v>0</v>
      </c>
      <c r="G275">
        <f t="shared" si="18"/>
        <v>0</v>
      </c>
      <c r="H275">
        <f t="shared" si="18"/>
        <v>0</v>
      </c>
      <c r="K275">
        <f t="shared" si="19"/>
        <v>0</v>
      </c>
      <c r="L275">
        <f>IF(K275=0,-1,COUNTIFS($K$1:K274,K275))</f>
        <v>-1</v>
      </c>
      <c r="M275">
        <f t="shared" si="20"/>
        <v>0</v>
      </c>
      <c r="N275">
        <f t="shared" si="21"/>
        <v>0</v>
      </c>
    </row>
    <row r="276" spans="1:14" x14ac:dyDescent="0.3">
      <c r="A276" t="str">
        <f>'TABC Inputs'!A278</f>
        <v>x</v>
      </c>
      <c r="B276" t="str">
        <f>'TABC Inputs'!B278</f>
        <v>x</v>
      </c>
      <c r="C276" t="str">
        <f>'TABC Inputs'!C278</f>
        <v>x</v>
      </c>
      <c r="D276">
        <f>'TABC Inputs'!D278</f>
        <v>0</v>
      </c>
      <c r="E276">
        <f t="shared" si="18"/>
        <v>0</v>
      </c>
      <c r="F276">
        <f t="shared" si="18"/>
        <v>0</v>
      </c>
      <c r="G276">
        <f t="shared" si="18"/>
        <v>0</v>
      </c>
      <c r="H276">
        <f t="shared" si="18"/>
        <v>0</v>
      </c>
      <c r="K276">
        <f t="shared" si="19"/>
        <v>0</v>
      </c>
      <c r="L276">
        <f>IF(K276=0,-1,COUNTIFS($K$1:K275,K276))</f>
        <v>-1</v>
      </c>
      <c r="M276">
        <f t="shared" si="20"/>
        <v>0</v>
      </c>
      <c r="N276">
        <f t="shared" si="21"/>
        <v>0</v>
      </c>
    </row>
    <row r="277" spans="1:14" x14ac:dyDescent="0.3">
      <c r="A277" t="str">
        <f>'TABC Inputs'!A279</f>
        <v>x</v>
      </c>
      <c r="B277" t="str">
        <f>'TABC Inputs'!B279</f>
        <v>x</v>
      </c>
      <c r="C277" t="str">
        <f>'TABC Inputs'!C279</f>
        <v>x</v>
      </c>
      <c r="D277">
        <f>'TABC Inputs'!D279</f>
        <v>0</v>
      </c>
      <c r="E277">
        <f t="shared" si="18"/>
        <v>0</v>
      </c>
      <c r="F277">
        <f t="shared" si="18"/>
        <v>0</v>
      </c>
      <c r="G277">
        <f t="shared" si="18"/>
        <v>0</v>
      </c>
      <c r="H277">
        <f t="shared" si="18"/>
        <v>0</v>
      </c>
      <c r="K277">
        <f t="shared" si="19"/>
        <v>0</v>
      </c>
      <c r="L277">
        <f>IF(K277=0,-1,COUNTIFS($K$1:K276,K277))</f>
        <v>-1</v>
      </c>
      <c r="M277">
        <f t="shared" si="20"/>
        <v>0</v>
      </c>
      <c r="N277">
        <f t="shared" si="21"/>
        <v>0</v>
      </c>
    </row>
    <row r="278" spans="1:14" x14ac:dyDescent="0.3">
      <c r="A278" t="str">
        <f>'TABC Inputs'!A280</f>
        <v>x</v>
      </c>
      <c r="B278" t="str">
        <f>'TABC Inputs'!B280</f>
        <v>x</v>
      </c>
      <c r="C278" t="str">
        <f>'TABC Inputs'!C280</f>
        <v>x</v>
      </c>
      <c r="D278">
        <f>'TABC Inputs'!D280</f>
        <v>0</v>
      </c>
      <c r="E278">
        <f t="shared" si="18"/>
        <v>0</v>
      </c>
      <c r="F278">
        <f t="shared" si="18"/>
        <v>0</v>
      </c>
      <c r="G278">
        <f t="shared" si="18"/>
        <v>0</v>
      </c>
      <c r="H278">
        <f t="shared" si="18"/>
        <v>0</v>
      </c>
      <c r="K278">
        <f t="shared" si="19"/>
        <v>0</v>
      </c>
      <c r="L278">
        <f>IF(K278=0,-1,COUNTIFS($K$1:K277,K278))</f>
        <v>-1</v>
      </c>
      <c r="M278">
        <f t="shared" si="20"/>
        <v>0</v>
      </c>
      <c r="N278">
        <f t="shared" si="21"/>
        <v>0</v>
      </c>
    </row>
    <row r="279" spans="1:14" x14ac:dyDescent="0.3">
      <c r="A279" t="str">
        <f>'TABC Inputs'!A281</f>
        <v>x</v>
      </c>
      <c r="B279" t="str">
        <f>'TABC Inputs'!B281</f>
        <v>x</v>
      </c>
      <c r="C279" t="str">
        <f>'TABC Inputs'!C281</f>
        <v>x</v>
      </c>
      <c r="D279">
        <f>'TABC Inputs'!D281</f>
        <v>0</v>
      </c>
      <c r="E279">
        <f t="shared" si="18"/>
        <v>0</v>
      </c>
      <c r="F279">
        <f t="shared" si="18"/>
        <v>0</v>
      </c>
      <c r="G279">
        <f t="shared" si="18"/>
        <v>0</v>
      </c>
      <c r="H279">
        <f t="shared" si="18"/>
        <v>0</v>
      </c>
      <c r="K279">
        <f t="shared" si="19"/>
        <v>0</v>
      </c>
      <c r="L279">
        <f>IF(K279=0,-1,COUNTIFS($K$1:K278,K279))</f>
        <v>-1</v>
      </c>
      <c r="M279">
        <f t="shared" si="20"/>
        <v>0</v>
      </c>
      <c r="N279">
        <f t="shared" si="21"/>
        <v>0</v>
      </c>
    </row>
    <row r="280" spans="1:14" x14ac:dyDescent="0.3">
      <c r="A280" t="str">
        <f>'TABC Inputs'!A282</f>
        <v>x</v>
      </c>
      <c r="B280" t="str">
        <f>'TABC Inputs'!B282</f>
        <v>x</v>
      </c>
      <c r="C280" t="str">
        <f>'TABC Inputs'!C282</f>
        <v>x</v>
      </c>
      <c r="D280">
        <f>'TABC Inputs'!D282</f>
        <v>0</v>
      </c>
      <c r="E280">
        <f t="shared" si="18"/>
        <v>0</v>
      </c>
      <c r="F280">
        <f t="shared" si="18"/>
        <v>0</v>
      </c>
      <c r="G280">
        <f t="shared" si="18"/>
        <v>0</v>
      </c>
      <c r="H280">
        <f t="shared" si="18"/>
        <v>0</v>
      </c>
      <c r="K280">
        <f t="shared" si="19"/>
        <v>0</v>
      </c>
      <c r="L280">
        <f>IF(K280=0,-1,COUNTIFS($K$1:K279,K280))</f>
        <v>-1</v>
      </c>
      <c r="M280">
        <f t="shared" si="20"/>
        <v>0</v>
      </c>
      <c r="N280">
        <f t="shared" si="21"/>
        <v>0</v>
      </c>
    </row>
    <row r="281" spans="1:14" x14ac:dyDescent="0.3">
      <c r="A281" t="str">
        <f>'TABC Inputs'!A283</f>
        <v>x</v>
      </c>
      <c r="B281" t="str">
        <f>'TABC Inputs'!B283</f>
        <v>x</v>
      </c>
      <c r="C281" t="str">
        <f>'TABC Inputs'!C283</f>
        <v>x</v>
      </c>
      <c r="D281">
        <f>'TABC Inputs'!D283</f>
        <v>0</v>
      </c>
      <c r="E281">
        <f t="shared" si="18"/>
        <v>0</v>
      </c>
      <c r="F281">
        <f t="shared" si="18"/>
        <v>0</v>
      </c>
      <c r="G281">
        <f t="shared" si="18"/>
        <v>0</v>
      </c>
      <c r="H281">
        <f t="shared" si="18"/>
        <v>0</v>
      </c>
      <c r="K281">
        <f t="shared" si="19"/>
        <v>0</v>
      </c>
      <c r="L281">
        <f>IF(K281=0,-1,COUNTIFS($K$1:K280,K281))</f>
        <v>-1</v>
      </c>
      <c r="M281">
        <f t="shared" si="20"/>
        <v>0</v>
      </c>
      <c r="N281">
        <f t="shared" si="21"/>
        <v>0</v>
      </c>
    </row>
    <row r="282" spans="1:14" x14ac:dyDescent="0.3">
      <c r="A282" t="str">
        <f>'TABC Inputs'!A284</f>
        <v>x</v>
      </c>
      <c r="B282" t="str">
        <f>'TABC Inputs'!B284</f>
        <v>x</v>
      </c>
      <c r="C282" t="str">
        <f>'TABC Inputs'!C284</f>
        <v>x</v>
      </c>
      <c r="D282">
        <f>'TABC Inputs'!D284</f>
        <v>0</v>
      </c>
      <c r="E282">
        <f t="shared" si="18"/>
        <v>0</v>
      </c>
      <c r="F282">
        <f t="shared" si="18"/>
        <v>0</v>
      </c>
      <c r="G282">
        <f t="shared" si="18"/>
        <v>0</v>
      </c>
      <c r="H282">
        <f t="shared" si="18"/>
        <v>0</v>
      </c>
      <c r="K282">
        <f t="shared" si="19"/>
        <v>0</v>
      </c>
      <c r="L282">
        <f>IF(K282=0,-1,COUNTIFS($K$1:K281,K282))</f>
        <v>-1</v>
      </c>
      <c r="M282">
        <f t="shared" si="20"/>
        <v>0</v>
      </c>
      <c r="N282">
        <f t="shared" si="21"/>
        <v>0</v>
      </c>
    </row>
    <row r="283" spans="1:14" x14ac:dyDescent="0.3">
      <c r="A283" t="str">
        <f>'TABC Inputs'!A285</f>
        <v>x</v>
      </c>
      <c r="B283" t="str">
        <f>'TABC Inputs'!B285</f>
        <v>x</v>
      </c>
      <c r="C283" t="str">
        <f>'TABC Inputs'!C285</f>
        <v>x</v>
      </c>
      <c r="D283">
        <f>'TABC Inputs'!D285</f>
        <v>0</v>
      </c>
      <c r="E283">
        <f t="shared" si="18"/>
        <v>0</v>
      </c>
      <c r="F283">
        <f t="shared" si="18"/>
        <v>0</v>
      </c>
      <c r="G283">
        <f t="shared" si="18"/>
        <v>0</v>
      </c>
      <c r="H283">
        <f t="shared" si="18"/>
        <v>0</v>
      </c>
      <c r="K283">
        <f t="shared" si="19"/>
        <v>0</v>
      </c>
      <c r="L283">
        <f>IF(K283=0,-1,COUNTIFS($K$1:K282,K283))</f>
        <v>-1</v>
      </c>
      <c r="M283">
        <f t="shared" si="20"/>
        <v>0</v>
      </c>
      <c r="N283">
        <f t="shared" si="21"/>
        <v>0</v>
      </c>
    </row>
    <row r="284" spans="1:14" x14ac:dyDescent="0.3">
      <c r="A284" t="str">
        <f>'TABC Inputs'!A286</f>
        <v>x</v>
      </c>
      <c r="B284" t="str">
        <f>'TABC Inputs'!B286</f>
        <v>x</v>
      </c>
      <c r="C284" t="str">
        <f>'TABC Inputs'!C286</f>
        <v>x</v>
      </c>
      <c r="D284">
        <f>'TABC Inputs'!D286</f>
        <v>0</v>
      </c>
      <c r="E284">
        <f t="shared" si="18"/>
        <v>0</v>
      </c>
      <c r="F284">
        <f t="shared" si="18"/>
        <v>0</v>
      </c>
      <c r="G284">
        <f t="shared" si="18"/>
        <v>0</v>
      </c>
      <c r="H284">
        <f t="shared" si="18"/>
        <v>0</v>
      </c>
      <c r="K284">
        <f t="shared" si="19"/>
        <v>0</v>
      </c>
      <c r="L284">
        <f>IF(K284=0,-1,COUNTIFS($K$1:K283,K284))</f>
        <v>-1</v>
      </c>
      <c r="M284">
        <f t="shared" si="20"/>
        <v>0</v>
      </c>
      <c r="N284">
        <f t="shared" si="21"/>
        <v>0</v>
      </c>
    </row>
    <row r="285" spans="1:14" x14ac:dyDescent="0.3">
      <c r="A285" t="str">
        <f>'TABC Inputs'!A287</f>
        <v>x</v>
      </c>
      <c r="B285" t="str">
        <f>'TABC Inputs'!B287</f>
        <v>x</v>
      </c>
      <c r="C285" t="str">
        <f>'TABC Inputs'!C287</f>
        <v>x</v>
      </c>
      <c r="D285">
        <f>'TABC Inputs'!D287</f>
        <v>0</v>
      </c>
      <c r="E285">
        <f t="shared" si="18"/>
        <v>0</v>
      </c>
      <c r="F285">
        <f t="shared" si="18"/>
        <v>0</v>
      </c>
      <c r="G285">
        <f t="shared" si="18"/>
        <v>0</v>
      </c>
      <c r="H285">
        <f t="shared" si="18"/>
        <v>0</v>
      </c>
      <c r="K285">
        <f t="shared" si="19"/>
        <v>0</v>
      </c>
      <c r="L285">
        <f>IF(K285=0,-1,COUNTIFS($K$1:K284,K285))</f>
        <v>-1</v>
      </c>
      <c r="M285">
        <f t="shared" si="20"/>
        <v>0</v>
      </c>
      <c r="N285">
        <f t="shared" si="21"/>
        <v>0</v>
      </c>
    </row>
    <row r="286" spans="1:14" x14ac:dyDescent="0.3">
      <c r="A286" t="str">
        <f>'TABC Inputs'!A288</f>
        <v>x</v>
      </c>
      <c r="B286" t="str">
        <f>'TABC Inputs'!B288</f>
        <v>x</v>
      </c>
      <c r="C286" t="str">
        <f>'TABC Inputs'!C288</f>
        <v>x</v>
      </c>
      <c r="D286">
        <f>'TABC Inputs'!D288</f>
        <v>0</v>
      </c>
      <c r="E286">
        <f t="shared" si="18"/>
        <v>0</v>
      </c>
      <c r="F286">
        <f t="shared" si="18"/>
        <v>0</v>
      </c>
      <c r="G286">
        <f t="shared" si="18"/>
        <v>0</v>
      </c>
      <c r="H286">
        <f t="shared" si="18"/>
        <v>0</v>
      </c>
      <c r="K286">
        <f t="shared" si="19"/>
        <v>0</v>
      </c>
      <c r="L286">
        <f>IF(K286=0,-1,COUNTIFS($K$1:K285,K286))</f>
        <v>-1</v>
      </c>
      <c r="M286">
        <f t="shared" si="20"/>
        <v>0</v>
      </c>
      <c r="N286">
        <f t="shared" si="21"/>
        <v>0</v>
      </c>
    </row>
    <row r="287" spans="1:14" x14ac:dyDescent="0.3">
      <c r="A287" t="str">
        <f>'TABC Inputs'!A289</f>
        <v>x</v>
      </c>
      <c r="B287" t="str">
        <f>'TABC Inputs'!B289</f>
        <v>x</v>
      </c>
      <c r="C287" t="str">
        <f>'TABC Inputs'!C289</f>
        <v>x</v>
      </c>
      <c r="D287">
        <f>'TABC Inputs'!D289</f>
        <v>0</v>
      </c>
      <c r="E287">
        <f t="shared" si="18"/>
        <v>0</v>
      </c>
      <c r="F287">
        <f t="shared" si="18"/>
        <v>0</v>
      </c>
      <c r="G287">
        <f t="shared" si="18"/>
        <v>0</v>
      </c>
      <c r="H287">
        <f t="shared" si="18"/>
        <v>0</v>
      </c>
      <c r="K287">
        <f t="shared" si="19"/>
        <v>0</v>
      </c>
      <c r="L287">
        <f>IF(K287=0,-1,COUNTIFS($K$1:K286,K287))</f>
        <v>-1</v>
      </c>
      <c r="M287">
        <f t="shared" si="20"/>
        <v>0</v>
      </c>
      <c r="N287">
        <f t="shared" si="21"/>
        <v>0</v>
      </c>
    </row>
    <row r="288" spans="1:14" x14ac:dyDescent="0.3">
      <c r="A288" t="str">
        <f>'TABC Inputs'!A290</f>
        <v>x</v>
      </c>
      <c r="B288" t="str">
        <f>'TABC Inputs'!B290</f>
        <v>x</v>
      </c>
      <c r="C288" t="str">
        <f>'TABC Inputs'!C290</f>
        <v>x</v>
      </c>
      <c r="D288">
        <f>'TABC Inputs'!D290</f>
        <v>0</v>
      </c>
      <c r="E288">
        <f t="shared" si="18"/>
        <v>0</v>
      </c>
      <c r="F288">
        <f t="shared" si="18"/>
        <v>0</v>
      </c>
      <c r="G288">
        <f t="shared" si="18"/>
        <v>0</v>
      </c>
      <c r="H288">
        <f t="shared" si="18"/>
        <v>0</v>
      </c>
      <c r="K288">
        <f t="shared" si="19"/>
        <v>0</v>
      </c>
      <c r="L288">
        <f>IF(K288=0,-1,COUNTIFS($K$1:K287,K288))</f>
        <v>-1</v>
      </c>
      <c r="M288">
        <f t="shared" si="20"/>
        <v>0</v>
      </c>
      <c r="N288">
        <f t="shared" si="21"/>
        <v>0</v>
      </c>
    </row>
    <row r="289" spans="1:14" x14ac:dyDescent="0.3">
      <c r="A289" t="str">
        <f>'TABC Inputs'!A291</f>
        <v>x</v>
      </c>
      <c r="B289" t="str">
        <f>'TABC Inputs'!B291</f>
        <v>x</v>
      </c>
      <c r="C289" t="str">
        <f>'TABC Inputs'!C291</f>
        <v>x</v>
      </c>
      <c r="D289">
        <f>'TABC Inputs'!D291</f>
        <v>0</v>
      </c>
      <c r="E289">
        <f t="shared" si="18"/>
        <v>0</v>
      </c>
      <c r="F289">
        <f t="shared" si="18"/>
        <v>0</v>
      </c>
      <c r="G289">
        <f t="shared" si="18"/>
        <v>0</v>
      </c>
      <c r="H289">
        <f t="shared" si="18"/>
        <v>0</v>
      </c>
      <c r="K289">
        <f t="shared" si="19"/>
        <v>0</v>
      </c>
      <c r="L289">
        <f>IF(K289=0,-1,COUNTIFS($K$1:K288,K289))</f>
        <v>-1</v>
      </c>
      <c r="M289">
        <f t="shared" si="20"/>
        <v>0</v>
      </c>
      <c r="N289">
        <f t="shared" si="21"/>
        <v>0</v>
      </c>
    </row>
    <row r="290" spans="1:14" x14ac:dyDescent="0.3">
      <c r="A290" t="str">
        <f>'TABC Inputs'!A292</f>
        <v>x</v>
      </c>
      <c r="B290" t="str">
        <f>'TABC Inputs'!B292</f>
        <v>x</v>
      </c>
      <c r="C290" t="str">
        <f>'TABC Inputs'!C292</f>
        <v>x</v>
      </c>
      <c r="D290">
        <f>'TABC Inputs'!D292</f>
        <v>0</v>
      </c>
      <c r="E290">
        <f t="shared" si="18"/>
        <v>0</v>
      </c>
      <c r="F290">
        <f t="shared" si="18"/>
        <v>0</v>
      </c>
      <c r="G290">
        <f t="shared" si="18"/>
        <v>0</v>
      </c>
      <c r="H290">
        <f t="shared" si="18"/>
        <v>0</v>
      </c>
      <c r="K290">
        <f t="shared" si="19"/>
        <v>0</v>
      </c>
      <c r="L290">
        <f>IF(K290=0,-1,COUNTIFS($K$1:K289,K290))</f>
        <v>-1</v>
      </c>
      <c r="M290">
        <f t="shared" si="20"/>
        <v>0</v>
      </c>
      <c r="N290">
        <f t="shared" si="21"/>
        <v>0</v>
      </c>
    </row>
    <row r="291" spans="1:14" x14ac:dyDescent="0.3">
      <c r="A291" t="str">
        <f>'TABC Inputs'!A293</f>
        <v>x</v>
      </c>
      <c r="B291" t="str">
        <f>'TABC Inputs'!B293</f>
        <v>x</v>
      </c>
      <c r="C291" t="str">
        <f>'TABC Inputs'!C293</f>
        <v>x</v>
      </c>
      <c r="D291">
        <f>'TABC Inputs'!D293</f>
        <v>0</v>
      </c>
      <c r="E291">
        <f t="shared" si="18"/>
        <v>0</v>
      </c>
      <c r="F291">
        <f t="shared" si="18"/>
        <v>0</v>
      </c>
      <c r="G291">
        <f t="shared" si="18"/>
        <v>0</v>
      </c>
      <c r="H291">
        <f t="shared" si="18"/>
        <v>0</v>
      </c>
      <c r="K291">
        <f t="shared" si="19"/>
        <v>0</v>
      </c>
      <c r="L291">
        <f>IF(K291=0,-1,COUNTIFS($K$1:K290,K291))</f>
        <v>-1</v>
      </c>
      <c r="M291">
        <f t="shared" si="20"/>
        <v>0</v>
      </c>
      <c r="N291">
        <f t="shared" si="21"/>
        <v>0</v>
      </c>
    </row>
    <row r="292" spans="1:14" x14ac:dyDescent="0.3">
      <c r="A292" t="str">
        <f>'TABC Inputs'!A294</f>
        <v>x</v>
      </c>
      <c r="B292" t="str">
        <f>'TABC Inputs'!B294</f>
        <v>x</v>
      </c>
      <c r="C292" t="str">
        <f>'TABC Inputs'!C294</f>
        <v>x</v>
      </c>
      <c r="D292">
        <f>'TABC Inputs'!D294</f>
        <v>0</v>
      </c>
      <c r="E292">
        <f t="shared" si="18"/>
        <v>0</v>
      </c>
      <c r="F292">
        <f t="shared" si="18"/>
        <v>0</v>
      </c>
      <c r="G292">
        <f t="shared" si="18"/>
        <v>0</v>
      </c>
      <c r="H292">
        <f t="shared" si="18"/>
        <v>0</v>
      </c>
      <c r="K292">
        <f t="shared" si="19"/>
        <v>0</v>
      </c>
      <c r="L292">
        <f>IF(K292=0,-1,COUNTIFS($K$1:K291,K292))</f>
        <v>-1</v>
      </c>
      <c r="M292">
        <f t="shared" si="20"/>
        <v>0</v>
      </c>
      <c r="N292">
        <f t="shared" si="21"/>
        <v>0</v>
      </c>
    </row>
    <row r="293" spans="1:14" x14ac:dyDescent="0.3">
      <c r="A293" t="str">
        <f>'TABC Inputs'!A295</f>
        <v>x</v>
      </c>
      <c r="B293" t="str">
        <f>'TABC Inputs'!B295</f>
        <v>x</v>
      </c>
      <c r="C293" t="str">
        <f>'TABC Inputs'!C295</f>
        <v>x</v>
      </c>
      <c r="D293">
        <f>'TABC Inputs'!D295</f>
        <v>0</v>
      </c>
      <c r="E293">
        <f t="shared" si="18"/>
        <v>0</v>
      </c>
      <c r="F293">
        <f t="shared" si="18"/>
        <v>0</v>
      </c>
      <c r="G293">
        <f t="shared" si="18"/>
        <v>0</v>
      </c>
      <c r="H293">
        <f t="shared" si="18"/>
        <v>0</v>
      </c>
      <c r="K293">
        <f t="shared" si="19"/>
        <v>0</v>
      </c>
      <c r="L293">
        <f>IF(K293=0,-1,COUNTIFS($K$1:K292,K293))</f>
        <v>-1</v>
      </c>
      <c r="M293">
        <f t="shared" si="20"/>
        <v>0</v>
      </c>
      <c r="N293">
        <f t="shared" si="21"/>
        <v>0</v>
      </c>
    </row>
    <row r="294" spans="1:14" x14ac:dyDescent="0.3">
      <c r="A294" t="str">
        <f>'TABC Inputs'!A296</f>
        <v>x</v>
      </c>
      <c r="B294" t="str">
        <f>'TABC Inputs'!B296</f>
        <v>x</v>
      </c>
      <c r="C294" t="str">
        <f>'TABC Inputs'!C296</f>
        <v>x</v>
      </c>
      <c r="D294">
        <f>'TABC Inputs'!D296</f>
        <v>0</v>
      </c>
      <c r="E294">
        <f t="shared" si="18"/>
        <v>0</v>
      </c>
      <c r="F294">
        <f t="shared" si="18"/>
        <v>0</v>
      </c>
      <c r="G294">
        <f t="shared" si="18"/>
        <v>0</v>
      </c>
      <c r="H294">
        <f t="shared" si="18"/>
        <v>0</v>
      </c>
      <c r="K294">
        <f t="shared" si="19"/>
        <v>0</v>
      </c>
      <c r="L294">
        <f>IF(K294=0,-1,COUNTIFS($K$1:K293,K294))</f>
        <v>-1</v>
      </c>
      <c r="M294">
        <f t="shared" si="20"/>
        <v>0</v>
      </c>
      <c r="N294">
        <f t="shared" si="21"/>
        <v>0</v>
      </c>
    </row>
    <row r="295" spans="1:14" x14ac:dyDescent="0.3">
      <c r="A295" t="str">
        <f>'TABC Inputs'!A297</f>
        <v>x</v>
      </c>
      <c r="B295" t="str">
        <f>'TABC Inputs'!B297</f>
        <v>x</v>
      </c>
      <c r="C295" t="str">
        <f>'TABC Inputs'!C297</f>
        <v>x</v>
      </c>
      <c r="D295">
        <f>'TABC Inputs'!D297</f>
        <v>0</v>
      </c>
      <c r="E295">
        <f t="shared" si="18"/>
        <v>0</v>
      </c>
      <c r="F295">
        <f t="shared" si="18"/>
        <v>0</v>
      </c>
      <c r="G295">
        <f t="shared" si="18"/>
        <v>0</v>
      </c>
      <c r="H295">
        <f t="shared" si="18"/>
        <v>0</v>
      </c>
      <c r="K295">
        <f t="shared" si="19"/>
        <v>0</v>
      </c>
      <c r="L295">
        <f>IF(K295=0,-1,COUNTIFS($K$1:K294,K295))</f>
        <v>-1</v>
      </c>
      <c r="M295">
        <f t="shared" si="20"/>
        <v>0</v>
      </c>
      <c r="N295">
        <f t="shared" si="21"/>
        <v>0</v>
      </c>
    </row>
    <row r="296" spans="1:14" x14ac:dyDescent="0.3">
      <c r="A296" t="str">
        <f>'TABC Inputs'!A298</f>
        <v>x</v>
      </c>
      <c r="B296" t="str">
        <f>'TABC Inputs'!B298</f>
        <v>x</v>
      </c>
      <c r="C296" t="str">
        <f>'TABC Inputs'!C298</f>
        <v>x</v>
      </c>
      <c r="D296">
        <f>'TABC Inputs'!D298</f>
        <v>0</v>
      </c>
      <c r="E296">
        <f t="shared" si="18"/>
        <v>0</v>
      </c>
      <c r="F296">
        <f t="shared" si="18"/>
        <v>0</v>
      </c>
      <c r="G296">
        <f t="shared" si="18"/>
        <v>0</v>
      </c>
      <c r="H296">
        <f t="shared" si="18"/>
        <v>0</v>
      </c>
      <c r="K296">
        <f t="shared" si="19"/>
        <v>0</v>
      </c>
      <c r="L296">
        <f>IF(K296=0,-1,COUNTIFS($K$1:K295,K296))</f>
        <v>-1</v>
      </c>
      <c r="M296">
        <f t="shared" si="20"/>
        <v>0</v>
      </c>
      <c r="N296">
        <f t="shared" si="21"/>
        <v>0</v>
      </c>
    </row>
    <row r="297" spans="1:14" x14ac:dyDescent="0.3">
      <c r="A297" t="str">
        <f>'TABC Inputs'!A299</f>
        <v>x</v>
      </c>
      <c r="B297" t="str">
        <f>'TABC Inputs'!B299</f>
        <v>x</v>
      </c>
      <c r="C297" t="str">
        <f>'TABC Inputs'!C299</f>
        <v>x</v>
      </c>
      <c r="D297">
        <f>'TABC Inputs'!D299</f>
        <v>0</v>
      </c>
      <c r="E297">
        <f t="shared" si="18"/>
        <v>0</v>
      </c>
      <c r="F297">
        <f t="shared" si="18"/>
        <v>0</v>
      </c>
      <c r="G297">
        <f t="shared" si="18"/>
        <v>0</v>
      </c>
      <c r="H297">
        <f t="shared" si="18"/>
        <v>0</v>
      </c>
      <c r="K297">
        <f t="shared" si="19"/>
        <v>0</v>
      </c>
      <c r="L297">
        <f>IF(K297=0,-1,COUNTIFS($K$1:K296,K297))</f>
        <v>-1</v>
      </c>
      <c r="M297">
        <f t="shared" si="20"/>
        <v>0</v>
      </c>
      <c r="N297">
        <f t="shared" si="21"/>
        <v>0</v>
      </c>
    </row>
    <row r="298" spans="1:14" x14ac:dyDescent="0.3">
      <c r="A298" t="str">
        <f>'TABC Inputs'!A300</f>
        <v>x</v>
      </c>
      <c r="B298" t="str">
        <f>'TABC Inputs'!B300</f>
        <v>x</v>
      </c>
      <c r="C298" t="str">
        <f>'TABC Inputs'!C300</f>
        <v>x</v>
      </c>
      <c r="D298">
        <f>'TABC Inputs'!D300</f>
        <v>0</v>
      </c>
      <c r="E298">
        <f t="shared" si="18"/>
        <v>0</v>
      </c>
      <c r="F298">
        <f t="shared" si="18"/>
        <v>0</v>
      </c>
      <c r="G298">
        <f t="shared" si="18"/>
        <v>0</v>
      </c>
      <c r="H298">
        <f t="shared" si="18"/>
        <v>0</v>
      </c>
      <c r="K298">
        <f t="shared" si="19"/>
        <v>0</v>
      </c>
      <c r="L298">
        <f>IF(K298=0,-1,COUNTIFS($K$1:K297,K298))</f>
        <v>-1</v>
      </c>
      <c r="M298">
        <f t="shared" si="20"/>
        <v>0</v>
      </c>
      <c r="N298">
        <f t="shared" si="21"/>
        <v>0</v>
      </c>
    </row>
    <row r="299" spans="1:14" x14ac:dyDescent="0.3">
      <c r="A299" t="str">
        <f>'TABC Inputs'!A301</f>
        <v>x</v>
      </c>
      <c r="B299" t="str">
        <f>'TABC Inputs'!B301</f>
        <v>x</v>
      </c>
      <c r="C299" t="str">
        <f>'TABC Inputs'!C301</f>
        <v>x</v>
      </c>
      <c r="D299">
        <f>'TABC Inputs'!D301</f>
        <v>0</v>
      </c>
      <c r="E299">
        <f t="shared" si="18"/>
        <v>0</v>
      </c>
      <c r="F299">
        <f t="shared" si="18"/>
        <v>0</v>
      </c>
      <c r="G299">
        <f t="shared" si="18"/>
        <v>0</v>
      </c>
      <c r="H299">
        <f t="shared" si="18"/>
        <v>0</v>
      </c>
      <c r="K299">
        <f t="shared" si="19"/>
        <v>0</v>
      </c>
      <c r="L299">
        <f>IF(K299=0,-1,COUNTIFS($K$1:K298,K299))</f>
        <v>-1</v>
      </c>
      <c r="M299">
        <f t="shared" si="20"/>
        <v>0</v>
      </c>
      <c r="N299">
        <f t="shared" si="21"/>
        <v>0</v>
      </c>
    </row>
    <row r="300" spans="1:14" x14ac:dyDescent="0.3">
      <c r="A300" t="str">
        <f>'TABC Inputs'!A302</f>
        <v>x</v>
      </c>
      <c r="B300" t="str">
        <f>'TABC Inputs'!B302</f>
        <v>x</v>
      </c>
      <c r="C300" t="str">
        <f>'TABC Inputs'!C302</f>
        <v>x</v>
      </c>
      <c r="D300">
        <f>'TABC Inputs'!D302</f>
        <v>0</v>
      </c>
      <c r="E300">
        <f t="shared" si="18"/>
        <v>0</v>
      </c>
      <c r="F300">
        <f t="shared" si="18"/>
        <v>0</v>
      </c>
      <c r="G300">
        <f t="shared" si="18"/>
        <v>0</v>
      </c>
      <c r="H300">
        <f t="shared" si="18"/>
        <v>0</v>
      </c>
      <c r="K300">
        <f t="shared" si="19"/>
        <v>0</v>
      </c>
      <c r="L300">
        <f>IF(K300=0,-1,COUNTIFS($K$1:K299,K300))</f>
        <v>-1</v>
      </c>
      <c r="M300">
        <f t="shared" si="20"/>
        <v>0</v>
      </c>
      <c r="N300">
        <f t="shared" si="21"/>
        <v>0</v>
      </c>
    </row>
    <row r="301" spans="1:14" x14ac:dyDescent="0.3">
      <c r="A301" t="str">
        <f>'TABC Inputs'!A303</f>
        <v>x</v>
      </c>
      <c r="B301" t="str">
        <f>'TABC Inputs'!B303</f>
        <v>x</v>
      </c>
      <c r="C301" t="str">
        <f>'TABC Inputs'!C303</f>
        <v>x</v>
      </c>
      <c r="D301">
        <f>'TABC Inputs'!D303</f>
        <v>0</v>
      </c>
      <c r="E301">
        <f t="shared" si="18"/>
        <v>0</v>
      </c>
      <c r="F301">
        <f t="shared" si="18"/>
        <v>0</v>
      </c>
      <c r="G301">
        <f t="shared" si="18"/>
        <v>0</v>
      </c>
      <c r="H301">
        <f t="shared" si="18"/>
        <v>0</v>
      </c>
      <c r="K301">
        <f t="shared" si="19"/>
        <v>0</v>
      </c>
      <c r="L301">
        <f>IF(K301=0,-1,COUNTIFS($K$1:K300,K301))</f>
        <v>-1</v>
      </c>
      <c r="M301">
        <f t="shared" si="20"/>
        <v>0</v>
      </c>
      <c r="N301">
        <f t="shared" si="21"/>
        <v>0</v>
      </c>
    </row>
    <row r="302" spans="1:14" x14ac:dyDescent="0.3">
      <c r="A302" t="str">
        <f>'TABC Inputs'!A304</f>
        <v>x</v>
      </c>
      <c r="B302" t="str">
        <f>'TABC Inputs'!B304</f>
        <v>x</v>
      </c>
      <c r="C302" t="str">
        <f>'TABC Inputs'!C304</f>
        <v>x</v>
      </c>
      <c r="D302">
        <f>'TABC Inputs'!D304</f>
        <v>0</v>
      </c>
      <c r="E302">
        <f t="shared" si="18"/>
        <v>0</v>
      </c>
      <c r="F302">
        <f t="shared" si="18"/>
        <v>0</v>
      </c>
      <c r="G302">
        <f t="shared" si="18"/>
        <v>0</v>
      </c>
      <c r="H302">
        <f t="shared" si="18"/>
        <v>0</v>
      </c>
      <c r="K302">
        <f t="shared" si="19"/>
        <v>0</v>
      </c>
      <c r="L302">
        <f>IF(K302=0,-1,COUNTIFS($K$1:K301,K302))</f>
        <v>-1</v>
      </c>
      <c r="M302">
        <f t="shared" si="20"/>
        <v>0</v>
      </c>
      <c r="N302">
        <f t="shared" si="21"/>
        <v>0</v>
      </c>
    </row>
    <row r="303" spans="1:14" x14ac:dyDescent="0.3">
      <c r="A303" t="str">
        <f>'TABC Inputs'!A305</f>
        <v>x</v>
      </c>
      <c r="B303" t="str">
        <f>'TABC Inputs'!B305</f>
        <v>x</v>
      </c>
      <c r="C303" t="str">
        <f>'TABC Inputs'!C305</f>
        <v>x</v>
      </c>
      <c r="D303">
        <f>'TABC Inputs'!D305</f>
        <v>0</v>
      </c>
      <c r="E303">
        <f t="shared" si="18"/>
        <v>0</v>
      </c>
      <c r="F303">
        <f t="shared" si="18"/>
        <v>0</v>
      </c>
      <c r="G303">
        <f t="shared" si="18"/>
        <v>0</v>
      </c>
      <c r="H303">
        <f t="shared" si="18"/>
        <v>0</v>
      </c>
      <c r="K303">
        <f t="shared" si="19"/>
        <v>0</v>
      </c>
      <c r="L303">
        <f>IF(K303=0,-1,COUNTIFS($K$1:K302,K303))</f>
        <v>-1</v>
      </c>
      <c r="M303">
        <f t="shared" si="20"/>
        <v>0</v>
      </c>
      <c r="N303">
        <f t="shared" si="21"/>
        <v>0</v>
      </c>
    </row>
    <row r="304" spans="1:14" x14ac:dyDescent="0.3">
      <c r="A304" t="str">
        <f>'TABC Inputs'!A306</f>
        <v>x</v>
      </c>
      <c r="B304" t="str">
        <f>'TABC Inputs'!B306</f>
        <v>x</v>
      </c>
      <c r="C304" t="str">
        <f>'TABC Inputs'!C306</f>
        <v>x</v>
      </c>
      <c r="D304">
        <f>'TABC Inputs'!D306</f>
        <v>0</v>
      </c>
      <c r="E304">
        <f t="shared" si="18"/>
        <v>0</v>
      </c>
      <c r="F304">
        <f t="shared" si="18"/>
        <v>0</v>
      </c>
      <c r="G304">
        <f t="shared" si="18"/>
        <v>0</v>
      </c>
      <c r="H304">
        <f t="shared" si="18"/>
        <v>0</v>
      </c>
      <c r="K304">
        <f t="shared" si="19"/>
        <v>0</v>
      </c>
      <c r="L304">
        <f>IF(K304=0,-1,COUNTIFS($K$1:K303,K304))</f>
        <v>-1</v>
      </c>
      <c r="M304">
        <f t="shared" si="20"/>
        <v>0</v>
      </c>
      <c r="N304">
        <f t="shared" si="21"/>
        <v>0</v>
      </c>
    </row>
    <row r="305" spans="1:14" x14ac:dyDescent="0.3">
      <c r="A305" t="str">
        <f>'TABC Inputs'!A307</f>
        <v>x</v>
      </c>
      <c r="B305" t="str">
        <f>'TABC Inputs'!B307</f>
        <v>x</v>
      </c>
      <c r="C305" t="str">
        <f>'TABC Inputs'!C307</f>
        <v>x</v>
      </c>
      <c r="D305">
        <f>'TABC Inputs'!D307</f>
        <v>0</v>
      </c>
      <c r="E305">
        <f t="shared" si="18"/>
        <v>0</v>
      </c>
      <c r="F305">
        <f t="shared" si="18"/>
        <v>0</v>
      </c>
      <c r="G305">
        <f t="shared" si="18"/>
        <v>0</v>
      </c>
      <c r="H305">
        <f t="shared" si="18"/>
        <v>0</v>
      </c>
      <c r="K305">
        <f t="shared" si="19"/>
        <v>0</v>
      </c>
      <c r="L305">
        <f>IF(K305=0,-1,COUNTIFS($K$1:K304,K305))</f>
        <v>-1</v>
      </c>
      <c r="M305">
        <f t="shared" si="20"/>
        <v>0</v>
      </c>
      <c r="N305">
        <f t="shared" si="21"/>
        <v>0</v>
      </c>
    </row>
    <row r="306" spans="1:14" x14ac:dyDescent="0.3">
      <c r="A306" t="str">
        <f>'TABC Inputs'!A308</f>
        <v>x</v>
      </c>
      <c r="B306" t="str">
        <f>'TABC Inputs'!B308</f>
        <v>x</v>
      </c>
      <c r="C306" t="str">
        <f>'TABC Inputs'!C308</f>
        <v>x</v>
      </c>
      <c r="D306">
        <f>'TABC Inputs'!D308</f>
        <v>0</v>
      </c>
      <c r="E306">
        <f t="shared" si="18"/>
        <v>0</v>
      </c>
      <c r="F306">
        <f t="shared" si="18"/>
        <v>0</v>
      </c>
      <c r="G306">
        <f t="shared" si="18"/>
        <v>0</v>
      </c>
      <c r="H306">
        <f t="shared" si="18"/>
        <v>0</v>
      </c>
      <c r="K306">
        <f t="shared" si="19"/>
        <v>0</v>
      </c>
      <c r="L306">
        <f>IF(K306=0,-1,COUNTIFS($K$1:K305,K306))</f>
        <v>-1</v>
      </c>
      <c r="M306">
        <f t="shared" si="20"/>
        <v>0</v>
      </c>
      <c r="N306">
        <f t="shared" si="21"/>
        <v>0</v>
      </c>
    </row>
    <row r="307" spans="1:14" x14ac:dyDescent="0.3">
      <c r="A307" t="str">
        <f>'TABC Inputs'!A309</f>
        <v>x</v>
      </c>
      <c r="B307" t="str">
        <f>'TABC Inputs'!B309</f>
        <v>x</v>
      </c>
      <c r="C307" t="str">
        <f>'TABC Inputs'!C309</f>
        <v>x</v>
      </c>
      <c r="D307">
        <f>'TABC Inputs'!D309</f>
        <v>0</v>
      </c>
      <c r="E307">
        <f t="shared" si="18"/>
        <v>0</v>
      </c>
      <c r="F307">
        <f t="shared" si="18"/>
        <v>0</v>
      </c>
      <c r="G307">
        <f t="shared" si="18"/>
        <v>0</v>
      </c>
      <c r="H307">
        <f t="shared" si="18"/>
        <v>0</v>
      </c>
      <c r="K307">
        <f t="shared" si="19"/>
        <v>0</v>
      </c>
      <c r="L307">
        <f>IF(K307=0,-1,COUNTIFS($K$1:K306,K307))</f>
        <v>-1</v>
      </c>
      <c r="M307">
        <f t="shared" si="20"/>
        <v>0</v>
      </c>
      <c r="N307">
        <f t="shared" si="21"/>
        <v>0</v>
      </c>
    </row>
    <row r="308" spans="1:14" x14ac:dyDescent="0.3">
      <c r="A308" t="str">
        <f>'TABC Inputs'!A310</f>
        <v>x</v>
      </c>
      <c r="B308" t="str">
        <f>'TABC Inputs'!B310</f>
        <v>x</v>
      </c>
      <c r="C308" t="str">
        <f>'TABC Inputs'!C310</f>
        <v>x</v>
      </c>
      <c r="D308">
        <f>'TABC Inputs'!D310</f>
        <v>0</v>
      </c>
      <c r="E308">
        <f t="shared" si="18"/>
        <v>0</v>
      </c>
      <c r="F308">
        <f t="shared" si="18"/>
        <v>0</v>
      </c>
      <c r="G308">
        <f t="shared" si="18"/>
        <v>0</v>
      </c>
      <c r="H308">
        <f t="shared" si="18"/>
        <v>0</v>
      </c>
      <c r="K308">
        <f t="shared" si="19"/>
        <v>0</v>
      </c>
      <c r="L308">
        <f>IF(K308=0,-1,COUNTIFS($K$1:K307,K308))</f>
        <v>-1</v>
      </c>
      <c r="M308">
        <f t="shared" si="20"/>
        <v>0</v>
      </c>
      <c r="N308">
        <f t="shared" si="21"/>
        <v>0</v>
      </c>
    </row>
    <row r="309" spans="1:14" x14ac:dyDescent="0.3">
      <c r="A309" t="str">
        <f>'TABC Inputs'!A311</f>
        <v>x</v>
      </c>
      <c r="B309" t="str">
        <f>'TABC Inputs'!B311</f>
        <v>x</v>
      </c>
      <c r="C309" t="str">
        <f>'TABC Inputs'!C311</f>
        <v>x</v>
      </c>
      <c r="D309">
        <f>'TABC Inputs'!D311</f>
        <v>0</v>
      </c>
      <c r="E309">
        <f t="shared" si="18"/>
        <v>0</v>
      </c>
      <c r="F309">
        <f t="shared" si="18"/>
        <v>0</v>
      </c>
      <c r="G309">
        <f t="shared" si="18"/>
        <v>0</v>
      </c>
      <c r="H309">
        <f t="shared" si="18"/>
        <v>0</v>
      </c>
      <c r="K309">
        <f t="shared" si="19"/>
        <v>0</v>
      </c>
      <c r="L309">
        <f>IF(K309=0,-1,COUNTIFS($K$1:K308,K309))</f>
        <v>-1</v>
      </c>
      <c r="M309">
        <f t="shared" si="20"/>
        <v>0</v>
      </c>
      <c r="N309">
        <f t="shared" si="21"/>
        <v>0</v>
      </c>
    </row>
    <row r="310" spans="1:14" x14ac:dyDescent="0.3">
      <c r="A310" t="str">
        <f>'TABC Inputs'!A312</f>
        <v>x</v>
      </c>
      <c r="B310" t="str">
        <f>'TABC Inputs'!B312</f>
        <v>x</v>
      </c>
      <c r="C310" t="str">
        <f>'TABC Inputs'!C312</f>
        <v>x</v>
      </c>
      <c r="D310">
        <f>'TABC Inputs'!D312</f>
        <v>0</v>
      </c>
      <c r="E310">
        <f t="shared" si="18"/>
        <v>0</v>
      </c>
      <c r="F310">
        <f t="shared" si="18"/>
        <v>0</v>
      </c>
      <c r="G310">
        <f t="shared" si="18"/>
        <v>0</v>
      </c>
      <c r="H310">
        <f t="shared" si="18"/>
        <v>0</v>
      </c>
      <c r="K310">
        <f t="shared" si="19"/>
        <v>0</v>
      </c>
      <c r="L310">
        <f>IF(K310=0,-1,COUNTIFS($K$1:K309,K310))</f>
        <v>-1</v>
      </c>
      <c r="M310">
        <f t="shared" si="20"/>
        <v>0</v>
      </c>
      <c r="N310">
        <f t="shared" si="21"/>
        <v>0</v>
      </c>
    </row>
    <row r="311" spans="1:14" x14ac:dyDescent="0.3">
      <c r="A311" t="str">
        <f>'TABC Inputs'!A313</f>
        <v>x</v>
      </c>
      <c r="B311" t="str">
        <f>'TABC Inputs'!B313</f>
        <v>x</v>
      </c>
      <c r="C311" t="str">
        <f>'TABC Inputs'!C313</f>
        <v>x</v>
      </c>
      <c r="D311">
        <f>'TABC Inputs'!D313</f>
        <v>0</v>
      </c>
      <c r="E311">
        <f t="shared" si="18"/>
        <v>0</v>
      </c>
      <c r="F311">
        <f t="shared" si="18"/>
        <v>0</v>
      </c>
      <c r="G311">
        <f t="shared" si="18"/>
        <v>0</v>
      </c>
      <c r="H311">
        <f t="shared" si="18"/>
        <v>0</v>
      </c>
      <c r="K311">
        <f t="shared" si="19"/>
        <v>0</v>
      </c>
      <c r="L311">
        <f>IF(K311=0,-1,COUNTIFS($K$1:K310,K311))</f>
        <v>-1</v>
      </c>
      <c r="M311">
        <f t="shared" si="20"/>
        <v>0</v>
      </c>
      <c r="N311">
        <f t="shared" si="21"/>
        <v>0</v>
      </c>
    </row>
    <row r="312" spans="1:14" x14ac:dyDescent="0.3">
      <c r="A312" t="str">
        <f>'TABC Inputs'!A314</f>
        <v>x</v>
      </c>
      <c r="B312" t="str">
        <f>'TABC Inputs'!B314</f>
        <v>x</v>
      </c>
      <c r="C312" t="str">
        <f>'TABC Inputs'!C314</f>
        <v>x</v>
      </c>
      <c r="D312">
        <f>'TABC Inputs'!D314</f>
        <v>0</v>
      </c>
      <c r="E312">
        <f t="shared" si="18"/>
        <v>0</v>
      </c>
      <c r="F312">
        <f t="shared" si="18"/>
        <v>0</v>
      </c>
      <c r="G312">
        <f t="shared" si="18"/>
        <v>0</v>
      </c>
      <c r="H312">
        <f t="shared" si="18"/>
        <v>0</v>
      </c>
      <c r="K312">
        <f t="shared" si="19"/>
        <v>0</v>
      </c>
      <c r="L312">
        <f>IF(K312=0,-1,COUNTIFS($K$1:K311,K312))</f>
        <v>-1</v>
      </c>
      <c r="M312">
        <f t="shared" si="20"/>
        <v>0</v>
      </c>
      <c r="N312">
        <f t="shared" si="21"/>
        <v>0</v>
      </c>
    </row>
    <row r="313" spans="1:14" x14ac:dyDescent="0.3">
      <c r="A313" t="str">
        <f>'TABC Inputs'!A315</f>
        <v>x</v>
      </c>
      <c r="B313" t="str">
        <f>'TABC Inputs'!B315</f>
        <v>x</v>
      </c>
      <c r="C313" t="str">
        <f>'TABC Inputs'!C315</f>
        <v>x</v>
      </c>
      <c r="D313">
        <f>'TABC Inputs'!D315</f>
        <v>0</v>
      </c>
      <c r="E313">
        <f t="shared" si="18"/>
        <v>0</v>
      </c>
      <c r="F313">
        <f t="shared" si="18"/>
        <v>0</v>
      </c>
      <c r="G313">
        <f t="shared" si="18"/>
        <v>0</v>
      </c>
      <c r="H313">
        <f t="shared" si="18"/>
        <v>0</v>
      </c>
      <c r="K313">
        <f t="shared" si="19"/>
        <v>0</v>
      </c>
      <c r="L313">
        <f>IF(K313=0,-1,COUNTIFS($K$1:K312,K313))</f>
        <v>-1</v>
      </c>
      <c r="M313">
        <f t="shared" si="20"/>
        <v>0</v>
      </c>
      <c r="N313">
        <f t="shared" si="21"/>
        <v>0</v>
      </c>
    </row>
    <row r="314" spans="1:14" x14ac:dyDescent="0.3">
      <c r="A314" t="str">
        <f>'TABC Inputs'!A316</f>
        <v>x</v>
      </c>
      <c r="B314" t="str">
        <f>'TABC Inputs'!B316</f>
        <v>x</v>
      </c>
      <c r="C314" t="str">
        <f>'TABC Inputs'!C316</f>
        <v>x</v>
      </c>
      <c r="D314">
        <f>'TABC Inputs'!D316</f>
        <v>0</v>
      </c>
      <c r="E314">
        <f t="shared" si="18"/>
        <v>0</v>
      </c>
      <c r="F314">
        <f t="shared" si="18"/>
        <v>0</v>
      </c>
      <c r="G314">
        <f t="shared" si="18"/>
        <v>0</v>
      </c>
      <c r="H314">
        <f t="shared" si="18"/>
        <v>0</v>
      </c>
      <c r="K314">
        <f t="shared" si="19"/>
        <v>0</v>
      </c>
      <c r="L314">
        <f>IF(K314=0,-1,COUNTIFS($K$1:K313,K314))</f>
        <v>-1</v>
      </c>
      <c r="M314">
        <f t="shared" si="20"/>
        <v>0</v>
      </c>
      <c r="N314">
        <f t="shared" si="21"/>
        <v>0</v>
      </c>
    </row>
    <row r="315" spans="1:14" x14ac:dyDescent="0.3">
      <c r="A315" t="str">
        <f>'TABC Inputs'!A317</f>
        <v>x</v>
      </c>
      <c r="B315" t="str">
        <f>'TABC Inputs'!B317</f>
        <v>x</v>
      </c>
      <c r="C315" t="str">
        <f>'TABC Inputs'!C317</f>
        <v>x</v>
      </c>
      <c r="D315">
        <f>'TABC Inputs'!D317</f>
        <v>0</v>
      </c>
      <c r="E315">
        <f t="shared" si="18"/>
        <v>0</v>
      </c>
      <c r="F315">
        <f t="shared" si="18"/>
        <v>0</v>
      </c>
      <c r="G315">
        <f t="shared" si="18"/>
        <v>0</v>
      </c>
      <c r="H315">
        <f t="shared" si="18"/>
        <v>0</v>
      </c>
      <c r="K315">
        <f t="shared" si="19"/>
        <v>0</v>
      </c>
      <c r="L315">
        <f>IF(K315=0,-1,COUNTIFS($K$1:K314,K315))</f>
        <v>-1</v>
      </c>
      <c r="M315">
        <f t="shared" si="20"/>
        <v>0</v>
      </c>
      <c r="N315">
        <f t="shared" si="21"/>
        <v>0</v>
      </c>
    </row>
    <row r="316" spans="1:14" x14ac:dyDescent="0.3">
      <c r="A316" t="str">
        <f>'TABC Inputs'!A318</f>
        <v>x</v>
      </c>
      <c r="B316" t="str">
        <f>'TABC Inputs'!B318</f>
        <v>x</v>
      </c>
      <c r="C316" t="str">
        <f>'TABC Inputs'!C318</f>
        <v>x</v>
      </c>
      <c r="D316">
        <f>'TABC Inputs'!D318</f>
        <v>0</v>
      </c>
      <c r="E316">
        <f t="shared" si="18"/>
        <v>0</v>
      </c>
      <c r="F316">
        <f t="shared" si="18"/>
        <v>0</v>
      </c>
      <c r="G316">
        <f t="shared" si="18"/>
        <v>0</v>
      </c>
      <c r="H316">
        <f t="shared" si="18"/>
        <v>0</v>
      </c>
      <c r="K316">
        <f t="shared" si="19"/>
        <v>0</v>
      </c>
      <c r="L316">
        <f>IF(K316=0,-1,COUNTIFS($K$1:K315,K316))</f>
        <v>-1</v>
      </c>
      <c r="M316">
        <f t="shared" si="20"/>
        <v>0</v>
      </c>
      <c r="N316">
        <f t="shared" si="21"/>
        <v>0</v>
      </c>
    </row>
    <row r="317" spans="1:14" x14ac:dyDescent="0.3">
      <c r="A317" t="str">
        <f>'TABC Inputs'!A319</f>
        <v>x</v>
      </c>
      <c r="B317" t="str">
        <f>'TABC Inputs'!B319</f>
        <v>x</v>
      </c>
      <c r="C317" t="str">
        <f>'TABC Inputs'!C319</f>
        <v>x</v>
      </c>
      <c r="D317">
        <f>'TABC Inputs'!D319</f>
        <v>0</v>
      </c>
      <c r="E317">
        <f t="shared" si="18"/>
        <v>0</v>
      </c>
      <c r="F317">
        <f t="shared" si="18"/>
        <v>0</v>
      </c>
      <c r="G317">
        <f t="shared" si="18"/>
        <v>0</v>
      </c>
      <c r="H317">
        <f t="shared" si="18"/>
        <v>0</v>
      </c>
      <c r="K317">
        <f t="shared" si="19"/>
        <v>0</v>
      </c>
      <c r="L317">
        <f>IF(K317=0,-1,COUNTIFS($K$1:K316,K317))</f>
        <v>-1</v>
      </c>
      <c r="M317">
        <f t="shared" si="20"/>
        <v>0</v>
      </c>
      <c r="N317">
        <f t="shared" si="21"/>
        <v>0</v>
      </c>
    </row>
    <row r="318" spans="1:14" x14ac:dyDescent="0.3">
      <c r="A318" t="str">
        <f>'TABC Inputs'!A320</f>
        <v>x</v>
      </c>
      <c r="B318" t="str">
        <f>'TABC Inputs'!B320</f>
        <v>x</v>
      </c>
      <c r="C318" t="str">
        <f>'TABC Inputs'!C320</f>
        <v>x</v>
      </c>
      <c r="D318">
        <f>'TABC Inputs'!D320</f>
        <v>0</v>
      </c>
      <c r="E318">
        <f t="shared" si="18"/>
        <v>0</v>
      </c>
      <c r="F318">
        <f t="shared" si="18"/>
        <v>0</v>
      </c>
      <c r="G318">
        <f t="shared" si="18"/>
        <v>0</v>
      </c>
      <c r="H318">
        <f t="shared" si="18"/>
        <v>0</v>
      </c>
      <c r="K318">
        <f t="shared" si="19"/>
        <v>0</v>
      </c>
      <c r="L318">
        <f>IF(K318=0,-1,COUNTIFS($K$1:K317,K318))</f>
        <v>-1</v>
      </c>
      <c r="M318">
        <f t="shared" si="20"/>
        <v>0</v>
      </c>
      <c r="N318">
        <f t="shared" si="21"/>
        <v>0</v>
      </c>
    </row>
    <row r="319" spans="1:14" x14ac:dyDescent="0.3">
      <c r="A319" t="str">
        <f>'TABC Inputs'!A321</f>
        <v>x</v>
      </c>
      <c r="B319" t="str">
        <f>'TABC Inputs'!B321</f>
        <v>x</v>
      </c>
      <c r="C319" t="str">
        <f>'TABC Inputs'!C321</f>
        <v>x</v>
      </c>
      <c r="D319">
        <f>'TABC Inputs'!D321</f>
        <v>0</v>
      </c>
      <c r="E319">
        <f t="shared" si="18"/>
        <v>0</v>
      </c>
      <c r="F319">
        <f t="shared" si="18"/>
        <v>0</v>
      </c>
      <c r="G319">
        <f t="shared" si="18"/>
        <v>0</v>
      </c>
      <c r="H319">
        <f t="shared" si="18"/>
        <v>0</v>
      </c>
      <c r="K319">
        <f t="shared" si="19"/>
        <v>0</v>
      </c>
      <c r="L319">
        <f>IF(K319=0,-1,COUNTIFS($K$1:K318,K319))</f>
        <v>-1</v>
      </c>
      <c r="M319">
        <f t="shared" si="20"/>
        <v>0</v>
      </c>
      <c r="N319">
        <f t="shared" si="21"/>
        <v>0</v>
      </c>
    </row>
    <row r="320" spans="1:14" x14ac:dyDescent="0.3">
      <c r="A320" t="str">
        <f>'TABC Inputs'!A322</f>
        <v>x</v>
      </c>
      <c r="B320" t="str">
        <f>'TABC Inputs'!B322</f>
        <v>x</v>
      </c>
      <c r="C320" t="str">
        <f>'TABC Inputs'!C322</f>
        <v>x</v>
      </c>
      <c r="D320">
        <f>'TABC Inputs'!D322</f>
        <v>0</v>
      </c>
      <c r="E320">
        <f t="shared" si="18"/>
        <v>0</v>
      </c>
      <c r="F320">
        <f t="shared" si="18"/>
        <v>0</v>
      </c>
      <c r="G320">
        <f t="shared" si="18"/>
        <v>0</v>
      </c>
      <c r="H320">
        <f t="shared" si="18"/>
        <v>0</v>
      </c>
      <c r="K320">
        <f t="shared" si="19"/>
        <v>0</v>
      </c>
      <c r="L320">
        <f>IF(K320=0,-1,COUNTIFS($K$1:K319,K320))</f>
        <v>-1</v>
      </c>
      <c r="M320">
        <f t="shared" si="20"/>
        <v>0</v>
      </c>
      <c r="N320">
        <f t="shared" si="21"/>
        <v>0</v>
      </c>
    </row>
    <row r="321" spans="1:14" x14ac:dyDescent="0.3">
      <c r="A321" t="str">
        <f>'TABC Inputs'!A323</f>
        <v>x</v>
      </c>
      <c r="B321" t="str">
        <f>'TABC Inputs'!B323</f>
        <v>x</v>
      </c>
      <c r="C321" t="str">
        <f>'TABC Inputs'!C323</f>
        <v>x</v>
      </c>
      <c r="D321">
        <f>'TABC Inputs'!D323</f>
        <v>0</v>
      </c>
      <c r="E321">
        <f t="shared" si="18"/>
        <v>0</v>
      </c>
      <c r="F321">
        <f t="shared" si="18"/>
        <v>0</v>
      </c>
      <c r="G321">
        <f t="shared" si="18"/>
        <v>0</v>
      </c>
      <c r="H321">
        <f t="shared" ref="F321:H384" si="22">IF(IFERROR(FIND(H$1,$A321),0)&gt;0,1,0)</f>
        <v>0</v>
      </c>
      <c r="K321">
        <f t="shared" si="19"/>
        <v>0</v>
      </c>
      <c r="L321">
        <f>IF(K321=0,-1,COUNTIFS($K$1:K320,K321))</f>
        <v>-1</v>
      </c>
      <c r="M321">
        <f t="shared" si="20"/>
        <v>0</v>
      </c>
      <c r="N321">
        <f t="shared" si="21"/>
        <v>0</v>
      </c>
    </row>
    <row r="322" spans="1:14" x14ac:dyDescent="0.3">
      <c r="A322" t="str">
        <f>'TABC Inputs'!A324</f>
        <v>x</v>
      </c>
      <c r="B322" t="str">
        <f>'TABC Inputs'!B324</f>
        <v>x</v>
      </c>
      <c r="C322" t="str">
        <f>'TABC Inputs'!C324</f>
        <v>x</v>
      </c>
      <c r="D322">
        <f>'TABC Inputs'!D324</f>
        <v>0</v>
      </c>
      <c r="E322">
        <f t="shared" ref="E322:H385" si="23">IF(IFERROR(FIND(E$1,$A322),0)&gt;0,1,0)</f>
        <v>0</v>
      </c>
      <c r="F322">
        <f t="shared" si="22"/>
        <v>0</v>
      </c>
      <c r="G322">
        <f t="shared" si="22"/>
        <v>0</v>
      </c>
      <c r="H322">
        <f t="shared" si="22"/>
        <v>0</v>
      </c>
      <c r="K322">
        <f t="shared" si="19"/>
        <v>0</v>
      </c>
      <c r="L322">
        <f>IF(K322=0,-1,COUNTIFS($K$1:K321,K322))</f>
        <v>-1</v>
      </c>
      <c r="M322">
        <f t="shared" si="20"/>
        <v>0</v>
      </c>
      <c r="N322">
        <f t="shared" si="21"/>
        <v>0</v>
      </c>
    </row>
    <row r="323" spans="1:14" x14ac:dyDescent="0.3">
      <c r="A323" t="str">
        <f>'TABC Inputs'!A325</f>
        <v>x</v>
      </c>
      <c r="B323" t="str">
        <f>'TABC Inputs'!B325</f>
        <v>x</v>
      </c>
      <c r="C323" t="str">
        <f>'TABC Inputs'!C325</f>
        <v>x</v>
      </c>
      <c r="D323">
        <f>'TABC Inputs'!D325</f>
        <v>0</v>
      </c>
      <c r="E323">
        <f t="shared" si="23"/>
        <v>0</v>
      </c>
      <c r="F323">
        <f t="shared" si="22"/>
        <v>0</v>
      </c>
      <c r="G323">
        <f t="shared" si="22"/>
        <v>0</v>
      </c>
      <c r="H323">
        <f t="shared" si="22"/>
        <v>0</v>
      </c>
      <c r="K323">
        <f t="shared" ref="K323:K386" si="24">IF(OR(B323="new fiber", B323="x", B323="Total", B323="n/a"),0,B323)</f>
        <v>0</v>
      </c>
      <c r="L323">
        <f>IF(K323=0,-1,COUNTIFS($K$1:K322,K323))</f>
        <v>-1</v>
      </c>
      <c r="M323">
        <f t="shared" ref="M323:M386" si="25">IF(L323=1,K323,0)</f>
        <v>0</v>
      </c>
      <c r="N323">
        <f t="shared" ref="N323:N386" si="26">IF(M323=0,N322,N322+1)</f>
        <v>0</v>
      </c>
    </row>
    <row r="324" spans="1:14" x14ac:dyDescent="0.3">
      <c r="A324" t="str">
        <f>'TABC Inputs'!A326</f>
        <v>x</v>
      </c>
      <c r="B324" t="str">
        <f>'TABC Inputs'!B326</f>
        <v>x</v>
      </c>
      <c r="C324" t="str">
        <f>'TABC Inputs'!C326</f>
        <v>x</v>
      </c>
      <c r="D324">
        <f>'TABC Inputs'!D326</f>
        <v>0</v>
      </c>
      <c r="E324">
        <f t="shared" si="23"/>
        <v>0</v>
      </c>
      <c r="F324">
        <f t="shared" si="22"/>
        <v>0</v>
      </c>
      <c r="G324">
        <f t="shared" si="22"/>
        <v>0</v>
      </c>
      <c r="H324">
        <f t="shared" si="22"/>
        <v>0</v>
      </c>
      <c r="K324">
        <f t="shared" si="24"/>
        <v>0</v>
      </c>
      <c r="L324">
        <f>IF(K324=0,-1,COUNTIFS($K$1:K323,K324))</f>
        <v>-1</v>
      </c>
      <c r="M324">
        <f t="shared" si="25"/>
        <v>0</v>
      </c>
      <c r="N324">
        <f t="shared" si="26"/>
        <v>0</v>
      </c>
    </row>
    <row r="325" spans="1:14" x14ac:dyDescent="0.3">
      <c r="A325" t="str">
        <f>'TABC Inputs'!A327</f>
        <v>x</v>
      </c>
      <c r="B325" t="str">
        <f>'TABC Inputs'!B327</f>
        <v>x</v>
      </c>
      <c r="C325" t="str">
        <f>'TABC Inputs'!C327</f>
        <v>x</v>
      </c>
      <c r="D325">
        <f>'TABC Inputs'!D327</f>
        <v>0</v>
      </c>
      <c r="E325">
        <f t="shared" si="23"/>
        <v>0</v>
      </c>
      <c r="F325">
        <f t="shared" si="22"/>
        <v>0</v>
      </c>
      <c r="G325">
        <f t="shared" si="22"/>
        <v>0</v>
      </c>
      <c r="H325">
        <f t="shared" si="22"/>
        <v>0</v>
      </c>
      <c r="K325">
        <f t="shared" si="24"/>
        <v>0</v>
      </c>
      <c r="L325">
        <f>IF(K325=0,-1,COUNTIFS($K$1:K324,K325))</f>
        <v>-1</v>
      </c>
      <c r="M325">
        <f t="shared" si="25"/>
        <v>0</v>
      </c>
      <c r="N325">
        <f t="shared" si="26"/>
        <v>0</v>
      </c>
    </row>
    <row r="326" spans="1:14" x14ac:dyDescent="0.3">
      <c r="A326" t="str">
        <f>'TABC Inputs'!A328</f>
        <v>x</v>
      </c>
      <c r="B326" t="str">
        <f>'TABC Inputs'!B328</f>
        <v>x</v>
      </c>
      <c r="C326" t="str">
        <f>'TABC Inputs'!C328</f>
        <v>x</v>
      </c>
      <c r="D326">
        <f>'TABC Inputs'!D328</f>
        <v>0</v>
      </c>
      <c r="E326">
        <f t="shared" si="23"/>
        <v>0</v>
      </c>
      <c r="F326">
        <f t="shared" si="22"/>
        <v>0</v>
      </c>
      <c r="G326">
        <f t="shared" si="22"/>
        <v>0</v>
      </c>
      <c r="H326">
        <f t="shared" si="22"/>
        <v>0</v>
      </c>
      <c r="K326">
        <f t="shared" si="24"/>
        <v>0</v>
      </c>
      <c r="L326">
        <f>IF(K326=0,-1,COUNTIFS($K$1:K325,K326))</f>
        <v>-1</v>
      </c>
      <c r="M326">
        <f t="shared" si="25"/>
        <v>0</v>
      </c>
      <c r="N326">
        <f t="shared" si="26"/>
        <v>0</v>
      </c>
    </row>
    <row r="327" spans="1:14" x14ac:dyDescent="0.3">
      <c r="A327" t="str">
        <f>'TABC Inputs'!A329</f>
        <v>x</v>
      </c>
      <c r="B327" t="str">
        <f>'TABC Inputs'!B329</f>
        <v>x</v>
      </c>
      <c r="C327" t="str">
        <f>'TABC Inputs'!C329</f>
        <v>x</v>
      </c>
      <c r="D327">
        <f>'TABC Inputs'!D329</f>
        <v>0</v>
      </c>
      <c r="E327">
        <f t="shared" si="23"/>
        <v>0</v>
      </c>
      <c r="F327">
        <f t="shared" si="22"/>
        <v>0</v>
      </c>
      <c r="G327">
        <f t="shared" si="22"/>
        <v>0</v>
      </c>
      <c r="H327">
        <f t="shared" si="22"/>
        <v>0</v>
      </c>
      <c r="K327">
        <f t="shared" si="24"/>
        <v>0</v>
      </c>
      <c r="L327">
        <f>IF(K327=0,-1,COUNTIFS($K$1:K326,K327))</f>
        <v>-1</v>
      </c>
      <c r="M327">
        <f t="shared" si="25"/>
        <v>0</v>
      </c>
      <c r="N327">
        <f t="shared" si="26"/>
        <v>0</v>
      </c>
    </row>
    <row r="328" spans="1:14" x14ac:dyDescent="0.3">
      <c r="A328" t="str">
        <f>'TABC Inputs'!A330</f>
        <v>x</v>
      </c>
      <c r="B328" t="str">
        <f>'TABC Inputs'!B330</f>
        <v>x</v>
      </c>
      <c r="C328" t="str">
        <f>'TABC Inputs'!C330</f>
        <v>x</v>
      </c>
      <c r="D328">
        <f>'TABC Inputs'!D330</f>
        <v>0</v>
      </c>
      <c r="E328">
        <f t="shared" si="23"/>
        <v>0</v>
      </c>
      <c r="F328">
        <f t="shared" si="22"/>
        <v>0</v>
      </c>
      <c r="G328">
        <f t="shared" si="22"/>
        <v>0</v>
      </c>
      <c r="H328">
        <f t="shared" si="22"/>
        <v>0</v>
      </c>
      <c r="K328">
        <f t="shared" si="24"/>
        <v>0</v>
      </c>
      <c r="L328">
        <f>IF(K328=0,-1,COUNTIFS($K$1:K327,K328))</f>
        <v>-1</v>
      </c>
      <c r="M328">
        <f t="shared" si="25"/>
        <v>0</v>
      </c>
      <c r="N328">
        <f t="shared" si="26"/>
        <v>0</v>
      </c>
    </row>
    <row r="329" spans="1:14" x14ac:dyDescent="0.3">
      <c r="A329" t="str">
        <f>'TABC Inputs'!A331</f>
        <v>x</v>
      </c>
      <c r="B329" t="str">
        <f>'TABC Inputs'!B331</f>
        <v>x</v>
      </c>
      <c r="C329" t="str">
        <f>'TABC Inputs'!C331</f>
        <v>x</v>
      </c>
      <c r="D329">
        <f>'TABC Inputs'!D331</f>
        <v>0</v>
      </c>
      <c r="E329">
        <f t="shared" si="23"/>
        <v>0</v>
      </c>
      <c r="F329">
        <f t="shared" si="22"/>
        <v>0</v>
      </c>
      <c r="G329">
        <f t="shared" si="22"/>
        <v>0</v>
      </c>
      <c r="H329">
        <f t="shared" si="22"/>
        <v>0</v>
      </c>
      <c r="K329">
        <f t="shared" si="24"/>
        <v>0</v>
      </c>
      <c r="L329">
        <f>IF(K329=0,-1,COUNTIFS($K$1:K328,K329))</f>
        <v>-1</v>
      </c>
      <c r="M329">
        <f t="shared" si="25"/>
        <v>0</v>
      </c>
      <c r="N329">
        <f t="shared" si="26"/>
        <v>0</v>
      </c>
    </row>
    <row r="330" spans="1:14" x14ac:dyDescent="0.3">
      <c r="A330" t="str">
        <f>'TABC Inputs'!A332</f>
        <v>x</v>
      </c>
      <c r="B330" t="str">
        <f>'TABC Inputs'!B332</f>
        <v>x</v>
      </c>
      <c r="C330" t="str">
        <f>'TABC Inputs'!C332</f>
        <v>x</v>
      </c>
      <c r="D330">
        <f>'TABC Inputs'!D332</f>
        <v>0</v>
      </c>
      <c r="E330">
        <f t="shared" si="23"/>
        <v>0</v>
      </c>
      <c r="F330">
        <f t="shared" si="22"/>
        <v>0</v>
      </c>
      <c r="G330">
        <f t="shared" si="22"/>
        <v>0</v>
      </c>
      <c r="H330">
        <f t="shared" si="22"/>
        <v>0</v>
      </c>
      <c r="K330">
        <f t="shared" si="24"/>
        <v>0</v>
      </c>
      <c r="L330">
        <f>IF(K330=0,-1,COUNTIFS($K$1:K329,K330))</f>
        <v>-1</v>
      </c>
      <c r="M330">
        <f t="shared" si="25"/>
        <v>0</v>
      </c>
      <c r="N330">
        <f t="shared" si="26"/>
        <v>0</v>
      </c>
    </row>
    <row r="331" spans="1:14" x14ac:dyDescent="0.3">
      <c r="A331" t="str">
        <f>'TABC Inputs'!A333</f>
        <v>x</v>
      </c>
      <c r="B331" t="str">
        <f>'TABC Inputs'!B333</f>
        <v>x</v>
      </c>
      <c r="C331" t="str">
        <f>'TABC Inputs'!C333</f>
        <v>x</v>
      </c>
      <c r="D331">
        <f>'TABC Inputs'!D333</f>
        <v>0</v>
      </c>
      <c r="E331">
        <f t="shared" si="23"/>
        <v>0</v>
      </c>
      <c r="F331">
        <f t="shared" si="22"/>
        <v>0</v>
      </c>
      <c r="G331">
        <f t="shared" si="22"/>
        <v>0</v>
      </c>
      <c r="H331">
        <f t="shared" si="22"/>
        <v>0</v>
      </c>
      <c r="K331">
        <f t="shared" si="24"/>
        <v>0</v>
      </c>
      <c r="L331">
        <f>IF(K331=0,-1,COUNTIFS($K$1:K330,K331))</f>
        <v>-1</v>
      </c>
      <c r="M331">
        <f t="shared" si="25"/>
        <v>0</v>
      </c>
      <c r="N331">
        <f t="shared" si="26"/>
        <v>0</v>
      </c>
    </row>
    <row r="332" spans="1:14" x14ac:dyDescent="0.3">
      <c r="A332" t="str">
        <f>'TABC Inputs'!A334</f>
        <v>x</v>
      </c>
      <c r="B332" t="str">
        <f>'TABC Inputs'!B334</f>
        <v>x</v>
      </c>
      <c r="C332" t="str">
        <f>'TABC Inputs'!C334</f>
        <v>x</v>
      </c>
      <c r="D332">
        <f>'TABC Inputs'!D334</f>
        <v>0</v>
      </c>
      <c r="E332">
        <f t="shared" si="23"/>
        <v>0</v>
      </c>
      <c r="F332">
        <f t="shared" si="22"/>
        <v>0</v>
      </c>
      <c r="G332">
        <f t="shared" si="22"/>
        <v>0</v>
      </c>
      <c r="H332">
        <f t="shared" si="22"/>
        <v>0</v>
      </c>
      <c r="K332">
        <f t="shared" si="24"/>
        <v>0</v>
      </c>
      <c r="L332">
        <f>IF(K332=0,-1,COUNTIFS($K$1:K331,K332))</f>
        <v>-1</v>
      </c>
      <c r="M332">
        <f t="shared" si="25"/>
        <v>0</v>
      </c>
      <c r="N332">
        <f t="shared" si="26"/>
        <v>0</v>
      </c>
    </row>
    <row r="333" spans="1:14" x14ac:dyDescent="0.3">
      <c r="A333" t="str">
        <f>'TABC Inputs'!A335</f>
        <v>x</v>
      </c>
      <c r="B333" t="str">
        <f>'TABC Inputs'!B335</f>
        <v>x</v>
      </c>
      <c r="C333" t="str">
        <f>'TABC Inputs'!C335</f>
        <v>x</v>
      </c>
      <c r="D333">
        <f>'TABC Inputs'!D335</f>
        <v>0</v>
      </c>
      <c r="E333">
        <f t="shared" si="23"/>
        <v>0</v>
      </c>
      <c r="F333">
        <f t="shared" si="22"/>
        <v>0</v>
      </c>
      <c r="G333">
        <f t="shared" si="22"/>
        <v>0</v>
      </c>
      <c r="H333">
        <f t="shared" si="22"/>
        <v>0</v>
      </c>
      <c r="K333">
        <f t="shared" si="24"/>
        <v>0</v>
      </c>
      <c r="L333">
        <f>IF(K333=0,-1,COUNTIFS($K$1:K332,K333))</f>
        <v>-1</v>
      </c>
      <c r="M333">
        <f t="shared" si="25"/>
        <v>0</v>
      </c>
      <c r="N333">
        <f t="shared" si="26"/>
        <v>0</v>
      </c>
    </row>
    <row r="334" spans="1:14" x14ac:dyDescent="0.3">
      <c r="A334" t="str">
        <f>'TABC Inputs'!A336</f>
        <v>x</v>
      </c>
      <c r="B334" t="str">
        <f>'TABC Inputs'!B336</f>
        <v>x</v>
      </c>
      <c r="C334" t="str">
        <f>'TABC Inputs'!C336</f>
        <v>x</v>
      </c>
      <c r="D334">
        <f>'TABC Inputs'!D336</f>
        <v>0</v>
      </c>
      <c r="E334">
        <f t="shared" si="23"/>
        <v>0</v>
      </c>
      <c r="F334">
        <f t="shared" si="22"/>
        <v>0</v>
      </c>
      <c r="G334">
        <f t="shared" si="22"/>
        <v>0</v>
      </c>
      <c r="H334">
        <f t="shared" si="22"/>
        <v>0</v>
      </c>
      <c r="K334">
        <f t="shared" si="24"/>
        <v>0</v>
      </c>
      <c r="L334">
        <f>IF(K334=0,-1,COUNTIFS($K$1:K333,K334))</f>
        <v>-1</v>
      </c>
      <c r="M334">
        <f t="shared" si="25"/>
        <v>0</v>
      </c>
      <c r="N334">
        <f t="shared" si="26"/>
        <v>0</v>
      </c>
    </row>
    <row r="335" spans="1:14" x14ac:dyDescent="0.3">
      <c r="A335" t="str">
        <f>'TABC Inputs'!A337</f>
        <v>x</v>
      </c>
      <c r="B335" t="str">
        <f>'TABC Inputs'!B337</f>
        <v>x</v>
      </c>
      <c r="C335" t="str">
        <f>'TABC Inputs'!C337</f>
        <v>x</v>
      </c>
      <c r="D335">
        <f>'TABC Inputs'!D337</f>
        <v>0</v>
      </c>
      <c r="E335">
        <f t="shared" si="23"/>
        <v>0</v>
      </c>
      <c r="F335">
        <f t="shared" si="22"/>
        <v>0</v>
      </c>
      <c r="G335">
        <f t="shared" si="22"/>
        <v>0</v>
      </c>
      <c r="H335">
        <f t="shared" si="22"/>
        <v>0</v>
      </c>
      <c r="K335">
        <f t="shared" si="24"/>
        <v>0</v>
      </c>
      <c r="L335">
        <f>IF(K335=0,-1,COUNTIFS($K$1:K334,K335))</f>
        <v>-1</v>
      </c>
      <c r="M335">
        <f t="shared" si="25"/>
        <v>0</v>
      </c>
      <c r="N335">
        <f t="shared" si="26"/>
        <v>0</v>
      </c>
    </row>
    <row r="336" spans="1:14" x14ac:dyDescent="0.3">
      <c r="A336" t="str">
        <f>'TABC Inputs'!A338</f>
        <v>x</v>
      </c>
      <c r="B336" t="str">
        <f>'TABC Inputs'!B338</f>
        <v>x</v>
      </c>
      <c r="C336" t="str">
        <f>'TABC Inputs'!C338</f>
        <v>x</v>
      </c>
      <c r="D336">
        <f>'TABC Inputs'!D338</f>
        <v>0</v>
      </c>
      <c r="E336">
        <f t="shared" si="23"/>
        <v>0</v>
      </c>
      <c r="F336">
        <f t="shared" si="22"/>
        <v>0</v>
      </c>
      <c r="G336">
        <f t="shared" si="22"/>
        <v>0</v>
      </c>
      <c r="H336">
        <f t="shared" si="22"/>
        <v>0</v>
      </c>
      <c r="K336">
        <f t="shared" si="24"/>
        <v>0</v>
      </c>
      <c r="L336">
        <f>IF(K336=0,-1,COUNTIFS($K$1:K335,K336))</f>
        <v>-1</v>
      </c>
      <c r="M336">
        <f t="shared" si="25"/>
        <v>0</v>
      </c>
      <c r="N336">
        <f t="shared" si="26"/>
        <v>0</v>
      </c>
    </row>
    <row r="337" spans="1:14" x14ac:dyDescent="0.3">
      <c r="A337" t="str">
        <f>'TABC Inputs'!A339</f>
        <v>x</v>
      </c>
      <c r="B337" t="str">
        <f>'TABC Inputs'!B339</f>
        <v>x</v>
      </c>
      <c r="C337" t="str">
        <f>'TABC Inputs'!C339</f>
        <v>x</v>
      </c>
      <c r="D337">
        <f>'TABC Inputs'!D339</f>
        <v>0</v>
      </c>
      <c r="E337">
        <f t="shared" si="23"/>
        <v>0</v>
      </c>
      <c r="F337">
        <f t="shared" si="22"/>
        <v>0</v>
      </c>
      <c r="G337">
        <f t="shared" si="22"/>
        <v>0</v>
      </c>
      <c r="H337">
        <f t="shared" si="22"/>
        <v>0</v>
      </c>
      <c r="K337">
        <f t="shared" si="24"/>
        <v>0</v>
      </c>
      <c r="L337">
        <f>IF(K337=0,-1,COUNTIFS($K$1:K336,K337))</f>
        <v>-1</v>
      </c>
      <c r="M337">
        <f t="shared" si="25"/>
        <v>0</v>
      </c>
      <c r="N337">
        <f t="shared" si="26"/>
        <v>0</v>
      </c>
    </row>
    <row r="338" spans="1:14" x14ac:dyDescent="0.3">
      <c r="A338" t="str">
        <f>'TABC Inputs'!A340</f>
        <v>x</v>
      </c>
      <c r="B338" t="str">
        <f>'TABC Inputs'!B340</f>
        <v>x</v>
      </c>
      <c r="C338" t="str">
        <f>'TABC Inputs'!C340</f>
        <v>x</v>
      </c>
      <c r="D338">
        <f>'TABC Inputs'!D340</f>
        <v>0</v>
      </c>
      <c r="E338">
        <f t="shared" si="23"/>
        <v>0</v>
      </c>
      <c r="F338">
        <f t="shared" si="22"/>
        <v>0</v>
      </c>
      <c r="G338">
        <f t="shared" si="22"/>
        <v>0</v>
      </c>
      <c r="H338">
        <f t="shared" si="22"/>
        <v>0</v>
      </c>
      <c r="K338">
        <f t="shared" si="24"/>
        <v>0</v>
      </c>
      <c r="L338">
        <f>IF(K338=0,-1,COUNTIFS($K$1:K337,K338))</f>
        <v>-1</v>
      </c>
      <c r="M338">
        <f t="shared" si="25"/>
        <v>0</v>
      </c>
      <c r="N338">
        <f t="shared" si="26"/>
        <v>0</v>
      </c>
    </row>
    <row r="339" spans="1:14" x14ac:dyDescent="0.3">
      <c r="A339" t="str">
        <f>'TABC Inputs'!A341</f>
        <v>x</v>
      </c>
      <c r="B339" t="str">
        <f>'TABC Inputs'!B341</f>
        <v>x</v>
      </c>
      <c r="C339" t="str">
        <f>'TABC Inputs'!C341</f>
        <v>x</v>
      </c>
      <c r="D339">
        <f>'TABC Inputs'!D341</f>
        <v>0</v>
      </c>
      <c r="E339">
        <f t="shared" si="23"/>
        <v>0</v>
      </c>
      <c r="F339">
        <f t="shared" si="22"/>
        <v>0</v>
      </c>
      <c r="G339">
        <f t="shared" si="22"/>
        <v>0</v>
      </c>
      <c r="H339">
        <f t="shared" si="22"/>
        <v>0</v>
      </c>
      <c r="K339">
        <f t="shared" si="24"/>
        <v>0</v>
      </c>
      <c r="L339">
        <f>IF(K339=0,-1,COUNTIFS($K$1:K338,K339))</f>
        <v>-1</v>
      </c>
      <c r="M339">
        <f t="shared" si="25"/>
        <v>0</v>
      </c>
      <c r="N339">
        <f t="shared" si="26"/>
        <v>0</v>
      </c>
    </row>
    <row r="340" spans="1:14" x14ac:dyDescent="0.3">
      <c r="A340" t="str">
        <f>'TABC Inputs'!A342</f>
        <v>x</v>
      </c>
      <c r="B340" t="str">
        <f>'TABC Inputs'!B342</f>
        <v>x</v>
      </c>
      <c r="C340" t="str">
        <f>'TABC Inputs'!C342</f>
        <v>x</v>
      </c>
      <c r="D340">
        <f>'TABC Inputs'!D342</f>
        <v>0</v>
      </c>
      <c r="E340">
        <f t="shared" si="23"/>
        <v>0</v>
      </c>
      <c r="F340">
        <f t="shared" si="22"/>
        <v>0</v>
      </c>
      <c r="G340">
        <f t="shared" si="22"/>
        <v>0</v>
      </c>
      <c r="H340">
        <f t="shared" si="22"/>
        <v>0</v>
      </c>
      <c r="K340">
        <f t="shared" si="24"/>
        <v>0</v>
      </c>
      <c r="L340">
        <f>IF(K340=0,-1,COUNTIFS($K$1:K339,K340))</f>
        <v>-1</v>
      </c>
      <c r="M340">
        <f t="shared" si="25"/>
        <v>0</v>
      </c>
      <c r="N340">
        <f t="shared" si="26"/>
        <v>0</v>
      </c>
    </row>
    <row r="341" spans="1:14" x14ac:dyDescent="0.3">
      <c r="A341" t="str">
        <f>'TABC Inputs'!A343</f>
        <v>x</v>
      </c>
      <c r="B341" t="str">
        <f>'TABC Inputs'!B343</f>
        <v>x</v>
      </c>
      <c r="C341" t="str">
        <f>'TABC Inputs'!C343</f>
        <v>x</v>
      </c>
      <c r="D341">
        <f>'TABC Inputs'!D343</f>
        <v>0</v>
      </c>
      <c r="E341">
        <f t="shared" si="23"/>
        <v>0</v>
      </c>
      <c r="F341">
        <f t="shared" si="22"/>
        <v>0</v>
      </c>
      <c r="G341">
        <f t="shared" si="22"/>
        <v>0</v>
      </c>
      <c r="H341">
        <f t="shared" si="22"/>
        <v>0</v>
      </c>
      <c r="K341">
        <f t="shared" si="24"/>
        <v>0</v>
      </c>
      <c r="L341">
        <f>IF(K341=0,-1,COUNTIFS($K$1:K340,K341))</f>
        <v>-1</v>
      </c>
      <c r="M341">
        <f t="shared" si="25"/>
        <v>0</v>
      </c>
      <c r="N341">
        <f t="shared" si="26"/>
        <v>0</v>
      </c>
    </row>
    <row r="342" spans="1:14" x14ac:dyDescent="0.3">
      <c r="A342" t="str">
        <f>'TABC Inputs'!A344</f>
        <v>x</v>
      </c>
      <c r="B342" t="str">
        <f>'TABC Inputs'!B344</f>
        <v>x</v>
      </c>
      <c r="C342" t="str">
        <f>'TABC Inputs'!C344</f>
        <v>x</v>
      </c>
      <c r="D342">
        <f>'TABC Inputs'!D344</f>
        <v>0</v>
      </c>
      <c r="E342">
        <f t="shared" si="23"/>
        <v>0</v>
      </c>
      <c r="F342">
        <f t="shared" si="22"/>
        <v>0</v>
      </c>
      <c r="G342">
        <f t="shared" si="22"/>
        <v>0</v>
      </c>
      <c r="H342">
        <f t="shared" si="22"/>
        <v>0</v>
      </c>
      <c r="K342">
        <f t="shared" si="24"/>
        <v>0</v>
      </c>
      <c r="L342">
        <f>IF(K342=0,-1,COUNTIFS($K$1:K341,K342))</f>
        <v>-1</v>
      </c>
      <c r="M342">
        <f t="shared" si="25"/>
        <v>0</v>
      </c>
      <c r="N342">
        <f t="shared" si="26"/>
        <v>0</v>
      </c>
    </row>
    <row r="343" spans="1:14" x14ac:dyDescent="0.3">
      <c r="A343" t="str">
        <f>'TABC Inputs'!A345</f>
        <v>x</v>
      </c>
      <c r="B343" t="str">
        <f>'TABC Inputs'!B345</f>
        <v>x</v>
      </c>
      <c r="C343" t="str">
        <f>'TABC Inputs'!C345</f>
        <v>x</v>
      </c>
      <c r="D343">
        <f>'TABC Inputs'!D345</f>
        <v>0</v>
      </c>
      <c r="E343">
        <f t="shared" si="23"/>
        <v>0</v>
      </c>
      <c r="F343">
        <f t="shared" si="22"/>
        <v>0</v>
      </c>
      <c r="G343">
        <f t="shared" si="22"/>
        <v>0</v>
      </c>
      <c r="H343">
        <f t="shared" si="22"/>
        <v>0</v>
      </c>
      <c r="K343">
        <f t="shared" si="24"/>
        <v>0</v>
      </c>
      <c r="L343">
        <f>IF(K343=0,-1,COUNTIFS($K$1:K342,K343))</f>
        <v>-1</v>
      </c>
      <c r="M343">
        <f t="shared" si="25"/>
        <v>0</v>
      </c>
      <c r="N343">
        <f t="shared" si="26"/>
        <v>0</v>
      </c>
    </row>
    <row r="344" spans="1:14" x14ac:dyDescent="0.3">
      <c r="A344" t="str">
        <f>'TABC Inputs'!A346</f>
        <v>x</v>
      </c>
      <c r="B344" t="str">
        <f>'TABC Inputs'!B346</f>
        <v>x</v>
      </c>
      <c r="C344" t="str">
        <f>'TABC Inputs'!C346</f>
        <v>x</v>
      </c>
      <c r="D344">
        <f>'TABC Inputs'!D346</f>
        <v>0</v>
      </c>
      <c r="E344">
        <f t="shared" si="23"/>
        <v>0</v>
      </c>
      <c r="F344">
        <f t="shared" si="22"/>
        <v>0</v>
      </c>
      <c r="G344">
        <f t="shared" si="22"/>
        <v>0</v>
      </c>
      <c r="H344">
        <f t="shared" si="22"/>
        <v>0</v>
      </c>
      <c r="K344">
        <f t="shared" si="24"/>
        <v>0</v>
      </c>
      <c r="L344">
        <f>IF(K344=0,-1,COUNTIFS($K$1:K343,K344))</f>
        <v>-1</v>
      </c>
      <c r="M344">
        <f t="shared" si="25"/>
        <v>0</v>
      </c>
      <c r="N344">
        <f t="shared" si="26"/>
        <v>0</v>
      </c>
    </row>
    <row r="345" spans="1:14" x14ac:dyDescent="0.3">
      <c r="A345" t="str">
        <f>'TABC Inputs'!A347</f>
        <v>x</v>
      </c>
      <c r="B345" t="str">
        <f>'TABC Inputs'!B347</f>
        <v>x</v>
      </c>
      <c r="C345" t="str">
        <f>'TABC Inputs'!C347</f>
        <v>x</v>
      </c>
      <c r="D345">
        <f>'TABC Inputs'!D347</f>
        <v>0</v>
      </c>
      <c r="E345">
        <f t="shared" si="23"/>
        <v>0</v>
      </c>
      <c r="F345">
        <f t="shared" si="22"/>
        <v>0</v>
      </c>
      <c r="G345">
        <f t="shared" si="22"/>
        <v>0</v>
      </c>
      <c r="H345">
        <f t="shared" si="22"/>
        <v>0</v>
      </c>
      <c r="K345">
        <f t="shared" si="24"/>
        <v>0</v>
      </c>
      <c r="L345">
        <f>IF(K345=0,-1,COUNTIFS($K$1:K344,K345))</f>
        <v>-1</v>
      </c>
      <c r="M345">
        <f t="shared" si="25"/>
        <v>0</v>
      </c>
      <c r="N345">
        <f t="shared" si="26"/>
        <v>0</v>
      </c>
    </row>
    <row r="346" spans="1:14" x14ac:dyDescent="0.3">
      <c r="A346" t="str">
        <f>'TABC Inputs'!A348</f>
        <v>x</v>
      </c>
      <c r="B346" t="str">
        <f>'TABC Inputs'!B348</f>
        <v>x</v>
      </c>
      <c r="C346" t="str">
        <f>'TABC Inputs'!C348</f>
        <v>x</v>
      </c>
      <c r="D346">
        <f>'TABC Inputs'!D348</f>
        <v>0</v>
      </c>
      <c r="E346">
        <f t="shared" si="23"/>
        <v>0</v>
      </c>
      <c r="F346">
        <f t="shared" si="22"/>
        <v>0</v>
      </c>
      <c r="G346">
        <f t="shared" si="22"/>
        <v>0</v>
      </c>
      <c r="H346">
        <f t="shared" si="22"/>
        <v>0</v>
      </c>
      <c r="K346">
        <f t="shared" si="24"/>
        <v>0</v>
      </c>
      <c r="L346">
        <f>IF(K346=0,-1,COUNTIFS($K$1:K345,K346))</f>
        <v>-1</v>
      </c>
      <c r="M346">
        <f t="shared" si="25"/>
        <v>0</v>
      </c>
      <c r="N346">
        <f t="shared" si="26"/>
        <v>0</v>
      </c>
    </row>
    <row r="347" spans="1:14" x14ac:dyDescent="0.3">
      <c r="A347" t="str">
        <f>'TABC Inputs'!A349</f>
        <v>x</v>
      </c>
      <c r="B347" t="str">
        <f>'TABC Inputs'!B349</f>
        <v>x</v>
      </c>
      <c r="C347" t="str">
        <f>'TABC Inputs'!C349</f>
        <v>x</v>
      </c>
      <c r="D347">
        <f>'TABC Inputs'!D349</f>
        <v>0</v>
      </c>
      <c r="E347">
        <f t="shared" si="23"/>
        <v>0</v>
      </c>
      <c r="F347">
        <f t="shared" si="22"/>
        <v>0</v>
      </c>
      <c r="G347">
        <f t="shared" si="22"/>
        <v>0</v>
      </c>
      <c r="H347">
        <f t="shared" si="22"/>
        <v>0</v>
      </c>
      <c r="K347">
        <f t="shared" si="24"/>
        <v>0</v>
      </c>
      <c r="L347">
        <f>IF(K347=0,-1,COUNTIFS($K$1:K346,K347))</f>
        <v>-1</v>
      </c>
      <c r="M347">
        <f t="shared" si="25"/>
        <v>0</v>
      </c>
      <c r="N347">
        <f t="shared" si="26"/>
        <v>0</v>
      </c>
    </row>
    <row r="348" spans="1:14" x14ac:dyDescent="0.3">
      <c r="A348" t="str">
        <f>'TABC Inputs'!A350</f>
        <v>x</v>
      </c>
      <c r="B348" t="str">
        <f>'TABC Inputs'!B350</f>
        <v>x</v>
      </c>
      <c r="C348" t="str">
        <f>'TABC Inputs'!C350</f>
        <v>x</v>
      </c>
      <c r="D348">
        <f>'TABC Inputs'!D350</f>
        <v>0</v>
      </c>
      <c r="E348">
        <f t="shared" si="23"/>
        <v>0</v>
      </c>
      <c r="F348">
        <f t="shared" si="22"/>
        <v>0</v>
      </c>
      <c r="G348">
        <f t="shared" si="22"/>
        <v>0</v>
      </c>
      <c r="H348">
        <f t="shared" si="22"/>
        <v>0</v>
      </c>
      <c r="K348">
        <f t="shared" si="24"/>
        <v>0</v>
      </c>
      <c r="L348">
        <f>IF(K348=0,-1,COUNTIFS($K$1:K347,K348))</f>
        <v>-1</v>
      </c>
      <c r="M348">
        <f t="shared" si="25"/>
        <v>0</v>
      </c>
      <c r="N348">
        <f t="shared" si="26"/>
        <v>0</v>
      </c>
    </row>
    <row r="349" spans="1:14" x14ac:dyDescent="0.3">
      <c r="A349" t="str">
        <f>'TABC Inputs'!A351</f>
        <v>x</v>
      </c>
      <c r="B349" t="str">
        <f>'TABC Inputs'!B351</f>
        <v>x</v>
      </c>
      <c r="C349" t="str">
        <f>'TABC Inputs'!C351</f>
        <v>x</v>
      </c>
      <c r="D349">
        <f>'TABC Inputs'!D351</f>
        <v>0</v>
      </c>
      <c r="E349">
        <f t="shared" si="23"/>
        <v>0</v>
      </c>
      <c r="F349">
        <f t="shared" si="22"/>
        <v>0</v>
      </c>
      <c r="G349">
        <f t="shared" si="22"/>
        <v>0</v>
      </c>
      <c r="H349">
        <f t="shared" si="22"/>
        <v>0</v>
      </c>
      <c r="K349">
        <f t="shared" si="24"/>
        <v>0</v>
      </c>
      <c r="L349">
        <f>IF(K349=0,-1,COUNTIFS($K$1:K348,K349))</f>
        <v>-1</v>
      </c>
      <c r="M349">
        <f t="shared" si="25"/>
        <v>0</v>
      </c>
      <c r="N349">
        <f t="shared" si="26"/>
        <v>0</v>
      </c>
    </row>
    <row r="350" spans="1:14" x14ac:dyDescent="0.3">
      <c r="A350" t="str">
        <f>'TABC Inputs'!A352</f>
        <v>x</v>
      </c>
      <c r="B350" t="str">
        <f>'TABC Inputs'!B352</f>
        <v>x</v>
      </c>
      <c r="C350" t="str">
        <f>'TABC Inputs'!C352</f>
        <v>x</v>
      </c>
      <c r="D350">
        <f>'TABC Inputs'!D352</f>
        <v>0</v>
      </c>
      <c r="E350">
        <f t="shared" si="23"/>
        <v>0</v>
      </c>
      <c r="F350">
        <f t="shared" si="22"/>
        <v>0</v>
      </c>
      <c r="G350">
        <f t="shared" si="22"/>
        <v>0</v>
      </c>
      <c r="H350">
        <f t="shared" si="22"/>
        <v>0</v>
      </c>
      <c r="K350">
        <f t="shared" si="24"/>
        <v>0</v>
      </c>
      <c r="L350">
        <f>IF(K350=0,-1,COUNTIFS($K$1:K349,K350))</f>
        <v>-1</v>
      </c>
      <c r="M350">
        <f t="shared" si="25"/>
        <v>0</v>
      </c>
      <c r="N350">
        <f t="shared" si="26"/>
        <v>0</v>
      </c>
    </row>
    <row r="351" spans="1:14" x14ac:dyDescent="0.3">
      <c r="A351" t="str">
        <f>'TABC Inputs'!A353</f>
        <v>x</v>
      </c>
      <c r="B351" t="str">
        <f>'TABC Inputs'!B353</f>
        <v>x</v>
      </c>
      <c r="C351" t="str">
        <f>'TABC Inputs'!C353</f>
        <v>x</v>
      </c>
      <c r="D351">
        <f>'TABC Inputs'!D353</f>
        <v>0</v>
      </c>
      <c r="E351">
        <f t="shared" si="23"/>
        <v>0</v>
      </c>
      <c r="F351">
        <f t="shared" si="22"/>
        <v>0</v>
      </c>
      <c r="G351">
        <f t="shared" si="22"/>
        <v>0</v>
      </c>
      <c r="H351">
        <f t="shared" si="22"/>
        <v>0</v>
      </c>
      <c r="K351">
        <f t="shared" si="24"/>
        <v>0</v>
      </c>
      <c r="L351">
        <f>IF(K351=0,-1,COUNTIFS($K$1:K350,K351))</f>
        <v>-1</v>
      </c>
      <c r="M351">
        <f t="shared" si="25"/>
        <v>0</v>
      </c>
      <c r="N351">
        <f t="shared" si="26"/>
        <v>0</v>
      </c>
    </row>
    <row r="352" spans="1:14" x14ac:dyDescent="0.3">
      <c r="A352" t="str">
        <f>'TABC Inputs'!A354</f>
        <v>x</v>
      </c>
      <c r="B352" t="str">
        <f>'TABC Inputs'!B354</f>
        <v>x</v>
      </c>
      <c r="C352" t="str">
        <f>'TABC Inputs'!C354</f>
        <v>x</v>
      </c>
      <c r="D352">
        <f>'TABC Inputs'!D354</f>
        <v>0</v>
      </c>
      <c r="E352">
        <f t="shared" si="23"/>
        <v>0</v>
      </c>
      <c r="F352">
        <f t="shared" si="22"/>
        <v>0</v>
      </c>
      <c r="G352">
        <f t="shared" si="22"/>
        <v>0</v>
      </c>
      <c r="H352">
        <f t="shared" si="22"/>
        <v>0</v>
      </c>
      <c r="K352">
        <f t="shared" si="24"/>
        <v>0</v>
      </c>
      <c r="L352">
        <f>IF(K352=0,-1,COUNTIFS($K$1:K351,K352))</f>
        <v>-1</v>
      </c>
      <c r="M352">
        <f t="shared" si="25"/>
        <v>0</v>
      </c>
      <c r="N352">
        <f t="shared" si="26"/>
        <v>0</v>
      </c>
    </row>
    <row r="353" spans="1:14" x14ac:dyDescent="0.3">
      <c r="A353" t="str">
        <f>'TABC Inputs'!A355</f>
        <v>x</v>
      </c>
      <c r="B353" t="str">
        <f>'TABC Inputs'!B355</f>
        <v>x</v>
      </c>
      <c r="C353" t="str">
        <f>'TABC Inputs'!C355</f>
        <v>x</v>
      </c>
      <c r="D353">
        <f>'TABC Inputs'!D355</f>
        <v>0</v>
      </c>
      <c r="E353">
        <f t="shared" si="23"/>
        <v>0</v>
      </c>
      <c r="F353">
        <f t="shared" si="22"/>
        <v>0</v>
      </c>
      <c r="G353">
        <f t="shared" si="22"/>
        <v>0</v>
      </c>
      <c r="H353">
        <f t="shared" si="22"/>
        <v>0</v>
      </c>
      <c r="K353">
        <f t="shared" si="24"/>
        <v>0</v>
      </c>
      <c r="L353">
        <f>IF(K353=0,-1,COUNTIFS($K$1:K352,K353))</f>
        <v>-1</v>
      </c>
      <c r="M353">
        <f t="shared" si="25"/>
        <v>0</v>
      </c>
      <c r="N353">
        <f t="shared" si="26"/>
        <v>0</v>
      </c>
    </row>
    <row r="354" spans="1:14" x14ac:dyDescent="0.3">
      <c r="A354" t="str">
        <f>'TABC Inputs'!A356</f>
        <v>x</v>
      </c>
      <c r="B354" t="str">
        <f>'TABC Inputs'!B356</f>
        <v>x</v>
      </c>
      <c r="C354" t="str">
        <f>'TABC Inputs'!C356</f>
        <v>x</v>
      </c>
      <c r="D354">
        <f>'TABC Inputs'!D356</f>
        <v>0</v>
      </c>
      <c r="E354">
        <f t="shared" si="23"/>
        <v>0</v>
      </c>
      <c r="F354">
        <f t="shared" si="22"/>
        <v>0</v>
      </c>
      <c r="G354">
        <f t="shared" si="22"/>
        <v>0</v>
      </c>
      <c r="H354">
        <f t="shared" si="22"/>
        <v>0</v>
      </c>
      <c r="K354">
        <f t="shared" si="24"/>
        <v>0</v>
      </c>
      <c r="L354">
        <f>IF(K354=0,-1,COUNTIFS($K$1:K353,K354))</f>
        <v>-1</v>
      </c>
      <c r="M354">
        <f t="shared" si="25"/>
        <v>0</v>
      </c>
      <c r="N354">
        <f t="shared" si="26"/>
        <v>0</v>
      </c>
    </row>
    <row r="355" spans="1:14" x14ac:dyDescent="0.3">
      <c r="A355" t="str">
        <f>'TABC Inputs'!A357</f>
        <v>x</v>
      </c>
      <c r="B355" t="str">
        <f>'TABC Inputs'!B357</f>
        <v>x</v>
      </c>
      <c r="C355" t="str">
        <f>'TABC Inputs'!C357</f>
        <v>x</v>
      </c>
      <c r="D355">
        <f>'TABC Inputs'!D357</f>
        <v>0</v>
      </c>
      <c r="E355">
        <f t="shared" si="23"/>
        <v>0</v>
      </c>
      <c r="F355">
        <f t="shared" si="22"/>
        <v>0</v>
      </c>
      <c r="G355">
        <f t="shared" si="22"/>
        <v>0</v>
      </c>
      <c r="H355">
        <f t="shared" si="22"/>
        <v>0</v>
      </c>
      <c r="K355">
        <f t="shared" si="24"/>
        <v>0</v>
      </c>
      <c r="L355">
        <f>IF(K355=0,-1,COUNTIFS($K$1:K354,K355))</f>
        <v>-1</v>
      </c>
      <c r="M355">
        <f t="shared" si="25"/>
        <v>0</v>
      </c>
      <c r="N355">
        <f t="shared" si="26"/>
        <v>0</v>
      </c>
    </row>
    <row r="356" spans="1:14" x14ac:dyDescent="0.3">
      <c r="A356" t="str">
        <f>'TABC Inputs'!A358</f>
        <v>x</v>
      </c>
      <c r="B356" t="str">
        <f>'TABC Inputs'!B358</f>
        <v>x</v>
      </c>
      <c r="C356" t="str">
        <f>'TABC Inputs'!C358</f>
        <v>x</v>
      </c>
      <c r="D356">
        <f>'TABC Inputs'!D358</f>
        <v>0</v>
      </c>
      <c r="E356">
        <f t="shared" si="23"/>
        <v>0</v>
      </c>
      <c r="F356">
        <f t="shared" si="22"/>
        <v>0</v>
      </c>
      <c r="G356">
        <f t="shared" si="22"/>
        <v>0</v>
      </c>
      <c r="H356">
        <f t="shared" si="22"/>
        <v>0</v>
      </c>
      <c r="K356">
        <f t="shared" si="24"/>
        <v>0</v>
      </c>
      <c r="L356">
        <f>IF(K356=0,-1,COUNTIFS($K$1:K355,K356))</f>
        <v>-1</v>
      </c>
      <c r="M356">
        <f t="shared" si="25"/>
        <v>0</v>
      </c>
      <c r="N356">
        <f t="shared" si="26"/>
        <v>0</v>
      </c>
    </row>
    <row r="357" spans="1:14" x14ac:dyDescent="0.3">
      <c r="A357" t="str">
        <f>'TABC Inputs'!A359</f>
        <v>x</v>
      </c>
      <c r="B357" t="str">
        <f>'TABC Inputs'!B359</f>
        <v>x</v>
      </c>
      <c r="C357" t="str">
        <f>'TABC Inputs'!C359</f>
        <v>x</v>
      </c>
      <c r="D357">
        <f>'TABC Inputs'!D359</f>
        <v>0</v>
      </c>
      <c r="E357">
        <f t="shared" si="23"/>
        <v>0</v>
      </c>
      <c r="F357">
        <f t="shared" si="22"/>
        <v>0</v>
      </c>
      <c r="G357">
        <f t="shared" si="22"/>
        <v>0</v>
      </c>
      <c r="H357">
        <f t="shared" si="22"/>
        <v>0</v>
      </c>
      <c r="K357">
        <f t="shared" si="24"/>
        <v>0</v>
      </c>
      <c r="L357">
        <f>IF(K357=0,-1,COUNTIFS($K$1:K356,K357))</f>
        <v>-1</v>
      </c>
      <c r="M357">
        <f t="shared" si="25"/>
        <v>0</v>
      </c>
      <c r="N357">
        <f t="shared" si="26"/>
        <v>0</v>
      </c>
    </row>
    <row r="358" spans="1:14" x14ac:dyDescent="0.3">
      <c r="A358" t="str">
        <f>'TABC Inputs'!A360</f>
        <v>x</v>
      </c>
      <c r="B358" t="str">
        <f>'TABC Inputs'!B360</f>
        <v>x</v>
      </c>
      <c r="C358" t="str">
        <f>'TABC Inputs'!C360</f>
        <v>x</v>
      </c>
      <c r="D358">
        <f>'TABC Inputs'!D360</f>
        <v>0</v>
      </c>
      <c r="E358">
        <f t="shared" si="23"/>
        <v>0</v>
      </c>
      <c r="F358">
        <f t="shared" si="22"/>
        <v>0</v>
      </c>
      <c r="G358">
        <f t="shared" si="22"/>
        <v>0</v>
      </c>
      <c r="H358">
        <f t="shared" si="22"/>
        <v>0</v>
      </c>
      <c r="K358">
        <f t="shared" si="24"/>
        <v>0</v>
      </c>
      <c r="L358">
        <f>IF(K358=0,-1,COUNTIFS($K$1:K357,K358))</f>
        <v>-1</v>
      </c>
      <c r="M358">
        <f t="shared" si="25"/>
        <v>0</v>
      </c>
      <c r="N358">
        <f t="shared" si="26"/>
        <v>0</v>
      </c>
    </row>
    <row r="359" spans="1:14" x14ac:dyDescent="0.3">
      <c r="A359" t="str">
        <f>'TABC Inputs'!A361</f>
        <v>x</v>
      </c>
      <c r="B359" t="str">
        <f>'TABC Inputs'!B361</f>
        <v>x</v>
      </c>
      <c r="C359" t="str">
        <f>'TABC Inputs'!C361</f>
        <v>x</v>
      </c>
      <c r="D359">
        <f>'TABC Inputs'!D361</f>
        <v>0</v>
      </c>
      <c r="E359">
        <f t="shared" si="23"/>
        <v>0</v>
      </c>
      <c r="F359">
        <f t="shared" si="22"/>
        <v>0</v>
      </c>
      <c r="G359">
        <f t="shared" si="22"/>
        <v>0</v>
      </c>
      <c r="H359">
        <f t="shared" si="22"/>
        <v>0</v>
      </c>
      <c r="K359">
        <f t="shared" si="24"/>
        <v>0</v>
      </c>
      <c r="L359">
        <f>IF(K359=0,-1,COUNTIFS($K$1:K358,K359))</f>
        <v>-1</v>
      </c>
      <c r="M359">
        <f t="shared" si="25"/>
        <v>0</v>
      </c>
      <c r="N359">
        <f t="shared" si="26"/>
        <v>0</v>
      </c>
    </row>
    <row r="360" spans="1:14" x14ac:dyDescent="0.3">
      <c r="A360" t="str">
        <f>'TABC Inputs'!A362</f>
        <v>x</v>
      </c>
      <c r="B360" t="str">
        <f>'TABC Inputs'!B362</f>
        <v>x</v>
      </c>
      <c r="C360" t="str">
        <f>'TABC Inputs'!C362</f>
        <v>x</v>
      </c>
      <c r="D360">
        <f>'TABC Inputs'!D362</f>
        <v>0</v>
      </c>
      <c r="E360">
        <f t="shared" si="23"/>
        <v>0</v>
      </c>
      <c r="F360">
        <f t="shared" si="22"/>
        <v>0</v>
      </c>
      <c r="G360">
        <f t="shared" si="22"/>
        <v>0</v>
      </c>
      <c r="H360">
        <f t="shared" si="22"/>
        <v>0</v>
      </c>
      <c r="K360">
        <f t="shared" si="24"/>
        <v>0</v>
      </c>
      <c r="L360">
        <f>IF(K360=0,-1,COUNTIFS($K$1:K359,K360))</f>
        <v>-1</v>
      </c>
      <c r="M360">
        <f t="shared" si="25"/>
        <v>0</v>
      </c>
      <c r="N360">
        <f t="shared" si="26"/>
        <v>0</v>
      </c>
    </row>
    <row r="361" spans="1:14" x14ac:dyDescent="0.3">
      <c r="A361" t="str">
        <f>'TABC Inputs'!A363</f>
        <v>x</v>
      </c>
      <c r="B361" t="str">
        <f>'TABC Inputs'!B363</f>
        <v>x</v>
      </c>
      <c r="C361" t="str">
        <f>'TABC Inputs'!C363</f>
        <v>x</v>
      </c>
      <c r="D361">
        <f>'TABC Inputs'!D363</f>
        <v>0</v>
      </c>
      <c r="E361">
        <f t="shared" si="23"/>
        <v>0</v>
      </c>
      <c r="F361">
        <f t="shared" si="22"/>
        <v>0</v>
      </c>
      <c r="G361">
        <f t="shared" si="22"/>
        <v>0</v>
      </c>
      <c r="H361">
        <f t="shared" si="22"/>
        <v>0</v>
      </c>
      <c r="K361">
        <f t="shared" si="24"/>
        <v>0</v>
      </c>
      <c r="L361">
        <f>IF(K361=0,-1,COUNTIFS($K$1:K360,K361))</f>
        <v>-1</v>
      </c>
      <c r="M361">
        <f t="shared" si="25"/>
        <v>0</v>
      </c>
      <c r="N361">
        <f t="shared" si="26"/>
        <v>0</v>
      </c>
    </row>
    <row r="362" spans="1:14" x14ac:dyDescent="0.3">
      <c r="A362" t="str">
        <f>'TABC Inputs'!A364</f>
        <v>x</v>
      </c>
      <c r="B362" t="str">
        <f>'TABC Inputs'!B364</f>
        <v>x</v>
      </c>
      <c r="C362" t="str">
        <f>'TABC Inputs'!C364</f>
        <v>x</v>
      </c>
      <c r="D362">
        <f>'TABC Inputs'!D364</f>
        <v>0</v>
      </c>
      <c r="E362">
        <f t="shared" si="23"/>
        <v>0</v>
      </c>
      <c r="F362">
        <f t="shared" si="22"/>
        <v>0</v>
      </c>
      <c r="G362">
        <f t="shared" si="22"/>
        <v>0</v>
      </c>
      <c r="H362">
        <f t="shared" si="22"/>
        <v>0</v>
      </c>
      <c r="K362">
        <f t="shared" si="24"/>
        <v>0</v>
      </c>
      <c r="L362">
        <f>IF(K362=0,-1,COUNTIFS($K$1:K361,K362))</f>
        <v>-1</v>
      </c>
      <c r="M362">
        <f t="shared" si="25"/>
        <v>0</v>
      </c>
      <c r="N362">
        <f t="shared" si="26"/>
        <v>0</v>
      </c>
    </row>
    <row r="363" spans="1:14" x14ac:dyDescent="0.3">
      <c r="A363" t="str">
        <f>'TABC Inputs'!A365</f>
        <v>x</v>
      </c>
      <c r="B363" t="str">
        <f>'TABC Inputs'!B365</f>
        <v>x</v>
      </c>
      <c r="C363" t="str">
        <f>'TABC Inputs'!C365</f>
        <v>x</v>
      </c>
      <c r="D363">
        <f>'TABC Inputs'!D365</f>
        <v>0</v>
      </c>
      <c r="E363">
        <f t="shared" si="23"/>
        <v>0</v>
      </c>
      <c r="F363">
        <f t="shared" si="22"/>
        <v>0</v>
      </c>
      <c r="G363">
        <f t="shared" si="22"/>
        <v>0</v>
      </c>
      <c r="H363">
        <f t="shared" si="22"/>
        <v>0</v>
      </c>
      <c r="K363">
        <f t="shared" si="24"/>
        <v>0</v>
      </c>
      <c r="L363">
        <f>IF(K363=0,-1,COUNTIFS($K$1:K362,K363))</f>
        <v>-1</v>
      </c>
      <c r="M363">
        <f t="shared" si="25"/>
        <v>0</v>
      </c>
      <c r="N363">
        <f t="shared" si="26"/>
        <v>0</v>
      </c>
    </row>
    <row r="364" spans="1:14" x14ac:dyDescent="0.3">
      <c r="A364" t="str">
        <f>'TABC Inputs'!A366</f>
        <v>x</v>
      </c>
      <c r="B364" t="str">
        <f>'TABC Inputs'!B366</f>
        <v>x</v>
      </c>
      <c r="C364" t="str">
        <f>'TABC Inputs'!C366</f>
        <v>x</v>
      </c>
      <c r="D364">
        <f>'TABC Inputs'!D366</f>
        <v>0</v>
      </c>
      <c r="E364">
        <f t="shared" si="23"/>
        <v>0</v>
      </c>
      <c r="F364">
        <f t="shared" si="22"/>
        <v>0</v>
      </c>
      <c r="G364">
        <f t="shared" si="22"/>
        <v>0</v>
      </c>
      <c r="H364">
        <f t="shared" si="22"/>
        <v>0</v>
      </c>
      <c r="K364">
        <f t="shared" si="24"/>
        <v>0</v>
      </c>
      <c r="L364">
        <f>IF(K364=0,-1,COUNTIFS($K$1:K363,K364))</f>
        <v>-1</v>
      </c>
      <c r="M364">
        <f t="shared" si="25"/>
        <v>0</v>
      </c>
      <c r="N364">
        <f t="shared" si="26"/>
        <v>0</v>
      </c>
    </row>
    <row r="365" spans="1:14" x14ac:dyDescent="0.3">
      <c r="A365" t="str">
        <f>'TABC Inputs'!A367</f>
        <v>x</v>
      </c>
      <c r="B365" t="str">
        <f>'TABC Inputs'!B367</f>
        <v>x</v>
      </c>
      <c r="C365" t="str">
        <f>'TABC Inputs'!C367</f>
        <v>x</v>
      </c>
      <c r="D365">
        <f>'TABC Inputs'!D367</f>
        <v>0</v>
      </c>
      <c r="E365">
        <f t="shared" si="23"/>
        <v>0</v>
      </c>
      <c r="F365">
        <f t="shared" si="22"/>
        <v>0</v>
      </c>
      <c r="G365">
        <f t="shared" si="22"/>
        <v>0</v>
      </c>
      <c r="H365">
        <f t="shared" si="22"/>
        <v>0</v>
      </c>
      <c r="K365">
        <f t="shared" si="24"/>
        <v>0</v>
      </c>
      <c r="L365">
        <f>IF(K365=0,-1,COUNTIFS($K$1:K364,K365))</f>
        <v>-1</v>
      </c>
      <c r="M365">
        <f t="shared" si="25"/>
        <v>0</v>
      </c>
      <c r="N365">
        <f t="shared" si="26"/>
        <v>0</v>
      </c>
    </row>
    <row r="366" spans="1:14" x14ac:dyDescent="0.3">
      <c r="A366" t="str">
        <f>'TABC Inputs'!A368</f>
        <v>x</v>
      </c>
      <c r="B366" t="str">
        <f>'TABC Inputs'!B368</f>
        <v>x</v>
      </c>
      <c r="C366" t="str">
        <f>'TABC Inputs'!C368</f>
        <v>x</v>
      </c>
      <c r="D366">
        <f>'TABC Inputs'!D368</f>
        <v>0</v>
      </c>
      <c r="E366">
        <f t="shared" si="23"/>
        <v>0</v>
      </c>
      <c r="F366">
        <f t="shared" si="22"/>
        <v>0</v>
      </c>
      <c r="G366">
        <f t="shared" si="22"/>
        <v>0</v>
      </c>
      <c r="H366">
        <f t="shared" si="22"/>
        <v>0</v>
      </c>
      <c r="K366">
        <f t="shared" si="24"/>
        <v>0</v>
      </c>
      <c r="L366">
        <f>IF(K366=0,-1,COUNTIFS($K$1:K365,K366))</f>
        <v>-1</v>
      </c>
      <c r="M366">
        <f t="shared" si="25"/>
        <v>0</v>
      </c>
      <c r="N366">
        <f t="shared" si="26"/>
        <v>0</v>
      </c>
    </row>
    <row r="367" spans="1:14" x14ac:dyDescent="0.3">
      <c r="A367" t="str">
        <f>'TABC Inputs'!A369</f>
        <v>x</v>
      </c>
      <c r="B367" t="str">
        <f>'TABC Inputs'!B369</f>
        <v>x</v>
      </c>
      <c r="C367" t="str">
        <f>'TABC Inputs'!C369</f>
        <v>x</v>
      </c>
      <c r="D367">
        <f>'TABC Inputs'!D369</f>
        <v>0</v>
      </c>
      <c r="E367">
        <f t="shared" si="23"/>
        <v>0</v>
      </c>
      <c r="F367">
        <f t="shared" si="22"/>
        <v>0</v>
      </c>
      <c r="G367">
        <f t="shared" si="22"/>
        <v>0</v>
      </c>
      <c r="H367">
        <f t="shared" si="22"/>
        <v>0</v>
      </c>
      <c r="K367">
        <f t="shared" si="24"/>
        <v>0</v>
      </c>
      <c r="L367">
        <f>IF(K367=0,-1,COUNTIFS($K$1:K366,K367))</f>
        <v>-1</v>
      </c>
      <c r="M367">
        <f t="shared" si="25"/>
        <v>0</v>
      </c>
      <c r="N367">
        <f t="shared" si="26"/>
        <v>0</v>
      </c>
    </row>
    <row r="368" spans="1:14" x14ac:dyDescent="0.3">
      <c r="A368" t="str">
        <f>'TABC Inputs'!A370</f>
        <v>x</v>
      </c>
      <c r="B368" t="str">
        <f>'TABC Inputs'!B370</f>
        <v>x</v>
      </c>
      <c r="C368" t="str">
        <f>'TABC Inputs'!C370</f>
        <v>x</v>
      </c>
      <c r="D368">
        <f>'TABC Inputs'!D370</f>
        <v>0</v>
      </c>
      <c r="E368">
        <f t="shared" si="23"/>
        <v>0</v>
      </c>
      <c r="F368">
        <f t="shared" si="22"/>
        <v>0</v>
      </c>
      <c r="G368">
        <f t="shared" si="22"/>
        <v>0</v>
      </c>
      <c r="H368">
        <f t="shared" si="22"/>
        <v>0</v>
      </c>
      <c r="K368">
        <f t="shared" si="24"/>
        <v>0</v>
      </c>
      <c r="L368">
        <f>IF(K368=0,-1,COUNTIFS($K$1:K367,K368))</f>
        <v>-1</v>
      </c>
      <c r="M368">
        <f t="shared" si="25"/>
        <v>0</v>
      </c>
      <c r="N368">
        <f t="shared" si="26"/>
        <v>0</v>
      </c>
    </row>
    <row r="369" spans="1:14" x14ac:dyDescent="0.3">
      <c r="A369" t="str">
        <f>'TABC Inputs'!A371</f>
        <v>x</v>
      </c>
      <c r="B369" t="str">
        <f>'TABC Inputs'!B371</f>
        <v>x</v>
      </c>
      <c r="C369" t="str">
        <f>'TABC Inputs'!C371</f>
        <v>x</v>
      </c>
      <c r="D369">
        <f>'TABC Inputs'!D371</f>
        <v>0</v>
      </c>
      <c r="E369">
        <f t="shared" si="23"/>
        <v>0</v>
      </c>
      <c r="F369">
        <f t="shared" si="22"/>
        <v>0</v>
      </c>
      <c r="G369">
        <f t="shared" si="22"/>
        <v>0</v>
      </c>
      <c r="H369">
        <f t="shared" si="22"/>
        <v>0</v>
      </c>
      <c r="K369">
        <f t="shared" si="24"/>
        <v>0</v>
      </c>
      <c r="L369">
        <f>IF(K369=0,-1,COUNTIFS($K$1:K368,K369))</f>
        <v>-1</v>
      </c>
      <c r="M369">
        <f t="shared" si="25"/>
        <v>0</v>
      </c>
      <c r="N369">
        <f t="shared" si="26"/>
        <v>0</v>
      </c>
    </row>
    <row r="370" spans="1:14" x14ac:dyDescent="0.3">
      <c r="A370" t="str">
        <f>'TABC Inputs'!A372</f>
        <v>x</v>
      </c>
      <c r="B370" t="str">
        <f>'TABC Inputs'!B372</f>
        <v>x</v>
      </c>
      <c r="C370" t="str">
        <f>'TABC Inputs'!C372</f>
        <v>x</v>
      </c>
      <c r="D370">
        <f>'TABC Inputs'!D372</f>
        <v>0</v>
      </c>
      <c r="E370">
        <f t="shared" si="23"/>
        <v>0</v>
      </c>
      <c r="F370">
        <f t="shared" si="22"/>
        <v>0</v>
      </c>
      <c r="G370">
        <f t="shared" si="22"/>
        <v>0</v>
      </c>
      <c r="H370">
        <f t="shared" si="22"/>
        <v>0</v>
      </c>
      <c r="K370">
        <f t="shared" si="24"/>
        <v>0</v>
      </c>
      <c r="L370">
        <f>IF(K370=0,-1,COUNTIFS($K$1:K369,K370))</f>
        <v>-1</v>
      </c>
      <c r="M370">
        <f t="shared" si="25"/>
        <v>0</v>
      </c>
      <c r="N370">
        <f t="shared" si="26"/>
        <v>0</v>
      </c>
    </row>
    <row r="371" spans="1:14" x14ac:dyDescent="0.3">
      <c r="A371" t="str">
        <f>'TABC Inputs'!A373</f>
        <v>x</v>
      </c>
      <c r="B371" t="str">
        <f>'TABC Inputs'!B373</f>
        <v>x</v>
      </c>
      <c r="C371" t="str">
        <f>'TABC Inputs'!C373</f>
        <v>x</v>
      </c>
      <c r="D371">
        <f>'TABC Inputs'!D373</f>
        <v>0</v>
      </c>
      <c r="E371">
        <f t="shared" si="23"/>
        <v>0</v>
      </c>
      <c r="F371">
        <f t="shared" si="22"/>
        <v>0</v>
      </c>
      <c r="G371">
        <f t="shared" si="22"/>
        <v>0</v>
      </c>
      <c r="H371">
        <f t="shared" si="22"/>
        <v>0</v>
      </c>
      <c r="K371">
        <f t="shared" si="24"/>
        <v>0</v>
      </c>
      <c r="L371">
        <f>IF(K371=0,-1,COUNTIFS($K$1:K370,K371))</f>
        <v>-1</v>
      </c>
      <c r="M371">
        <f t="shared" si="25"/>
        <v>0</v>
      </c>
      <c r="N371">
        <f t="shared" si="26"/>
        <v>0</v>
      </c>
    </row>
    <row r="372" spans="1:14" x14ac:dyDescent="0.3">
      <c r="A372" t="str">
        <f>'TABC Inputs'!A374</f>
        <v>x</v>
      </c>
      <c r="B372" t="str">
        <f>'TABC Inputs'!B374</f>
        <v>x</v>
      </c>
      <c r="C372" t="str">
        <f>'TABC Inputs'!C374</f>
        <v>x</v>
      </c>
      <c r="D372">
        <f>'TABC Inputs'!D374</f>
        <v>0</v>
      </c>
      <c r="E372">
        <f t="shared" si="23"/>
        <v>0</v>
      </c>
      <c r="F372">
        <f t="shared" si="22"/>
        <v>0</v>
      </c>
      <c r="G372">
        <f t="shared" si="22"/>
        <v>0</v>
      </c>
      <c r="H372">
        <f t="shared" si="22"/>
        <v>0</v>
      </c>
      <c r="K372">
        <f t="shared" si="24"/>
        <v>0</v>
      </c>
      <c r="L372">
        <f>IF(K372=0,-1,COUNTIFS($K$1:K371,K372))</f>
        <v>-1</v>
      </c>
      <c r="M372">
        <f t="shared" si="25"/>
        <v>0</v>
      </c>
      <c r="N372">
        <f t="shared" si="26"/>
        <v>0</v>
      </c>
    </row>
    <row r="373" spans="1:14" x14ac:dyDescent="0.3">
      <c r="A373" t="str">
        <f>'TABC Inputs'!A375</f>
        <v>x</v>
      </c>
      <c r="B373" t="str">
        <f>'TABC Inputs'!B375</f>
        <v>x</v>
      </c>
      <c r="C373" t="str">
        <f>'TABC Inputs'!C375</f>
        <v>x</v>
      </c>
      <c r="D373">
        <f>'TABC Inputs'!D375</f>
        <v>0</v>
      </c>
      <c r="E373">
        <f t="shared" si="23"/>
        <v>0</v>
      </c>
      <c r="F373">
        <f t="shared" si="22"/>
        <v>0</v>
      </c>
      <c r="G373">
        <f t="shared" si="22"/>
        <v>0</v>
      </c>
      <c r="H373">
        <f t="shared" si="22"/>
        <v>0</v>
      </c>
      <c r="K373">
        <f t="shared" si="24"/>
        <v>0</v>
      </c>
      <c r="L373">
        <f>IF(K373=0,-1,COUNTIFS($K$1:K372,K373))</f>
        <v>-1</v>
      </c>
      <c r="M373">
        <f t="shared" si="25"/>
        <v>0</v>
      </c>
      <c r="N373">
        <f t="shared" si="26"/>
        <v>0</v>
      </c>
    </row>
    <row r="374" spans="1:14" x14ac:dyDescent="0.3">
      <c r="A374" t="str">
        <f>'TABC Inputs'!A376</f>
        <v>x</v>
      </c>
      <c r="B374" t="str">
        <f>'TABC Inputs'!B376</f>
        <v>x</v>
      </c>
      <c r="C374" t="str">
        <f>'TABC Inputs'!C376</f>
        <v>x</v>
      </c>
      <c r="D374">
        <f>'TABC Inputs'!D376</f>
        <v>0</v>
      </c>
      <c r="E374">
        <f t="shared" si="23"/>
        <v>0</v>
      </c>
      <c r="F374">
        <f t="shared" si="22"/>
        <v>0</v>
      </c>
      <c r="G374">
        <f t="shared" si="22"/>
        <v>0</v>
      </c>
      <c r="H374">
        <f t="shared" si="22"/>
        <v>0</v>
      </c>
      <c r="K374">
        <f t="shared" si="24"/>
        <v>0</v>
      </c>
      <c r="L374">
        <f>IF(K374=0,-1,COUNTIFS($K$1:K373,K374))</f>
        <v>-1</v>
      </c>
      <c r="M374">
        <f t="shared" si="25"/>
        <v>0</v>
      </c>
      <c r="N374">
        <f t="shared" si="26"/>
        <v>0</v>
      </c>
    </row>
    <row r="375" spans="1:14" x14ac:dyDescent="0.3">
      <c r="A375" t="str">
        <f>'TABC Inputs'!A377</f>
        <v>x</v>
      </c>
      <c r="B375" t="str">
        <f>'TABC Inputs'!B377</f>
        <v>x</v>
      </c>
      <c r="C375" t="str">
        <f>'TABC Inputs'!C377</f>
        <v>x</v>
      </c>
      <c r="D375">
        <f>'TABC Inputs'!D377</f>
        <v>0</v>
      </c>
      <c r="E375">
        <f t="shared" si="23"/>
        <v>0</v>
      </c>
      <c r="F375">
        <f t="shared" si="22"/>
        <v>0</v>
      </c>
      <c r="G375">
        <f t="shared" si="22"/>
        <v>0</v>
      </c>
      <c r="H375">
        <f t="shared" si="22"/>
        <v>0</v>
      </c>
      <c r="K375">
        <f t="shared" si="24"/>
        <v>0</v>
      </c>
      <c r="L375">
        <f>IF(K375=0,-1,COUNTIFS($K$1:K374,K375))</f>
        <v>-1</v>
      </c>
      <c r="M375">
        <f t="shared" si="25"/>
        <v>0</v>
      </c>
      <c r="N375">
        <f t="shared" si="26"/>
        <v>0</v>
      </c>
    </row>
    <row r="376" spans="1:14" x14ac:dyDescent="0.3">
      <c r="A376" t="str">
        <f>'TABC Inputs'!A378</f>
        <v>x</v>
      </c>
      <c r="B376" t="str">
        <f>'TABC Inputs'!B378</f>
        <v>x</v>
      </c>
      <c r="C376" t="str">
        <f>'TABC Inputs'!C378</f>
        <v>x</v>
      </c>
      <c r="D376">
        <f>'TABC Inputs'!D378</f>
        <v>0</v>
      </c>
      <c r="E376">
        <f t="shared" si="23"/>
        <v>0</v>
      </c>
      <c r="F376">
        <f t="shared" si="22"/>
        <v>0</v>
      </c>
      <c r="G376">
        <f t="shared" si="22"/>
        <v>0</v>
      </c>
      <c r="H376">
        <f t="shared" si="22"/>
        <v>0</v>
      </c>
      <c r="K376">
        <f t="shared" si="24"/>
        <v>0</v>
      </c>
      <c r="L376">
        <f>IF(K376=0,-1,COUNTIFS($K$1:K375,K376))</f>
        <v>-1</v>
      </c>
      <c r="M376">
        <f t="shared" si="25"/>
        <v>0</v>
      </c>
      <c r="N376">
        <f t="shared" si="26"/>
        <v>0</v>
      </c>
    </row>
    <row r="377" spans="1:14" x14ac:dyDescent="0.3">
      <c r="A377" t="str">
        <f>'TABC Inputs'!A379</f>
        <v>x</v>
      </c>
      <c r="B377" t="str">
        <f>'TABC Inputs'!B379</f>
        <v>x</v>
      </c>
      <c r="C377" t="str">
        <f>'TABC Inputs'!C379</f>
        <v>x</v>
      </c>
      <c r="D377">
        <f>'TABC Inputs'!D379</f>
        <v>0</v>
      </c>
      <c r="E377">
        <f t="shared" si="23"/>
        <v>0</v>
      </c>
      <c r="F377">
        <f t="shared" si="22"/>
        <v>0</v>
      </c>
      <c r="G377">
        <f t="shared" si="22"/>
        <v>0</v>
      </c>
      <c r="H377">
        <f t="shared" si="22"/>
        <v>0</v>
      </c>
      <c r="K377">
        <f t="shared" si="24"/>
        <v>0</v>
      </c>
      <c r="L377">
        <f>IF(K377=0,-1,COUNTIFS($K$1:K376,K377))</f>
        <v>-1</v>
      </c>
      <c r="M377">
        <f t="shared" si="25"/>
        <v>0</v>
      </c>
      <c r="N377">
        <f t="shared" si="26"/>
        <v>0</v>
      </c>
    </row>
    <row r="378" spans="1:14" x14ac:dyDescent="0.3">
      <c r="A378" t="str">
        <f>'TABC Inputs'!A380</f>
        <v>x</v>
      </c>
      <c r="B378" t="str">
        <f>'TABC Inputs'!B380</f>
        <v>x</v>
      </c>
      <c r="C378" t="str">
        <f>'TABC Inputs'!C380</f>
        <v>x</v>
      </c>
      <c r="D378">
        <f>'TABC Inputs'!D380</f>
        <v>0</v>
      </c>
      <c r="E378">
        <f t="shared" si="23"/>
        <v>0</v>
      </c>
      <c r="F378">
        <f t="shared" si="22"/>
        <v>0</v>
      </c>
      <c r="G378">
        <f t="shared" si="22"/>
        <v>0</v>
      </c>
      <c r="H378">
        <f t="shared" si="22"/>
        <v>0</v>
      </c>
      <c r="K378">
        <f t="shared" si="24"/>
        <v>0</v>
      </c>
      <c r="L378">
        <f>IF(K378=0,-1,COUNTIFS($K$1:K377,K378))</f>
        <v>-1</v>
      </c>
      <c r="M378">
        <f t="shared" si="25"/>
        <v>0</v>
      </c>
      <c r="N378">
        <f t="shared" si="26"/>
        <v>0</v>
      </c>
    </row>
    <row r="379" spans="1:14" x14ac:dyDescent="0.3">
      <c r="A379" t="str">
        <f>'TABC Inputs'!A381</f>
        <v>x</v>
      </c>
      <c r="B379" t="str">
        <f>'TABC Inputs'!B381</f>
        <v>x</v>
      </c>
      <c r="C379" t="str">
        <f>'TABC Inputs'!C381</f>
        <v>x</v>
      </c>
      <c r="D379">
        <f>'TABC Inputs'!D381</f>
        <v>0</v>
      </c>
      <c r="E379">
        <f t="shared" si="23"/>
        <v>0</v>
      </c>
      <c r="F379">
        <f t="shared" si="22"/>
        <v>0</v>
      </c>
      <c r="G379">
        <f t="shared" si="22"/>
        <v>0</v>
      </c>
      <c r="H379">
        <f t="shared" si="22"/>
        <v>0</v>
      </c>
      <c r="K379">
        <f t="shared" si="24"/>
        <v>0</v>
      </c>
      <c r="L379">
        <f>IF(K379=0,-1,COUNTIFS($K$1:K378,K379))</f>
        <v>-1</v>
      </c>
      <c r="M379">
        <f t="shared" si="25"/>
        <v>0</v>
      </c>
      <c r="N379">
        <f t="shared" si="26"/>
        <v>0</v>
      </c>
    </row>
    <row r="380" spans="1:14" x14ac:dyDescent="0.3">
      <c r="A380" t="str">
        <f>'TABC Inputs'!A382</f>
        <v>x</v>
      </c>
      <c r="B380" t="str">
        <f>'TABC Inputs'!B382</f>
        <v>x</v>
      </c>
      <c r="C380" t="str">
        <f>'TABC Inputs'!C382</f>
        <v>x</v>
      </c>
      <c r="D380">
        <f>'TABC Inputs'!D382</f>
        <v>0</v>
      </c>
      <c r="E380">
        <f t="shared" si="23"/>
        <v>0</v>
      </c>
      <c r="F380">
        <f t="shared" si="22"/>
        <v>0</v>
      </c>
      <c r="G380">
        <f t="shared" si="22"/>
        <v>0</v>
      </c>
      <c r="H380">
        <f t="shared" si="22"/>
        <v>0</v>
      </c>
      <c r="K380">
        <f t="shared" si="24"/>
        <v>0</v>
      </c>
      <c r="L380">
        <f>IF(K380=0,-1,COUNTIFS($K$1:K379,K380))</f>
        <v>-1</v>
      </c>
      <c r="M380">
        <f t="shared" si="25"/>
        <v>0</v>
      </c>
      <c r="N380">
        <f t="shared" si="26"/>
        <v>0</v>
      </c>
    </row>
    <row r="381" spans="1:14" x14ac:dyDescent="0.3">
      <c r="A381" t="str">
        <f>'TABC Inputs'!A383</f>
        <v>x</v>
      </c>
      <c r="B381" t="str">
        <f>'TABC Inputs'!B383</f>
        <v>x</v>
      </c>
      <c r="C381" t="str">
        <f>'TABC Inputs'!C383</f>
        <v>x</v>
      </c>
      <c r="D381">
        <f>'TABC Inputs'!D383</f>
        <v>0</v>
      </c>
      <c r="E381">
        <f t="shared" si="23"/>
        <v>0</v>
      </c>
      <c r="F381">
        <f t="shared" si="22"/>
        <v>0</v>
      </c>
      <c r="G381">
        <f t="shared" si="22"/>
        <v>0</v>
      </c>
      <c r="H381">
        <f t="shared" si="22"/>
        <v>0</v>
      </c>
      <c r="K381">
        <f t="shared" si="24"/>
        <v>0</v>
      </c>
      <c r="L381">
        <f>IF(K381=0,-1,COUNTIFS($K$1:K380,K381))</f>
        <v>-1</v>
      </c>
      <c r="M381">
        <f t="shared" si="25"/>
        <v>0</v>
      </c>
      <c r="N381">
        <f t="shared" si="26"/>
        <v>0</v>
      </c>
    </row>
    <row r="382" spans="1:14" x14ac:dyDescent="0.3">
      <c r="A382" t="str">
        <f>'TABC Inputs'!A384</f>
        <v>x</v>
      </c>
      <c r="B382" t="str">
        <f>'TABC Inputs'!B384</f>
        <v>x</v>
      </c>
      <c r="C382" t="str">
        <f>'TABC Inputs'!C384</f>
        <v>x</v>
      </c>
      <c r="D382">
        <f>'TABC Inputs'!D384</f>
        <v>0</v>
      </c>
      <c r="E382">
        <f t="shared" si="23"/>
        <v>0</v>
      </c>
      <c r="F382">
        <f t="shared" si="22"/>
        <v>0</v>
      </c>
      <c r="G382">
        <f t="shared" si="22"/>
        <v>0</v>
      </c>
      <c r="H382">
        <f t="shared" si="22"/>
        <v>0</v>
      </c>
      <c r="K382">
        <f t="shared" si="24"/>
        <v>0</v>
      </c>
      <c r="L382">
        <f>IF(K382=0,-1,COUNTIFS($K$1:K381,K382))</f>
        <v>-1</v>
      </c>
      <c r="M382">
        <f t="shared" si="25"/>
        <v>0</v>
      </c>
      <c r="N382">
        <f t="shared" si="26"/>
        <v>0</v>
      </c>
    </row>
    <row r="383" spans="1:14" x14ac:dyDescent="0.3">
      <c r="A383" t="str">
        <f>'TABC Inputs'!A385</f>
        <v>x</v>
      </c>
      <c r="B383" t="str">
        <f>'TABC Inputs'!B385</f>
        <v>x</v>
      </c>
      <c r="C383" t="str">
        <f>'TABC Inputs'!C385</f>
        <v>x</v>
      </c>
      <c r="D383">
        <f>'TABC Inputs'!D385</f>
        <v>0</v>
      </c>
      <c r="E383">
        <f t="shared" si="23"/>
        <v>0</v>
      </c>
      <c r="F383">
        <f t="shared" si="22"/>
        <v>0</v>
      </c>
      <c r="G383">
        <f t="shared" si="22"/>
        <v>0</v>
      </c>
      <c r="H383">
        <f t="shared" si="22"/>
        <v>0</v>
      </c>
      <c r="K383">
        <f t="shared" si="24"/>
        <v>0</v>
      </c>
      <c r="L383">
        <f>IF(K383=0,-1,COUNTIFS($K$1:K382,K383))</f>
        <v>-1</v>
      </c>
      <c r="M383">
        <f t="shared" si="25"/>
        <v>0</v>
      </c>
      <c r="N383">
        <f t="shared" si="26"/>
        <v>0</v>
      </c>
    </row>
    <row r="384" spans="1:14" x14ac:dyDescent="0.3">
      <c r="A384" t="str">
        <f>'TABC Inputs'!A386</f>
        <v>x</v>
      </c>
      <c r="B384" t="str">
        <f>'TABC Inputs'!B386</f>
        <v>x</v>
      </c>
      <c r="C384" t="str">
        <f>'TABC Inputs'!C386</f>
        <v>x</v>
      </c>
      <c r="D384">
        <f>'TABC Inputs'!D386</f>
        <v>0</v>
      </c>
      <c r="E384">
        <f t="shared" si="23"/>
        <v>0</v>
      </c>
      <c r="F384">
        <f t="shared" si="22"/>
        <v>0</v>
      </c>
      <c r="G384">
        <f t="shared" si="22"/>
        <v>0</v>
      </c>
      <c r="H384">
        <f t="shared" si="22"/>
        <v>0</v>
      </c>
      <c r="K384">
        <f t="shared" si="24"/>
        <v>0</v>
      </c>
      <c r="L384">
        <f>IF(K384=0,-1,COUNTIFS($K$1:K383,K384))</f>
        <v>-1</v>
      </c>
      <c r="M384">
        <f t="shared" si="25"/>
        <v>0</v>
      </c>
      <c r="N384">
        <f t="shared" si="26"/>
        <v>0</v>
      </c>
    </row>
    <row r="385" spans="1:14" x14ac:dyDescent="0.3">
      <c r="A385" t="str">
        <f>'TABC Inputs'!A387</f>
        <v>x</v>
      </c>
      <c r="B385" t="str">
        <f>'TABC Inputs'!B387</f>
        <v>x</v>
      </c>
      <c r="C385" t="str">
        <f>'TABC Inputs'!C387</f>
        <v>x</v>
      </c>
      <c r="D385">
        <f>'TABC Inputs'!D387</f>
        <v>0</v>
      </c>
      <c r="E385">
        <f t="shared" si="23"/>
        <v>0</v>
      </c>
      <c r="F385">
        <f t="shared" si="23"/>
        <v>0</v>
      </c>
      <c r="G385">
        <f t="shared" si="23"/>
        <v>0</v>
      </c>
      <c r="H385">
        <f t="shared" si="23"/>
        <v>0</v>
      </c>
      <c r="K385">
        <f t="shared" si="24"/>
        <v>0</v>
      </c>
      <c r="L385">
        <f>IF(K385=0,-1,COUNTIFS($K$1:K384,K385))</f>
        <v>-1</v>
      </c>
      <c r="M385">
        <f t="shared" si="25"/>
        <v>0</v>
      </c>
      <c r="N385">
        <f t="shared" si="26"/>
        <v>0</v>
      </c>
    </row>
    <row r="386" spans="1:14" x14ac:dyDescent="0.3">
      <c r="A386" t="str">
        <f>'TABC Inputs'!A388</f>
        <v>x</v>
      </c>
      <c r="B386" t="str">
        <f>'TABC Inputs'!B388</f>
        <v>x</v>
      </c>
      <c r="C386" t="str">
        <f>'TABC Inputs'!C388</f>
        <v>x</v>
      </c>
      <c r="D386">
        <f>'TABC Inputs'!D388</f>
        <v>0</v>
      </c>
      <c r="E386">
        <f t="shared" ref="E386:H421" si="27">IF(IFERROR(FIND(E$1,$A386),0)&gt;0,1,0)</f>
        <v>0</v>
      </c>
      <c r="F386">
        <f t="shared" si="27"/>
        <v>0</v>
      </c>
      <c r="G386">
        <f t="shared" si="27"/>
        <v>0</v>
      </c>
      <c r="H386">
        <f t="shared" si="27"/>
        <v>0</v>
      </c>
      <c r="K386">
        <f t="shared" si="24"/>
        <v>0</v>
      </c>
      <c r="L386">
        <f>IF(K386=0,-1,COUNTIFS($K$1:K385,K386))</f>
        <v>-1</v>
      </c>
      <c r="M386">
        <f t="shared" si="25"/>
        <v>0</v>
      </c>
      <c r="N386">
        <f t="shared" si="26"/>
        <v>0</v>
      </c>
    </row>
    <row r="387" spans="1:14" x14ac:dyDescent="0.3">
      <c r="A387" t="str">
        <f>'TABC Inputs'!A389</f>
        <v>x</v>
      </c>
      <c r="B387" t="str">
        <f>'TABC Inputs'!B389</f>
        <v>x</v>
      </c>
      <c r="C387" t="str">
        <f>'TABC Inputs'!C389</f>
        <v>x</v>
      </c>
      <c r="D387">
        <f>'TABC Inputs'!D389</f>
        <v>0</v>
      </c>
      <c r="E387">
        <f t="shared" si="27"/>
        <v>0</v>
      </c>
      <c r="F387">
        <f t="shared" si="27"/>
        <v>0</v>
      </c>
      <c r="G387">
        <f t="shared" si="27"/>
        <v>0</v>
      </c>
      <c r="H387">
        <f t="shared" si="27"/>
        <v>0</v>
      </c>
      <c r="K387">
        <f t="shared" ref="K387:K450" si="28">IF(OR(B387="new fiber", B387="x", B387="Total", B387="n/a"),0,B387)</f>
        <v>0</v>
      </c>
      <c r="L387">
        <f>IF(K387=0,-1,COUNTIFS($K$1:K386,K387))</f>
        <v>-1</v>
      </c>
      <c r="M387">
        <f t="shared" ref="M387:M450" si="29">IF(L387=1,K387,0)</f>
        <v>0</v>
      </c>
      <c r="N387">
        <f t="shared" ref="N387:N450" si="30">IF(M387=0,N386,N386+1)</f>
        <v>0</v>
      </c>
    </row>
    <row r="388" spans="1:14" x14ac:dyDescent="0.3">
      <c r="A388" t="str">
        <f>'TABC Inputs'!A390</f>
        <v>x</v>
      </c>
      <c r="B388" t="str">
        <f>'TABC Inputs'!B390</f>
        <v>x</v>
      </c>
      <c r="C388" t="str">
        <f>'TABC Inputs'!C390</f>
        <v>x</v>
      </c>
      <c r="D388">
        <f>'TABC Inputs'!D390</f>
        <v>0</v>
      </c>
      <c r="E388">
        <f t="shared" si="27"/>
        <v>0</v>
      </c>
      <c r="F388">
        <f t="shared" si="27"/>
        <v>0</v>
      </c>
      <c r="G388">
        <f t="shared" si="27"/>
        <v>0</v>
      </c>
      <c r="H388">
        <f t="shared" si="27"/>
        <v>0</v>
      </c>
      <c r="K388">
        <f t="shared" si="28"/>
        <v>0</v>
      </c>
      <c r="L388">
        <f>IF(K388=0,-1,COUNTIFS($K$1:K387,K388))</f>
        <v>-1</v>
      </c>
      <c r="M388">
        <f t="shared" si="29"/>
        <v>0</v>
      </c>
      <c r="N388">
        <f t="shared" si="30"/>
        <v>0</v>
      </c>
    </row>
    <row r="389" spans="1:14" x14ac:dyDescent="0.3">
      <c r="A389" t="str">
        <f>'TABC Inputs'!A391</f>
        <v>x</v>
      </c>
      <c r="B389" t="str">
        <f>'TABC Inputs'!B391</f>
        <v>x</v>
      </c>
      <c r="C389" t="str">
        <f>'TABC Inputs'!C391</f>
        <v>x</v>
      </c>
      <c r="D389">
        <f>'TABC Inputs'!D391</f>
        <v>0</v>
      </c>
      <c r="E389">
        <f t="shared" si="27"/>
        <v>0</v>
      </c>
      <c r="F389">
        <f t="shared" si="27"/>
        <v>0</v>
      </c>
      <c r="G389">
        <f t="shared" si="27"/>
        <v>0</v>
      </c>
      <c r="H389">
        <f t="shared" si="27"/>
        <v>0</v>
      </c>
      <c r="K389">
        <f t="shared" si="28"/>
        <v>0</v>
      </c>
      <c r="L389">
        <f>IF(K389=0,-1,COUNTIFS($K$1:K388,K389))</f>
        <v>-1</v>
      </c>
      <c r="M389">
        <f t="shared" si="29"/>
        <v>0</v>
      </c>
      <c r="N389">
        <f t="shared" si="30"/>
        <v>0</v>
      </c>
    </row>
    <row r="390" spans="1:14" x14ac:dyDescent="0.3">
      <c r="A390" t="str">
        <f>'TABC Inputs'!A392</f>
        <v>x</v>
      </c>
      <c r="B390" t="str">
        <f>'TABC Inputs'!B392</f>
        <v>x</v>
      </c>
      <c r="C390" t="str">
        <f>'TABC Inputs'!C392</f>
        <v>x</v>
      </c>
      <c r="D390">
        <f>'TABC Inputs'!D392</f>
        <v>0</v>
      </c>
      <c r="E390">
        <f t="shared" si="27"/>
        <v>0</v>
      </c>
      <c r="F390">
        <f t="shared" si="27"/>
        <v>0</v>
      </c>
      <c r="G390">
        <f t="shared" si="27"/>
        <v>0</v>
      </c>
      <c r="H390">
        <f t="shared" si="27"/>
        <v>0</v>
      </c>
      <c r="K390">
        <f t="shared" si="28"/>
        <v>0</v>
      </c>
      <c r="L390">
        <f>IF(K390=0,-1,COUNTIFS($K$1:K389,K390))</f>
        <v>-1</v>
      </c>
      <c r="M390">
        <f t="shared" si="29"/>
        <v>0</v>
      </c>
      <c r="N390">
        <f t="shared" si="30"/>
        <v>0</v>
      </c>
    </row>
    <row r="391" spans="1:14" x14ac:dyDescent="0.3">
      <c r="A391" t="str">
        <f>'TABC Inputs'!A393</f>
        <v>x</v>
      </c>
      <c r="B391" t="str">
        <f>'TABC Inputs'!B393</f>
        <v>x</v>
      </c>
      <c r="C391" t="str">
        <f>'TABC Inputs'!C393</f>
        <v>x</v>
      </c>
      <c r="D391">
        <f>'TABC Inputs'!D393</f>
        <v>0</v>
      </c>
      <c r="E391">
        <f t="shared" si="27"/>
        <v>0</v>
      </c>
      <c r="F391">
        <f t="shared" si="27"/>
        <v>0</v>
      </c>
      <c r="G391">
        <f t="shared" si="27"/>
        <v>0</v>
      </c>
      <c r="H391">
        <f t="shared" si="27"/>
        <v>0</v>
      </c>
      <c r="K391">
        <f t="shared" si="28"/>
        <v>0</v>
      </c>
      <c r="L391">
        <f>IF(K391=0,-1,COUNTIFS($K$1:K390,K391))</f>
        <v>-1</v>
      </c>
      <c r="M391">
        <f t="shared" si="29"/>
        <v>0</v>
      </c>
      <c r="N391">
        <f t="shared" si="30"/>
        <v>0</v>
      </c>
    </row>
    <row r="392" spans="1:14" x14ac:dyDescent="0.3">
      <c r="A392" t="str">
        <f>'TABC Inputs'!A394</f>
        <v>x</v>
      </c>
      <c r="B392" t="str">
        <f>'TABC Inputs'!B394</f>
        <v>x</v>
      </c>
      <c r="C392" t="str">
        <f>'TABC Inputs'!C394</f>
        <v>x</v>
      </c>
      <c r="D392">
        <f>'TABC Inputs'!D394</f>
        <v>0</v>
      </c>
      <c r="E392">
        <f t="shared" si="27"/>
        <v>0</v>
      </c>
      <c r="F392">
        <f t="shared" si="27"/>
        <v>0</v>
      </c>
      <c r="G392">
        <f t="shared" si="27"/>
        <v>0</v>
      </c>
      <c r="H392">
        <f t="shared" si="27"/>
        <v>0</v>
      </c>
      <c r="K392">
        <f t="shared" si="28"/>
        <v>0</v>
      </c>
      <c r="L392">
        <f>IF(K392=0,-1,COUNTIFS($K$1:K391,K392))</f>
        <v>-1</v>
      </c>
      <c r="M392">
        <f t="shared" si="29"/>
        <v>0</v>
      </c>
      <c r="N392">
        <f t="shared" si="30"/>
        <v>0</v>
      </c>
    </row>
    <row r="393" spans="1:14" x14ac:dyDescent="0.3">
      <c r="A393" t="str">
        <f>'TABC Inputs'!A395</f>
        <v>x</v>
      </c>
      <c r="B393" t="str">
        <f>'TABC Inputs'!B395</f>
        <v>x</v>
      </c>
      <c r="C393" t="str">
        <f>'TABC Inputs'!C395</f>
        <v>x</v>
      </c>
      <c r="D393">
        <f>'TABC Inputs'!D395</f>
        <v>0</v>
      </c>
      <c r="E393">
        <f t="shared" si="27"/>
        <v>0</v>
      </c>
      <c r="F393">
        <f t="shared" si="27"/>
        <v>0</v>
      </c>
      <c r="G393">
        <f t="shared" si="27"/>
        <v>0</v>
      </c>
      <c r="H393">
        <f t="shared" si="27"/>
        <v>0</v>
      </c>
      <c r="K393">
        <f t="shared" si="28"/>
        <v>0</v>
      </c>
      <c r="L393">
        <f>IF(K393=0,-1,COUNTIFS($K$1:K392,K393))</f>
        <v>-1</v>
      </c>
      <c r="M393">
        <f t="shared" si="29"/>
        <v>0</v>
      </c>
      <c r="N393">
        <f t="shared" si="30"/>
        <v>0</v>
      </c>
    </row>
    <row r="394" spans="1:14" x14ac:dyDescent="0.3">
      <c r="A394" t="str">
        <f>'TABC Inputs'!A396</f>
        <v>x</v>
      </c>
      <c r="B394" t="str">
        <f>'TABC Inputs'!B396</f>
        <v>x</v>
      </c>
      <c r="C394" t="str">
        <f>'TABC Inputs'!C396</f>
        <v>x</v>
      </c>
      <c r="D394">
        <f>'TABC Inputs'!D396</f>
        <v>0</v>
      </c>
      <c r="E394">
        <f t="shared" si="27"/>
        <v>0</v>
      </c>
      <c r="F394">
        <f t="shared" si="27"/>
        <v>0</v>
      </c>
      <c r="G394">
        <f t="shared" si="27"/>
        <v>0</v>
      </c>
      <c r="H394">
        <f t="shared" si="27"/>
        <v>0</v>
      </c>
      <c r="K394">
        <f t="shared" si="28"/>
        <v>0</v>
      </c>
      <c r="L394">
        <f>IF(K394=0,-1,COUNTIFS($K$1:K393,K394))</f>
        <v>-1</v>
      </c>
      <c r="M394">
        <f t="shared" si="29"/>
        <v>0</v>
      </c>
      <c r="N394">
        <f t="shared" si="30"/>
        <v>0</v>
      </c>
    </row>
    <row r="395" spans="1:14" x14ac:dyDescent="0.3">
      <c r="A395" t="str">
        <f>'TABC Inputs'!A397</f>
        <v>x</v>
      </c>
      <c r="B395" t="str">
        <f>'TABC Inputs'!B397</f>
        <v>x</v>
      </c>
      <c r="C395" t="str">
        <f>'TABC Inputs'!C397</f>
        <v>x</v>
      </c>
      <c r="D395">
        <f>'TABC Inputs'!D397</f>
        <v>0</v>
      </c>
      <c r="E395">
        <f t="shared" si="27"/>
        <v>0</v>
      </c>
      <c r="F395">
        <f t="shared" si="27"/>
        <v>0</v>
      </c>
      <c r="G395">
        <f t="shared" si="27"/>
        <v>0</v>
      </c>
      <c r="H395">
        <f t="shared" si="27"/>
        <v>0</v>
      </c>
      <c r="K395">
        <f t="shared" si="28"/>
        <v>0</v>
      </c>
      <c r="L395">
        <f>IF(K395=0,-1,COUNTIFS($K$1:K394,K395))</f>
        <v>-1</v>
      </c>
      <c r="M395">
        <f t="shared" si="29"/>
        <v>0</v>
      </c>
      <c r="N395">
        <f t="shared" si="30"/>
        <v>0</v>
      </c>
    </row>
    <row r="396" spans="1:14" x14ac:dyDescent="0.3">
      <c r="A396" t="str">
        <f>'TABC Inputs'!A398</f>
        <v>x</v>
      </c>
      <c r="B396" t="str">
        <f>'TABC Inputs'!B398</f>
        <v>x</v>
      </c>
      <c r="C396" t="str">
        <f>'TABC Inputs'!C398</f>
        <v>x</v>
      </c>
      <c r="D396">
        <f>'TABC Inputs'!D398</f>
        <v>0</v>
      </c>
      <c r="E396">
        <f t="shared" si="27"/>
        <v>0</v>
      </c>
      <c r="F396">
        <f t="shared" si="27"/>
        <v>0</v>
      </c>
      <c r="G396">
        <f t="shared" si="27"/>
        <v>0</v>
      </c>
      <c r="H396">
        <f t="shared" si="27"/>
        <v>0</v>
      </c>
      <c r="K396">
        <f t="shared" si="28"/>
        <v>0</v>
      </c>
      <c r="L396">
        <f>IF(K396=0,-1,COUNTIFS($K$1:K395,K396))</f>
        <v>-1</v>
      </c>
      <c r="M396">
        <f t="shared" si="29"/>
        <v>0</v>
      </c>
      <c r="N396">
        <f t="shared" si="30"/>
        <v>0</v>
      </c>
    </row>
    <row r="397" spans="1:14" x14ac:dyDescent="0.3">
      <c r="A397" t="str">
        <f>'TABC Inputs'!A399</f>
        <v>x</v>
      </c>
      <c r="B397" t="str">
        <f>'TABC Inputs'!B399</f>
        <v>x</v>
      </c>
      <c r="C397" t="str">
        <f>'TABC Inputs'!C399</f>
        <v>x</v>
      </c>
      <c r="D397">
        <f>'TABC Inputs'!D399</f>
        <v>0</v>
      </c>
      <c r="E397">
        <f t="shared" si="27"/>
        <v>0</v>
      </c>
      <c r="F397">
        <f t="shared" si="27"/>
        <v>0</v>
      </c>
      <c r="G397">
        <f t="shared" si="27"/>
        <v>0</v>
      </c>
      <c r="H397">
        <f t="shared" si="27"/>
        <v>0</v>
      </c>
      <c r="K397">
        <f t="shared" si="28"/>
        <v>0</v>
      </c>
      <c r="L397">
        <f>IF(K397=0,-1,COUNTIFS($K$1:K396,K397))</f>
        <v>-1</v>
      </c>
      <c r="M397">
        <f t="shared" si="29"/>
        <v>0</v>
      </c>
      <c r="N397">
        <f t="shared" si="30"/>
        <v>0</v>
      </c>
    </row>
    <row r="398" spans="1:14" x14ac:dyDescent="0.3">
      <c r="A398" t="str">
        <f>'TABC Inputs'!A400</f>
        <v>x</v>
      </c>
      <c r="B398" t="str">
        <f>'TABC Inputs'!B400</f>
        <v>x</v>
      </c>
      <c r="C398" t="str">
        <f>'TABC Inputs'!C400</f>
        <v>x</v>
      </c>
      <c r="D398">
        <f>'TABC Inputs'!D400</f>
        <v>0</v>
      </c>
      <c r="E398">
        <f t="shared" si="27"/>
        <v>0</v>
      </c>
      <c r="F398">
        <f t="shared" si="27"/>
        <v>0</v>
      </c>
      <c r="G398">
        <f t="shared" si="27"/>
        <v>0</v>
      </c>
      <c r="H398">
        <f t="shared" si="27"/>
        <v>0</v>
      </c>
      <c r="K398">
        <f t="shared" si="28"/>
        <v>0</v>
      </c>
      <c r="L398">
        <f>IF(K398=0,-1,COUNTIFS($K$1:K397,K398))</f>
        <v>-1</v>
      </c>
      <c r="M398">
        <f t="shared" si="29"/>
        <v>0</v>
      </c>
      <c r="N398">
        <f t="shared" si="30"/>
        <v>0</v>
      </c>
    </row>
    <row r="399" spans="1:14" x14ac:dyDescent="0.3">
      <c r="A399" t="str">
        <f>'TABC Inputs'!A401</f>
        <v>x</v>
      </c>
      <c r="B399" t="str">
        <f>'TABC Inputs'!B401</f>
        <v>x</v>
      </c>
      <c r="C399" t="str">
        <f>'TABC Inputs'!C401</f>
        <v>x</v>
      </c>
      <c r="D399">
        <f>'TABC Inputs'!D401</f>
        <v>0</v>
      </c>
      <c r="E399">
        <f t="shared" si="27"/>
        <v>0</v>
      </c>
      <c r="F399">
        <f t="shared" si="27"/>
        <v>0</v>
      </c>
      <c r="G399">
        <f t="shared" si="27"/>
        <v>0</v>
      </c>
      <c r="H399">
        <f t="shared" si="27"/>
        <v>0</v>
      </c>
      <c r="K399">
        <f t="shared" si="28"/>
        <v>0</v>
      </c>
      <c r="L399">
        <f>IF(K399=0,-1,COUNTIFS($K$1:K398,K399))</f>
        <v>-1</v>
      </c>
      <c r="M399">
        <f t="shared" si="29"/>
        <v>0</v>
      </c>
      <c r="N399">
        <f t="shared" si="30"/>
        <v>0</v>
      </c>
    </row>
    <row r="400" spans="1:14" x14ac:dyDescent="0.3">
      <c r="A400" t="str">
        <f>'TABC Inputs'!A402</f>
        <v>x</v>
      </c>
      <c r="B400" t="str">
        <f>'TABC Inputs'!B402</f>
        <v>x</v>
      </c>
      <c r="C400" t="str">
        <f>'TABC Inputs'!C402</f>
        <v>x</v>
      </c>
      <c r="D400">
        <f>'TABC Inputs'!D402</f>
        <v>0</v>
      </c>
      <c r="E400">
        <f t="shared" si="27"/>
        <v>0</v>
      </c>
      <c r="F400">
        <f t="shared" si="27"/>
        <v>0</v>
      </c>
      <c r="G400">
        <f t="shared" si="27"/>
        <v>0</v>
      </c>
      <c r="H400">
        <f t="shared" si="27"/>
        <v>0</v>
      </c>
      <c r="K400">
        <f t="shared" si="28"/>
        <v>0</v>
      </c>
      <c r="L400">
        <f>IF(K400=0,-1,COUNTIFS($K$1:K399,K400))</f>
        <v>-1</v>
      </c>
      <c r="M400">
        <f t="shared" si="29"/>
        <v>0</v>
      </c>
      <c r="N400">
        <f t="shared" si="30"/>
        <v>0</v>
      </c>
    </row>
    <row r="401" spans="1:14" x14ac:dyDescent="0.3">
      <c r="A401" t="str">
        <f>'TABC Inputs'!A403</f>
        <v>x</v>
      </c>
      <c r="B401" t="str">
        <f>'TABC Inputs'!B403</f>
        <v>x</v>
      </c>
      <c r="C401" t="str">
        <f>'TABC Inputs'!C403</f>
        <v>x</v>
      </c>
      <c r="D401">
        <f>'TABC Inputs'!D403</f>
        <v>0</v>
      </c>
      <c r="E401">
        <f t="shared" si="27"/>
        <v>0</v>
      </c>
      <c r="F401">
        <f t="shared" si="27"/>
        <v>0</v>
      </c>
      <c r="G401">
        <f t="shared" si="27"/>
        <v>0</v>
      </c>
      <c r="H401">
        <f t="shared" si="27"/>
        <v>0</v>
      </c>
      <c r="K401">
        <f t="shared" si="28"/>
        <v>0</v>
      </c>
      <c r="L401">
        <f>IF(K401=0,-1,COUNTIFS($K$1:K400,K401))</f>
        <v>-1</v>
      </c>
      <c r="M401">
        <f t="shared" si="29"/>
        <v>0</v>
      </c>
      <c r="N401">
        <f t="shared" si="30"/>
        <v>0</v>
      </c>
    </row>
    <row r="402" spans="1:14" x14ac:dyDescent="0.3">
      <c r="A402" t="str">
        <f>'TABC Inputs'!A404</f>
        <v>x</v>
      </c>
      <c r="B402" t="str">
        <f>'TABC Inputs'!B404</f>
        <v>x</v>
      </c>
      <c r="C402" t="str">
        <f>'TABC Inputs'!C404</f>
        <v>x</v>
      </c>
      <c r="D402">
        <f>'TABC Inputs'!D404</f>
        <v>0</v>
      </c>
      <c r="E402">
        <f t="shared" si="27"/>
        <v>0</v>
      </c>
      <c r="F402">
        <f t="shared" si="27"/>
        <v>0</v>
      </c>
      <c r="G402">
        <f t="shared" si="27"/>
        <v>0</v>
      </c>
      <c r="H402">
        <f t="shared" si="27"/>
        <v>0</v>
      </c>
      <c r="K402">
        <f t="shared" si="28"/>
        <v>0</v>
      </c>
      <c r="L402">
        <f>IF(K402=0,-1,COUNTIFS($K$1:K401,K402))</f>
        <v>-1</v>
      </c>
      <c r="M402">
        <f t="shared" si="29"/>
        <v>0</v>
      </c>
      <c r="N402">
        <f t="shared" si="30"/>
        <v>0</v>
      </c>
    </row>
    <row r="403" spans="1:14" x14ac:dyDescent="0.3">
      <c r="A403" t="str">
        <f>'TABC Inputs'!A405</f>
        <v>x</v>
      </c>
      <c r="B403" t="str">
        <f>'TABC Inputs'!B405</f>
        <v>x</v>
      </c>
      <c r="C403" t="str">
        <f>'TABC Inputs'!C405</f>
        <v>x</v>
      </c>
      <c r="D403">
        <f>'TABC Inputs'!D405</f>
        <v>0</v>
      </c>
      <c r="E403">
        <f t="shared" si="27"/>
        <v>0</v>
      </c>
      <c r="F403">
        <f t="shared" si="27"/>
        <v>0</v>
      </c>
      <c r="G403">
        <f t="shared" si="27"/>
        <v>0</v>
      </c>
      <c r="H403">
        <f t="shared" si="27"/>
        <v>0</v>
      </c>
      <c r="K403">
        <f t="shared" si="28"/>
        <v>0</v>
      </c>
      <c r="L403">
        <f>IF(K403=0,-1,COUNTIFS($K$1:K402,K403))</f>
        <v>-1</v>
      </c>
      <c r="M403">
        <f t="shared" si="29"/>
        <v>0</v>
      </c>
      <c r="N403">
        <f t="shared" si="30"/>
        <v>0</v>
      </c>
    </row>
    <row r="404" spans="1:14" x14ac:dyDescent="0.3">
      <c r="A404" t="str">
        <f>'TABC Inputs'!A406</f>
        <v>x</v>
      </c>
      <c r="B404" t="str">
        <f>'TABC Inputs'!B406</f>
        <v>x</v>
      </c>
      <c r="C404" t="str">
        <f>'TABC Inputs'!C406</f>
        <v>x</v>
      </c>
      <c r="D404">
        <f>'TABC Inputs'!D406</f>
        <v>0</v>
      </c>
      <c r="E404">
        <f t="shared" si="27"/>
        <v>0</v>
      </c>
      <c r="F404">
        <f t="shared" si="27"/>
        <v>0</v>
      </c>
      <c r="G404">
        <f t="shared" si="27"/>
        <v>0</v>
      </c>
      <c r="H404">
        <f t="shared" si="27"/>
        <v>0</v>
      </c>
      <c r="K404">
        <f t="shared" si="28"/>
        <v>0</v>
      </c>
      <c r="L404">
        <f>IF(K404=0,-1,COUNTIFS($K$1:K403,K404))</f>
        <v>-1</v>
      </c>
      <c r="M404">
        <f t="shared" si="29"/>
        <v>0</v>
      </c>
      <c r="N404">
        <f t="shared" si="30"/>
        <v>0</v>
      </c>
    </row>
    <row r="405" spans="1:14" x14ac:dyDescent="0.3">
      <c r="A405" t="str">
        <f>'TABC Inputs'!A407</f>
        <v>x</v>
      </c>
      <c r="B405" t="str">
        <f>'TABC Inputs'!B407</f>
        <v>x</v>
      </c>
      <c r="C405" t="str">
        <f>'TABC Inputs'!C407</f>
        <v>x</v>
      </c>
      <c r="D405">
        <f>'TABC Inputs'!D407</f>
        <v>0</v>
      </c>
      <c r="E405">
        <f t="shared" si="27"/>
        <v>0</v>
      </c>
      <c r="F405">
        <f t="shared" si="27"/>
        <v>0</v>
      </c>
      <c r="G405">
        <f t="shared" si="27"/>
        <v>0</v>
      </c>
      <c r="H405">
        <f t="shared" si="27"/>
        <v>0</v>
      </c>
      <c r="K405">
        <f t="shared" si="28"/>
        <v>0</v>
      </c>
      <c r="L405">
        <f>IF(K405=0,-1,COUNTIFS($K$1:K404,K405))</f>
        <v>-1</v>
      </c>
      <c r="M405">
        <f t="shared" si="29"/>
        <v>0</v>
      </c>
      <c r="N405">
        <f t="shared" si="30"/>
        <v>0</v>
      </c>
    </row>
    <row r="406" spans="1:14" x14ac:dyDescent="0.3">
      <c r="A406" t="str">
        <f>'TABC Inputs'!A408</f>
        <v>x</v>
      </c>
      <c r="B406" t="str">
        <f>'TABC Inputs'!B408</f>
        <v>x</v>
      </c>
      <c r="C406" t="str">
        <f>'TABC Inputs'!C408</f>
        <v>x</v>
      </c>
      <c r="D406">
        <f>'TABC Inputs'!D408</f>
        <v>0</v>
      </c>
      <c r="E406">
        <f t="shared" si="27"/>
        <v>0</v>
      </c>
      <c r="F406">
        <f t="shared" si="27"/>
        <v>0</v>
      </c>
      <c r="G406">
        <f t="shared" si="27"/>
        <v>0</v>
      </c>
      <c r="H406">
        <f t="shared" si="27"/>
        <v>0</v>
      </c>
      <c r="K406">
        <f t="shared" si="28"/>
        <v>0</v>
      </c>
      <c r="L406">
        <f>IF(K406=0,-1,COUNTIFS($K$1:K405,K406))</f>
        <v>-1</v>
      </c>
      <c r="M406">
        <f t="shared" si="29"/>
        <v>0</v>
      </c>
      <c r="N406">
        <f t="shared" si="30"/>
        <v>0</v>
      </c>
    </row>
    <row r="407" spans="1:14" x14ac:dyDescent="0.3">
      <c r="A407" t="str">
        <f>'TABC Inputs'!A409</f>
        <v>x</v>
      </c>
      <c r="B407" t="str">
        <f>'TABC Inputs'!B409</f>
        <v>x</v>
      </c>
      <c r="C407" t="str">
        <f>'TABC Inputs'!C409</f>
        <v>x</v>
      </c>
      <c r="D407">
        <f>'TABC Inputs'!D409</f>
        <v>0</v>
      </c>
      <c r="E407">
        <f t="shared" si="27"/>
        <v>0</v>
      </c>
      <c r="F407">
        <f t="shared" si="27"/>
        <v>0</v>
      </c>
      <c r="G407">
        <f t="shared" si="27"/>
        <v>0</v>
      </c>
      <c r="H407">
        <f t="shared" si="27"/>
        <v>0</v>
      </c>
      <c r="K407">
        <f t="shared" si="28"/>
        <v>0</v>
      </c>
      <c r="L407">
        <f>IF(K407=0,-1,COUNTIFS($K$1:K406,K407))</f>
        <v>-1</v>
      </c>
      <c r="M407">
        <f t="shared" si="29"/>
        <v>0</v>
      </c>
      <c r="N407">
        <f t="shared" si="30"/>
        <v>0</v>
      </c>
    </row>
    <row r="408" spans="1:14" x14ac:dyDescent="0.3">
      <c r="A408" t="str">
        <f>'TABC Inputs'!A410</f>
        <v>x</v>
      </c>
      <c r="B408" t="str">
        <f>'TABC Inputs'!B410</f>
        <v>x</v>
      </c>
      <c r="C408" t="str">
        <f>'TABC Inputs'!C410</f>
        <v>x</v>
      </c>
      <c r="D408">
        <f>'TABC Inputs'!D410</f>
        <v>0</v>
      </c>
      <c r="E408">
        <f t="shared" si="27"/>
        <v>0</v>
      </c>
      <c r="F408">
        <f t="shared" si="27"/>
        <v>0</v>
      </c>
      <c r="G408">
        <f t="shared" si="27"/>
        <v>0</v>
      </c>
      <c r="H408">
        <f t="shared" si="27"/>
        <v>0</v>
      </c>
      <c r="K408">
        <f t="shared" si="28"/>
        <v>0</v>
      </c>
      <c r="L408">
        <f>IF(K408=0,-1,COUNTIFS($K$1:K407,K408))</f>
        <v>-1</v>
      </c>
      <c r="M408">
        <f t="shared" si="29"/>
        <v>0</v>
      </c>
      <c r="N408">
        <f t="shared" si="30"/>
        <v>0</v>
      </c>
    </row>
    <row r="409" spans="1:14" x14ac:dyDescent="0.3">
      <c r="A409" t="str">
        <f>'TABC Inputs'!A411</f>
        <v>x</v>
      </c>
      <c r="B409" t="str">
        <f>'TABC Inputs'!B411</f>
        <v>x</v>
      </c>
      <c r="C409" t="str">
        <f>'TABC Inputs'!C411</f>
        <v>x</v>
      </c>
      <c r="D409">
        <f>'TABC Inputs'!D411</f>
        <v>0</v>
      </c>
      <c r="E409">
        <f t="shared" si="27"/>
        <v>0</v>
      </c>
      <c r="F409">
        <f t="shared" si="27"/>
        <v>0</v>
      </c>
      <c r="G409">
        <f t="shared" si="27"/>
        <v>0</v>
      </c>
      <c r="H409">
        <f t="shared" si="27"/>
        <v>0</v>
      </c>
      <c r="K409">
        <f t="shared" si="28"/>
        <v>0</v>
      </c>
      <c r="L409">
        <f>IF(K409=0,-1,COUNTIFS($K$1:K408,K409))</f>
        <v>-1</v>
      </c>
      <c r="M409">
        <f t="shared" si="29"/>
        <v>0</v>
      </c>
      <c r="N409">
        <f t="shared" si="30"/>
        <v>0</v>
      </c>
    </row>
    <row r="410" spans="1:14" x14ac:dyDescent="0.3">
      <c r="A410" t="str">
        <f>'TABC Inputs'!A412</f>
        <v>x</v>
      </c>
      <c r="B410" t="str">
        <f>'TABC Inputs'!B412</f>
        <v>x</v>
      </c>
      <c r="C410" t="str">
        <f>'TABC Inputs'!C412</f>
        <v>x</v>
      </c>
      <c r="D410">
        <f>'TABC Inputs'!D412</f>
        <v>0</v>
      </c>
      <c r="E410">
        <f t="shared" si="27"/>
        <v>0</v>
      </c>
      <c r="F410">
        <f t="shared" si="27"/>
        <v>0</v>
      </c>
      <c r="G410">
        <f t="shared" si="27"/>
        <v>0</v>
      </c>
      <c r="H410">
        <f t="shared" si="27"/>
        <v>0</v>
      </c>
      <c r="K410">
        <f t="shared" si="28"/>
        <v>0</v>
      </c>
      <c r="L410">
        <f>IF(K410=0,-1,COUNTIFS($K$1:K409,K410))</f>
        <v>-1</v>
      </c>
      <c r="M410">
        <f t="shared" si="29"/>
        <v>0</v>
      </c>
      <c r="N410">
        <f t="shared" si="30"/>
        <v>0</v>
      </c>
    </row>
    <row r="411" spans="1:14" x14ac:dyDescent="0.3">
      <c r="A411" t="str">
        <f>'TABC Inputs'!A413</f>
        <v>x</v>
      </c>
      <c r="B411" t="str">
        <f>'TABC Inputs'!B413</f>
        <v>x</v>
      </c>
      <c r="C411" t="str">
        <f>'TABC Inputs'!C413</f>
        <v>x</v>
      </c>
      <c r="D411">
        <f>'TABC Inputs'!D413</f>
        <v>0</v>
      </c>
      <c r="E411">
        <f t="shared" si="27"/>
        <v>0</v>
      </c>
      <c r="F411">
        <f t="shared" si="27"/>
        <v>0</v>
      </c>
      <c r="G411">
        <f t="shared" si="27"/>
        <v>0</v>
      </c>
      <c r="H411">
        <f t="shared" si="27"/>
        <v>0</v>
      </c>
      <c r="K411">
        <f t="shared" si="28"/>
        <v>0</v>
      </c>
      <c r="L411">
        <f>IF(K411=0,-1,COUNTIFS($K$1:K410,K411))</f>
        <v>-1</v>
      </c>
      <c r="M411">
        <f t="shared" si="29"/>
        <v>0</v>
      </c>
      <c r="N411">
        <f t="shared" si="30"/>
        <v>0</v>
      </c>
    </row>
    <row r="412" spans="1:14" x14ac:dyDescent="0.3">
      <c r="A412" t="str">
        <f>'TABC Inputs'!A414</f>
        <v>x</v>
      </c>
      <c r="B412" t="str">
        <f>'TABC Inputs'!B414</f>
        <v>x</v>
      </c>
      <c r="C412" t="str">
        <f>'TABC Inputs'!C414</f>
        <v>x</v>
      </c>
      <c r="D412">
        <f>'TABC Inputs'!D414</f>
        <v>0</v>
      </c>
      <c r="E412">
        <f t="shared" si="27"/>
        <v>0</v>
      </c>
      <c r="F412">
        <f t="shared" si="27"/>
        <v>0</v>
      </c>
      <c r="G412">
        <f t="shared" si="27"/>
        <v>0</v>
      </c>
      <c r="H412">
        <f t="shared" si="27"/>
        <v>0</v>
      </c>
      <c r="K412">
        <f t="shared" si="28"/>
        <v>0</v>
      </c>
      <c r="L412">
        <f>IF(K412=0,-1,COUNTIFS($K$1:K411,K412))</f>
        <v>-1</v>
      </c>
      <c r="M412">
        <f t="shared" si="29"/>
        <v>0</v>
      </c>
      <c r="N412">
        <f t="shared" si="30"/>
        <v>0</v>
      </c>
    </row>
    <row r="413" spans="1:14" x14ac:dyDescent="0.3">
      <c r="A413" t="str">
        <f>'TABC Inputs'!A415</f>
        <v>x</v>
      </c>
      <c r="B413" t="str">
        <f>'TABC Inputs'!B415</f>
        <v>x</v>
      </c>
      <c r="C413" t="str">
        <f>'TABC Inputs'!C415</f>
        <v>x</v>
      </c>
      <c r="D413">
        <f>'TABC Inputs'!D415</f>
        <v>0</v>
      </c>
      <c r="E413">
        <f t="shared" si="27"/>
        <v>0</v>
      </c>
      <c r="F413">
        <f t="shared" si="27"/>
        <v>0</v>
      </c>
      <c r="G413">
        <f t="shared" si="27"/>
        <v>0</v>
      </c>
      <c r="H413">
        <f t="shared" si="27"/>
        <v>0</v>
      </c>
      <c r="K413">
        <f t="shared" si="28"/>
        <v>0</v>
      </c>
      <c r="L413">
        <f>IF(K413=0,-1,COUNTIFS($K$1:K412,K413))</f>
        <v>-1</v>
      </c>
      <c r="M413">
        <f t="shared" si="29"/>
        <v>0</v>
      </c>
      <c r="N413">
        <f t="shared" si="30"/>
        <v>0</v>
      </c>
    </row>
    <row r="414" spans="1:14" x14ac:dyDescent="0.3">
      <c r="A414" t="str">
        <f>'TABC Inputs'!A416</f>
        <v>x</v>
      </c>
      <c r="B414" t="str">
        <f>'TABC Inputs'!B416</f>
        <v>x</v>
      </c>
      <c r="C414" t="str">
        <f>'TABC Inputs'!C416</f>
        <v>x</v>
      </c>
      <c r="D414">
        <f>'TABC Inputs'!D416</f>
        <v>0</v>
      </c>
      <c r="E414">
        <f t="shared" si="27"/>
        <v>0</v>
      </c>
      <c r="F414">
        <f t="shared" si="27"/>
        <v>0</v>
      </c>
      <c r="G414">
        <f t="shared" si="27"/>
        <v>0</v>
      </c>
      <c r="H414">
        <f t="shared" si="27"/>
        <v>0</v>
      </c>
      <c r="K414">
        <f t="shared" si="28"/>
        <v>0</v>
      </c>
      <c r="L414">
        <f>IF(K414=0,-1,COUNTIFS($K$1:K413,K414))</f>
        <v>-1</v>
      </c>
      <c r="M414">
        <f t="shared" si="29"/>
        <v>0</v>
      </c>
      <c r="N414">
        <f t="shared" si="30"/>
        <v>0</v>
      </c>
    </row>
    <row r="415" spans="1:14" x14ac:dyDescent="0.3">
      <c r="A415" t="str">
        <f>'TABC Inputs'!A417</f>
        <v>x</v>
      </c>
      <c r="B415" t="str">
        <f>'TABC Inputs'!B417</f>
        <v>x</v>
      </c>
      <c r="C415" t="str">
        <f>'TABC Inputs'!C417</f>
        <v>x</v>
      </c>
      <c r="D415">
        <f>'TABC Inputs'!D417</f>
        <v>0</v>
      </c>
      <c r="E415">
        <f t="shared" si="27"/>
        <v>0</v>
      </c>
      <c r="F415">
        <f t="shared" si="27"/>
        <v>0</v>
      </c>
      <c r="G415">
        <f t="shared" si="27"/>
        <v>0</v>
      </c>
      <c r="H415">
        <f t="shared" si="27"/>
        <v>0</v>
      </c>
      <c r="K415">
        <f t="shared" si="28"/>
        <v>0</v>
      </c>
      <c r="L415">
        <f>IF(K415=0,-1,COUNTIFS($K$1:K414,K415))</f>
        <v>-1</v>
      </c>
      <c r="M415">
        <f t="shared" si="29"/>
        <v>0</v>
      </c>
      <c r="N415">
        <f t="shared" si="30"/>
        <v>0</v>
      </c>
    </row>
    <row r="416" spans="1:14" x14ac:dyDescent="0.3">
      <c r="A416" t="str">
        <f>'TABC Inputs'!A418</f>
        <v>x</v>
      </c>
      <c r="B416" t="str">
        <f>'TABC Inputs'!B418</f>
        <v>x</v>
      </c>
      <c r="C416" t="str">
        <f>'TABC Inputs'!C418</f>
        <v>x</v>
      </c>
      <c r="D416">
        <f>'TABC Inputs'!D418</f>
        <v>0</v>
      </c>
      <c r="E416">
        <f t="shared" si="27"/>
        <v>0</v>
      </c>
      <c r="F416">
        <f t="shared" si="27"/>
        <v>0</v>
      </c>
      <c r="G416">
        <f t="shared" si="27"/>
        <v>0</v>
      </c>
      <c r="H416">
        <f t="shared" si="27"/>
        <v>0</v>
      </c>
      <c r="K416">
        <f t="shared" si="28"/>
        <v>0</v>
      </c>
      <c r="L416">
        <f>IF(K416=0,-1,COUNTIFS($K$1:K415,K416))</f>
        <v>-1</v>
      </c>
      <c r="M416">
        <f t="shared" si="29"/>
        <v>0</v>
      </c>
      <c r="N416">
        <f t="shared" si="30"/>
        <v>0</v>
      </c>
    </row>
    <row r="417" spans="1:14" x14ac:dyDescent="0.3">
      <c r="A417" t="str">
        <f>'TABC Inputs'!A419</f>
        <v>x</v>
      </c>
      <c r="B417" t="str">
        <f>'TABC Inputs'!B419</f>
        <v>x</v>
      </c>
      <c r="C417" t="str">
        <f>'TABC Inputs'!C419</f>
        <v>x</v>
      </c>
      <c r="D417">
        <f>'TABC Inputs'!D419</f>
        <v>0</v>
      </c>
      <c r="E417">
        <f t="shared" si="27"/>
        <v>0</v>
      </c>
      <c r="F417">
        <f t="shared" si="27"/>
        <v>0</v>
      </c>
      <c r="G417">
        <f t="shared" si="27"/>
        <v>0</v>
      </c>
      <c r="H417">
        <f t="shared" si="27"/>
        <v>0</v>
      </c>
      <c r="K417">
        <f t="shared" si="28"/>
        <v>0</v>
      </c>
      <c r="L417">
        <f>IF(K417=0,-1,COUNTIFS($K$1:K416,K417))</f>
        <v>-1</v>
      </c>
      <c r="M417">
        <f t="shared" si="29"/>
        <v>0</v>
      </c>
      <c r="N417">
        <f t="shared" si="30"/>
        <v>0</v>
      </c>
    </row>
    <row r="418" spans="1:14" x14ac:dyDescent="0.3">
      <c r="A418" t="str">
        <f>'TABC Inputs'!A420</f>
        <v>x</v>
      </c>
      <c r="B418" t="str">
        <f>'TABC Inputs'!B420</f>
        <v>x</v>
      </c>
      <c r="C418" t="str">
        <f>'TABC Inputs'!C420</f>
        <v>x</v>
      </c>
      <c r="D418">
        <f>'TABC Inputs'!D420</f>
        <v>0</v>
      </c>
      <c r="E418">
        <f t="shared" si="27"/>
        <v>0</v>
      </c>
      <c r="F418">
        <f t="shared" si="27"/>
        <v>0</v>
      </c>
      <c r="G418">
        <f t="shared" si="27"/>
        <v>0</v>
      </c>
      <c r="H418">
        <f t="shared" si="27"/>
        <v>0</v>
      </c>
      <c r="K418">
        <f t="shared" si="28"/>
        <v>0</v>
      </c>
      <c r="L418">
        <f>IF(K418=0,-1,COUNTIFS($K$1:K417,K418))</f>
        <v>-1</v>
      </c>
      <c r="M418">
        <f t="shared" si="29"/>
        <v>0</v>
      </c>
      <c r="N418">
        <f t="shared" si="30"/>
        <v>0</v>
      </c>
    </row>
    <row r="419" spans="1:14" x14ac:dyDescent="0.3">
      <c r="A419" t="str">
        <f>'TABC Inputs'!A421</f>
        <v>x</v>
      </c>
      <c r="B419" t="str">
        <f>'TABC Inputs'!B421</f>
        <v>x</v>
      </c>
      <c r="C419" t="str">
        <f>'TABC Inputs'!C421</f>
        <v>x</v>
      </c>
      <c r="D419">
        <f>'TABC Inputs'!D421</f>
        <v>0</v>
      </c>
      <c r="E419">
        <f t="shared" si="27"/>
        <v>0</v>
      </c>
      <c r="F419">
        <f t="shared" si="27"/>
        <v>0</v>
      </c>
      <c r="G419">
        <f t="shared" si="27"/>
        <v>0</v>
      </c>
      <c r="H419">
        <f t="shared" si="27"/>
        <v>0</v>
      </c>
      <c r="K419">
        <f t="shared" si="28"/>
        <v>0</v>
      </c>
      <c r="L419">
        <f>IF(K419=0,-1,COUNTIFS($K$1:K418,K419))</f>
        <v>-1</v>
      </c>
      <c r="M419">
        <f t="shared" si="29"/>
        <v>0</v>
      </c>
      <c r="N419">
        <f t="shared" si="30"/>
        <v>0</v>
      </c>
    </row>
    <row r="420" spans="1:14" x14ac:dyDescent="0.3">
      <c r="A420" t="str">
        <f>'TABC Inputs'!A422</f>
        <v>x</v>
      </c>
      <c r="B420" t="str">
        <f>'TABC Inputs'!B422</f>
        <v>x</v>
      </c>
      <c r="C420" t="str">
        <f>'TABC Inputs'!C422</f>
        <v>x</v>
      </c>
      <c r="D420">
        <f>'TABC Inputs'!D422</f>
        <v>0</v>
      </c>
      <c r="E420">
        <f t="shared" si="27"/>
        <v>0</v>
      </c>
      <c r="F420">
        <f t="shared" si="27"/>
        <v>0</v>
      </c>
      <c r="G420">
        <f t="shared" si="27"/>
        <v>0</v>
      </c>
      <c r="H420">
        <f t="shared" si="27"/>
        <v>0</v>
      </c>
      <c r="K420">
        <f t="shared" si="28"/>
        <v>0</v>
      </c>
      <c r="L420">
        <f>IF(K420=0,-1,COUNTIFS($K$1:K419,K420))</f>
        <v>-1</v>
      </c>
      <c r="M420">
        <f t="shared" si="29"/>
        <v>0</v>
      </c>
      <c r="N420">
        <f t="shared" si="30"/>
        <v>0</v>
      </c>
    </row>
    <row r="421" spans="1:14" x14ac:dyDescent="0.3">
      <c r="A421" t="str">
        <f>'TABC Inputs'!A423</f>
        <v>x</v>
      </c>
      <c r="B421" t="str">
        <f>'TABC Inputs'!B423</f>
        <v>x</v>
      </c>
      <c r="C421" t="str">
        <f>'TABC Inputs'!C423</f>
        <v>x</v>
      </c>
      <c r="D421">
        <f>'TABC Inputs'!D423</f>
        <v>0</v>
      </c>
      <c r="E421">
        <f t="shared" si="27"/>
        <v>0</v>
      </c>
      <c r="F421">
        <f t="shared" si="27"/>
        <v>0</v>
      </c>
      <c r="G421">
        <f t="shared" si="27"/>
        <v>0</v>
      </c>
      <c r="H421">
        <f t="shared" si="27"/>
        <v>0</v>
      </c>
      <c r="K421">
        <f t="shared" si="28"/>
        <v>0</v>
      </c>
      <c r="L421">
        <f>IF(K421=0,-1,COUNTIFS($K$1:K420,K421))</f>
        <v>-1</v>
      </c>
      <c r="M421">
        <f t="shared" si="29"/>
        <v>0</v>
      </c>
      <c r="N421">
        <f t="shared" si="30"/>
        <v>0</v>
      </c>
    </row>
    <row r="422" spans="1:14" x14ac:dyDescent="0.3">
      <c r="A422" t="str">
        <f>'TABC Inputs'!A424</f>
        <v>x</v>
      </c>
      <c r="B422" t="str">
        <f>'TABC Inputs'!B424</f>
        <v>x</v>
      </c>
      <c r="C422" t="str">
        <f>'TABC Inputs'!C424</f>
        <v>x</v>
      </c>
      <c r="D422">
        <f>'TABC Inputs'!D424</f>
        <v>0</v>
      </c>
      <c r="E422">
        <f t="shared" ref="E422:H450" si="31">IF(IFERROR(FIND(E$1,$A422),0)&gt;0,1,0)</f>
        <v>0</v>
      </c>
      <c r="F422">
        <f t="shared" ref="F422:H449" si="32">IF(IFERROR(FIND(F$1,$A422),0)&gt;0,1,0)</f>
        <v>0</v>
      </c>
      <c r="G422">
        <f t="shared" si="32"/>
        <v>0</v>
      </c>
      <c r="H422">
        <f t="shared" si="32"/>
        <v>0</v>
      </c>
      <c r="K422">
        <f t="shared" si="28"/>
        <v>0</v>
      </c>
      <c r="L422">
        <f>IF(K422=0,-1,COUNTIFS($K$1:K421,K422))</f>
        <v>-1</v>
      </c>
      <c r="M422">
        <f t="shared" si="29"/>
        <v>0</v>
      </c>
      <c r="N422">
        <f t="shared" si="30"/>
        <v>0</v>
      </c>
    </row>
    <row r="423" spans="1:14" x14ac:dyDescent="0.3">
      <c r="A423" t="str">
        <f>'TABC Inputs'!A425</f>
        <v>x</v>
      </c>
      <c r="B423" t="str">
        <f>'TABC Inputs'!B425</f>
        <v>x</v>
      </c>
      <c r="C423" t="str">
        <f>'TABC Inputs'!C425</f>
        <v>x</v>
      </c>
      <c r="D423">
        <f>'TABC Inputs'!D425</f>
        <v>0</v>
      </c>
      <c r="E423">
        <f t="shared" si="31"/>
        <v>0</v>
      </c>
      <c r="F423">
        <f t="shared" si="32"/>
        <v>0</v>
      </c>
      <c r="G423">
        <f t="shared" si="32"/>
        <v>0</v>
      </c>
      <c r="H423">
        <f t="shared" si="32"/>
        <v>0</v>
      </c>
      <c r="K423">
        <f t="shared" si="28"/>
        <v>0</v>
      </c>
      <c r="L423">
        <f>IF(K423=0,-1,COUNTIFS($K$1:K422,K423))</f>
        <v>-1</v>
      </c>
      <c r="M423">
        <f t="shared" si="29"/>
        <v>0</v>
      </c>
      <c r="N423">
        <f t="shared" si="30"/>
        <v>0</v>
      </c>
    </row>
    <row r="424" spans="1:14" x14ac:dyDescent="0.3">
      <c r="A424" t="str">
        <f>'TABC Inputs'!A426</f>
        <v>x</v>
      </c>
      <c r="B424" t="str">
        <f>'TABC Inputs'!B426</f>
        <v>x</v>
      </c>
      <c r="C424" t="str">
        <f>'TABC Inputs'!C426</f>
        <v>x</v>
      </c>
      <c r="D424">
        <f>'TABC Inputs'!D426</f>
        <v>0</v>
      </c>
      <c r="E424">
        <f t="shared" si="31"/>
        <v>0</v>
      </c>
      <c r="F424">
        <f t="shared" si="32"/>
        <v>0</v>
      </c>
      <c r="G424">
        <f t="shared" si="32"/>
        <v>0</v>
      </c>
      <c r="H424">
        <f t="shared" si="32"/>
        <v>0</v>
      </c>
      <c r="K424">
        <f t="shared" si="28"/>
        <v>0</v>
      </c>
      <c r="L424">
        <f>IF(K424=0,-1,COUNTIFS($K$1:K423,K424))</f>
        <v>-1</v>
      </c>
      <c r="M424">
        <f t="shared" si="29"/>
        <v>0</v>
      </c>
      <c r="N424">
        <f t="shared" si="30"/>
        <v>0</v>
      </c>
    </row>
    <row r="425" spans="1:14" x14ac:dyDescent="0.3">
      <c r="A425" t="str">
        <f>'TABC Inputs'!A427</f>
        <v>x</v>
      </c>
      <c r="B425" t="str">
        <f>'TABC Inputs'!B427</f>
        <v>x</v>
      </c>
      <c r="C425" t="str">
        <f>'TABC Inputs'!C427</f>
        <v>x</v>
      </c>
      <c r="D425">
        <f>'TABC Inputs'!D427</f>
        <v>0</v>
      </c>
      <c r="E425">
        <f t="shared" si="31"/>
        <v>0</v>
      </c>
      <c r="F425">
        <f t="shared" si="32"/>
        <v>0</v>
      </c>
      <c r="G425">
        <f t="shared" si="32"/>
        <v>0</v>
      </c>
      <c r="H425">
        <f t="shared" si="32"/>
        <v>0</v>
      </c>
      <c r="K425">
        <f t="shared" si="28"/>
        <v>0</v>
      </c>
      <c r="L425">
        <f>IF(K425=0,-1,COUNTIFS($K$1:K424,K425))</f>
        <v>-1</v>
      </c>
      <c r="M425">
        <f t="shared" si="29"/>
        <v>0</v>
      </c>
      <c r="N425">
        <f t="shared" si="30"/>
        <v>0</v>
      </c>
    </row>
    <row r="426" spans="1:14" x14ac:dyDescent="0.3">
      <c r="A426" t="str">
        <f>'TABC Inputs'!A428</f>
        <v>x</v>
      </c>
      <c r="B426" t="str">
        <f>'TABC Inputs'!B428</f>
        <v>x</v>
      </c>
      <c r="C426" t="str">
        <f>'TABC Inputs'!C428</f>
        <v>x</v>
      </c>
      <c r="D426">
        <f>'TABC Inputs'!D428</f>
        <v>0</v>
      </c>
      <c r="E426">
        <f t="shared" si="31"/>
        <v>0</v>
      </c>
      <c r="F426">
        <f t="shared" si="32"/>
        <v>0</v>
      </c>
      <c r="G426">
        <f t="shared" si="32"/>
        <v>0</v>
      </c>
      <c r="H426">
        <f t="shared" si="32"/>
        <v>0</v>
      </c>
      <c r="K426">
        <f t="shared" si="28"/>
        <v>0</v>
      </c>
      <c r="L426">
        <f>IF(K426=0,-1,COUNTIFS($K$1:K425,K426))</f>
        <v>-1</v>
      </c>
      <c r="M426">
        <f t="shared" si="29"/>
        <v>0</v>
      </c>
      <c r="N426">
        <f t="shared" si="30"/>
        <v>0</v>
      </c>
    </row>
    <row r="427" spans="1:14" x14ac:dyDescent="0.3">
      <c r="A427" t="str">
        <f>'TABC Inputs'!A429</f>
        <v>x</v>
      </c>
      <c r="B427" t="str">
        <f>'TABC Inputs'!B429</f>
        <v>x</v>
      </c>
      <c r="C427" t="str">
        <f>'TABC Inputs'!C429</f>
        <v>x</v>
      </c>
      <c r="D427">
        <f>'TABC Inputs'!D429</f>
        <v>0</v>
      </c>
      <c r="E427">
        <f t="shared" si="31"/>
        <v>0</v>
      </c>
      <c r="F427">
        <f t="shared" si="32"/>
        <v>0</v>
      </c>
      <c r="G427">
        <f t="shared" si="32"/>
        <v>0</v>
      </c>
      <c r="H427">
        <f t="shared" si="32"/>
        <v>0</v>
      </c>
      <c r="K427">
        <f t="shared" si="28"/>
        <v>0</v>
      </c>
      <c r="L427">
        <f>IF(K427=0,-1,COUNTIFS($K$1:K426,K427))</f>
        <v>-1</v>
      </c>
      <c r="M427">
        <f t="shared" si="29"/>
        <v>0</v>
      </c>
      <c r="N427">
        <f t="shared" si="30"/>
        <v>0</v>
      </c>
    </row>
    <row r="428" spans="1:14" x14ac:dyDescent="0.3">
      <c r="A428" t="str">
        <f>'TABC Inputs'!A430</f>
        <v>x</v>
      </c>
      <c r="B428" t="str">
        <f>'TABC Inputs'!B430</f>
        <v>x</v>
      </c>
      <c r="C428" t="str">
        <f>'TABC Inputs'!C430</f>
        <v>x</v>
      </c>
      <c r="D428">
        <f>'TABC Inputs'!D430</f>
        <v>0</v>
      </c>
      <c r="E428">
        <f t="shared" si="31"/>
        <v>0</v>
      </c>
      <c r="F428">
        <f t="shared" si="32"/>
        <v>0</v>
      </c>
      <c r="G428">
        <f t="shared" si="32"/>
        <v>0</v>
      </c>
      <c r="H428">
        <f t="shared" si="32"/>
        <v>0</v>
      </c>
      <c r="K428">
        <f t="shared" si="28"/>
        <v>0</v>
      </c>
      <c r="L428">
        <f>IF(K428=0,-1,COUNTIFS($K$1:K427,K428))</f>
        <v>-1</v>
      </c>
      <c r="M428">
        <f t="shared" si="29"/>
        <v>0</v>
      </c>
      <c r="N428">
        <f t="shared" si="30"/>
        <v>0</v>
      </c>
    </row>
    <row r="429" spans="1:14" x14ac:dyDescent="0.3">
      <c r="A429" t="str">
        <f>'TABC Inputs'!A431</f>
        <v>x</v>
      </c>
      <c r="B429" t="str">
        <f>'TABC Inputs'!B431</f>
        <v>x</v>
      </c>
      <c r="C429" t="str">
        <f>'TABC Inputs'!C431</f>
        <v>x</v>
      </c>
      <c r="D429">
        <f>'TABC Inputs'!D431</f>
        <v>0</v>
      </c>
      <c r="E429">
        <f t="shared" si="31"/>
        <v>0</v>
      </c>
      <c r="F429">
        <f t="shared" si="32"/>
        <v>0</v>
      </c>
      <c r="G429">
        <f t="shared" si="32"/>
        <v>0</v>
      </c>
      <c r="H429">
        <f t="shared" si="32"/>
        <v>0</v>
      </c>
      <c r="K429">
        <f t="shared" si="28"/>
        <v>0</v>
      </c>
      <c r="L429">
        <f>IF(K429=0,-1,COUNTIFS($K$1:K428,K429))</f>
        <v>-1</v>
      </c>
      <c r="M429">
        <f t="shared" si="29"/>
        <v>0</v>
      </c>
      <c r="N429">
        <f t="shared" si="30"/>
        <v>0</v>
      </c>
    </row>
    <row r="430" spans="1:14" x14ac:dyDescent="0.3">
      <c r="A430" t="str">
        <f>'TABC Inputs'!A432</f>
        <v>x</v>
      </c>
      <c r="B430" t="str">
        <f>'TABC Inputs'!B432</f>
        <v>x</v>
      </c>
      <c r="C430" t="str">
        <f>'TABC Inputs'!C432</f>
        <v>x</v>
      </c>
      <c r="D430">
        <f>'TABC Inputs'!D432</f>
        <v>0</v>
      </c>
      <c r="E430">
        <f t="shared" si="31"/>
        <v>0</v>
      </c>
      <c r="F430">
        <f t="shared" si="32"/>
        <v>0</v>
      </c>
      <c r="G430">
        <f t="shared" si="32"/>
        <v>0</v>
      </c>
      <c r="H430">
        <f t="shared" si="32"/>
        <v>0</v>
      </c>
      <c r="K430">
        <f t="shared" si="28"/>
        <v>0</v>
      </c>
      <c r="L430">
        <f>IF(K430=0,-1,COUNTIFS($K$1:K429,K430))</f>
        <v>-1</v>
      </c>
      <c r="M430">
        <f t="shared" si="29"/>
        <v>0</v>
      </c>
      <c r="N430">
        <f t="shared" si="30"/>
        <v>0</v>
      </c>
    </row>
    <row r="431" spans="1:14" x14ac:dyDescent="0.3">
      <c r="A431" t="str">
        <f>'TABC Inputs'!A433</f>
        <v>x</v>
      </c>
      <c r="B431" t="str">
        <f>'TABC Inputs'!B433</f>
        <v>x</v>
      </c>
      <c r="C431" t="str">
        <f>'TABC Inputs'!C433</f>
        <v>x</v>
      </c>
      <c r="D431">
        <f>'TABC Inputs'!D433</f>
        <v>0</v>
      </c>
      <c r="E431">
        <f t="shared" si="31"/>
        <v>0</v>
      </c>
      <c r="F431">
        <f t="shared" si="32"/>
        <v>0</v>
      </c>
      <c r="G431">
        <f t="shared" si="32"/>
        <v>0</v>
      </c>
      <c r="H431">
        <f t="shared" si="32"/>
        <v>0</v>
      </c>
      <c r="K431">
        <f t="shared" si="28"/>
        <v>0</v>
      </c>
      <c r="L431">
        <f>IF(K431=0,-1,COUNTIFS($K$1:K430,K431))</f>
        <v>-1</v>
      </c>
      <c r="M431">
        <f t="shared" si="29"/>
        <v>0</v>
      </c>
      <c r="N431">
        <f t="shared" si="30"/>
        <v>0</v>
      </c>
    </row>
    <row r="432" spans="1:14" x14ac:dyDescent="0.3">
      <c r="A432" t="str">
        <f>'TABC Inputs'!A434</f>
        <v>x</v>
      </c>
      <c r="B432" t="str">
        <f>'TABC Inputs'!B434</f>
        <v>x</v>
      </c>
      <c r="C432" t="str">
        <f>'TABC Inputs'!C434</f>
        <v>x</v>
      </c>
      <c r="D432">
        <f>'TABC Inputs'!D434</f>
        <v>0</v>
      </c>
      <c r="E432">
        <f t="shared" si="31"/>
        <v>0</v>
      </c>
      <c r="F432">
        <f t="shared" si="32"/>
        <v>0</v>
      </c>
      <c r="G432">
        <f t="shared" si="32"/>
        <v>0</v>
      </c>
      <c r="H432">
        <f t="shared" si="32"/>
        <v>0</v>
      </c>
      <c r="K432">
        <f t="shared" si="28"/>
        <v>0</v>
      </c>
      <c r="L432">
        <f>IF(K432=0,-1,COUNTIFS($K$1:K431,K432))</f>
        <v>-1</v>
      </c>
      <c r="M432">
        <f t="shared" si="29"/>
        <v>0</v>
      </c>
      <c r="N432">
        <f t="shared" si="30"/>
        <v>0</v>
      </c>
    </row>
    <row r="433" spans="1:14" x14ac:dyDescent="0.3">
      <c r="A433" t="str">
        <f>'TABC Inputs'!A435</f>
        <v>x</v>
      </c>
      <c r="B433" t="str">
        <f>'TABC Inputs'!B435</f>
        <v>x</v>
      </c>
      <c r="C433" t="str">
        <f>'TABC Inputs'!C435</f>
        <v>x</v>
      </c>
      <c r="D433">
        <f>'TABC Inputs'!D435</f>
        <v>0</v>
      </c>
      <c r="E433">
        <f t="shared" si="31"/>
        <v>0</v>
      </c>
      <c r="F433">
        <f t="shared" si="32"/>
        <v>0</v>
      </c>
      <c r="G433">
        <f t="shared" si="32"/>
        <v>0</v>
      </c>
      <c r="H433">
        <f t="shared" si="32"/>
        <v>0</v>
      </c>
      <c r="K433">
        <f t="shared" si="28"/>
        <v>0</v>
      </c>
      <c r="L433">
        <f>IF(K433=0,-1,COUNTIFS($K$1:K432,K433))</f>
        <v>-1</v>
      </c>
      <c r="M433">
        <f t="shared" si="29"/>
        <v>0</v>
      </c>
      <c r="N433">
        <f t="shared" si="30"/>
        <v>0</v>
      </c>
    </row>
    <row r="434" spans="1:14" x14ac:dyDescent="0.3">
      <c r="A434" t="str">
        <f>'TABC Inputs'!A436</f>
        <v>x</v>
      </c>
      <c r="B434" t="str">
        <f>'TABC Inputs'!B436</f>
        <v>x</v>
      </c>
      <c r="C434" t="str">
        <f>'TABC Inputs'!C436</f>
        <v>x</v>
      </c>
      <c r="D434">
        <f>'TABC Inputs'!D436</f>
        <v>0</v>
      </c>
      <c r="E434">
        <f t="shared" si="31"/>
        <v>0</v>
      </c>
      <c r="F434">
        <f t="shared" si="32"/>
        <v>0</v>
      </c>
      <c r="G434">
        <f t="shared" si="32"/>
        <v>0</v>
      </c>
      <c r="H434">
        <f t="shared" si="32"/>
        <v>0</v>
      </c>
      <c r="K434">
        <f t="shared" si="28"/>
        <v>0</v>
      </c>
      <c r="L434">
        <f>IF(K434=0,-1,COUNTIFS($K$1:K433,K434))</f>
        <v>-1</v>
      </c>
      <c r="M434">
        <f t="shared" si="29"/>
        <v>0</v>
      </c>
      <c r="N434">
        <f t="shared" si="30"/>
        <v>0</v>
      </c>
    </row>
    <row r="435" spans="1:14" x14ac:dyDescent="0.3">
      <c r="A435" t="str">
        <f>'TABC Inputs'!A437</f>
        <v>x</v>
      </c>
      <c r="B435" t="str">
        <f>'TABC Inputs'!B437</f>
        <v>x</v>
      </c>
      <c r="C435" t="str">
        <f>'TABC Inputs'!C437</f>
        <v>x</v>
      </c>
      <c r="D435">
        <f>'TABC Inputs'!D437</f>
        <v>0</v>
      </c>
      <c r="E435">
        <f t="shared" si="31"/>
        <v>0</v>
      </c>
      <c r="F435">
        <f t="shared" si="32"/>
        <v>0</v>
      </c>
      <c r="G435">
        <f t="shared" si="32"/>
        <v>0</v>
      </c>
      <c r="H435">
        <f t="shared" si="32"/>
        <v>0</v>
      </c>
      <c r="K435">
        <f t="shared" si="28"/>
        <v>0</v>
      </c>
      <c r="L435">
        <f>IF(K435=0,-1,COUNTIFS($K$1:K434,K435))</f>
        <v>-1</v>
      </c>
      <c r="M435">
        <f t="shared" si="29"/>
        <v>0</v>
      </c>
      <c r="N435">
        <f t="shared" si="30"/>
        <v>0</v>
      </c>
    </row>
    <row r="436" spans="1:14" x14ac:dyDescent="0.3">
      <c r="A436" t="str">
        <f>'TABC Inputs'!A438</f>
        <v>x</v>
      </c>
      <c r="B436" t="str">
        <f>'TABC Inputs'!B438</f>
        <v>x</v>
      </c>
      <c r="C436" t="str">
        <f>'TABC Inputs'!C438</f>
        <v>x</v>
      </c>
      <c r="D436">
        <f>'TABC Inputs'!D438</f>
        <v>0</v>
      </c>
      <c r="E436">
        <f t="shared" si="31"/>
        <v>0</v>
      </c>
      <c r="F436">
        <f t="shared" si="32"/>
        <v>0</v>
      </c>
      <c r="G436">
        <f t="shared" si="32"/>
        <v>0</v>
      </c>
      <c r="H436">
        <f t="shared" si="32"/>
        <v>0</v>
      </c>
      <c r="K436">
        <f t="shared" si="28"/>
        <v>0</v>
      </c>
      <c r="L436">
        <f>IF(K436=0,-1,COUNTIFS($K$1:K435,K436))</f>
        <v>-1</v>
      </c>
      <c r="M436">
        <f t="shared" si="29"/>
        <v>0</v>
      </c>
      <c r="N436">
        <f t="shared" si="30"/>
        <v>0</v>
      </c>
    </row>
    <row r="437" spans="1:14" x14ac:dyDescent="0.3">
      <c r="A437" t="str">
        <f>'TABC Inputs'!A439</f>
        <v>x</v>
      </c>
      <c r="B437" t="str">
        <f>'TABC Inputs'!B439</f>
        <v>x</v>
      </c>
      <c r="C437" t="str">
        <f>'TABC Inputs'!C439</f>
        <v>x</v>
      </c>
      <c r="D437">
        <f>'TABC Inputs'!D439</f>
        <v>0</v>
      </c>
      <c r="E437">
        <f t="shared" si="31"/>
        <v>0</v>
      </c>
      <c r="F437">
        <f t="shared" si="32"/>
        <v>0</v>
      </c>
      <c r="G437">
        <f t="shared" si="32"/>
        <v>0</v>
      </c>
      <c r="H437">
        <f t="shared" si="32"/>
        <v>0</v>
      </c>
      <c r="K437">
        <f t="shared" si="28"/>
        <v>0</v>
      </c>
      <c r="L437">
        <f>IF(K437=0,-1,COUNTIFS($K$1:K436,K437))</f>
        <v>-1</v>
      </c>
      <c r="M437">
        <f t="shared" si="29"/>
        <v>0</v>
      </c>
      <c r="N437">
        <f t="shared" si="30"/>
        <v>0</v>
      </c>
    </row>
    <row r="438" spans="1:14" x14ac:dyDescent="0.3">
      <c r="A438" t="str">
        <f>'TABC Inputs'!A440</f>
        <v>x</v>
      </c>
      <c r="B438" t="str">
        <f>'TABC Inputs'!B440</f>
        <v>x</v>
      </c>
      <c r="C438" t="str">
        <f>'TABC Inputs'!C440</f>
        <v>x</v>
      </c>
      <c r="D438">
        <f>'TABC Inputs'!D440</f>
        <v>0</v>
      </c>
      <c r="E438">
        <f t="shared" si="31"/>
        <v>0</v>
      </c>
      <c r="F438">
        <f t="shared" si="32"/>
        <v>0</v>
      </c>
      <c r="G438">
        <f t="shared" si="32"/>
        <v>0</v>
      </c>
      <c r="H438">
        <f t="shared" si="32"/>
        <v>0</v>
      </c>
      <c r="K438">
        <f t="shared" si="28"/>
        <v>0</v>
      </c>
      <c r="L438">
        <f>IF(K438=0,-1,COUNTIFS($K$1:K437,K438))</f>
        <v>-1</v>
      </c>
      <c r="M438">
        <f t="shared" si="29"/>
        <v>0</v>
      </c>
      <c r="N438">
        <f t="shared" si="30"/>
        <v>0</v>
      </c>
    </row>
    <row r="439" spans="1:14" x14ac:dyDescent="0.3">
      <c r="A439" t="str">
        <f>'TABC Inputs'!A441</f>
        <v>x</v>
      </c>
      <c r="B439" t="str">
        <f>'TABC Inputs'!B441</f>
        <v>x</v>
      </c>
      <c r="C439" t="str">
        <f>'TABC Inputs'!C441</f>
        <v>x</v>
      </c>
      <c r="D439">
        <f>'TABC Inputs'!D441</f>
        <v>0</v>
      </c>
      <c r="E439">
        <f t="shared" si="31"/>
        <v>0</v>
      </c>
      <c r="F439">
        <f t="shared" si="32"/>
        <v>0</v>
      </c>
      <c r="G439">
        <f t="shared" si="32"/>
        <v>0</v>
      </c>
      <c r="H439">
        <f t="shared" si="32"/>
        <v>0</v>
      </c>
      <c r="K439">
        <f t="shared" si="28"/>
        <v>0</v>
      </c>
      <c r="L439">
        <f>IF(K439=0,-1,COUNTIFS($K$1:K438,K439))</f>
        <v>-1</v>
      </c>
      <c r="M439">
        <f t="shared" si="29"/>
        <v>0</v>
      </c>
      <c r="N439">
        <f t="shared" si="30"/>
        <v>0</v>
      </c>
    </row>
    <row r="440" spans="1:14" x14ac:dyDescent="0.3">
      <c r="A440" t="str">
        <f>'TABC Inputs'!A442</f>
        <v>x</v>
      </c>
      <c r="B440" t="str">
        <f>'TABC Inputs'!B442</f>
        <v>x</v>
      </c>
      <c r="C440" t="str">
        <f>'TABC Inputs'!C442</f>
        <v>x</v>
      </c>
      <c r="D440">
        <f>'TABC Inputs'!D442</f>
        <v>0</v>
      </c>
      <c r="E440">
        <f t="shared" si="31"/>
        <v>0</v>
      </c>
      <c r="F440">
        <f t="shared" si="32"/>
        <v>0</v>
      </c>
      <c r="G440">
        <f t="shared" si="32"/>
        <v>0</v>
      </c>
      <c r="H440">
        <f t="shared" si="32"/>
        <v>0</v>
      </c>
      <c r="K440">
        <f t="shared" si="28"/>
        <v>0</v>
      </c>
      <c r="L440">
        <f>IF(K440=0,-1,COUNTIFS($K$1:K439,K440))</f>
        <v>-1</v>
      </c>
      <c r="M440">
        <f t="shared" si="29"/>
        <v>0</v>
      </c>
      <c r="N440">
        <f t="shared" si="30"/>
        <v>0</v>
      </c>
    </row>
    <row r="441" spans="1:14" x14ac:dyDescent="0.3">
      <c r="A441" t="str">
        <f>'TABC Inputs'!A443</f>
        <v>x</v>
      </c>
      <c r="B441" t="str">
        <f>'TABC Inputs'!B443</f>
        <v>x</v>
      </c>
      <c r="C441" t="str">
        <f>'TABC Inputs'!C443</f>
        <v>x</v>
      </c>
      <c r="D441">
        <f>'TABC Inputs'!D443</f>
        <v>0</v>
      </c>
      <c r="E441">
        <f t="shared" si="31"/>
        <v>0</v>
      </c>
      <c r="F441">
        <f t="shared" si="32"/>
        <v>0</v>
      </c>
      <c r="G441">
        <f t="shared" si="32"/>
        <v>0</v>
      </c>
      <c r="H441">
        <f t="shared" si="32"/>
        <v>0</v>
      </c>
      <c r="K441">
        <f t="shared" si="28"/>
        <v>0</v>
      </c>
      <c r="L441">
        <f>IF(K441=0,-1,COUNTIFS($K$1:K440,K441))</f>
        <v>-1</v>
      </c>
      <c r="M441">
        <f t="shared" si="29"/>
        <v>0</v>
      </c>
      <c r="N441">
        <f t="shared" si="30"/>
        <v>0</v>
      </c>
    </row>
    <row r="442" spans="1:14" x14ac:dyDescent="0.3">
      <c r="A442" t="str">
        <f>'TABC Inputs'!A444</f>
        <v>x</v>
      </c>
      <c r="B442" t="str">
        <f>'TABC Inputs'!B444</f>
        <v>x</v>
      </c>
      <c r="C442" t="str">
        <f>'TABC Inputs'!C444</f>
        <v>x</v>
      </c>
      <c r="D442">
        <f>'TABC Inputs'!D444</f>
        <v>0</v>
      </c>
      <c r="E442">
        <f t="shared" si="31"/>
        <v>0</v>
      </c>
      <c r="F442">
        <f t="shared" si="32"/>
        <v>0</v>
      </c>
      <c r="G442">
        <f t="shared" si="32"/>
        <v>0</v>
      </c>
      <c r="H442">
        <f t="shared" si="32"/>
        <v>0</v>
      </c>
      <c r="K442">
        <f t="shared" si="28"/>
        <v>0</v>
      </c>
      <c r="L442">
        <f>IF(K442=0,-1,COUNTIFS($K$1:K441,K442))</f>
        <v>-1</v>
      </c>
      <c r="M442">
        <f t="shared" si="29"/>
        <v>0</v>
      </c>
      <c r="N442">
        <f t="shared" si="30"/>
        <v>0</v>
      </c>
    </row>
    <row r="443" spans="1:14" x14ac:dyDescent="0.3">
      <c r="A443" t="str">
        <f>'TABC Inputs'!A445</f>
        <v>x</v>
      </c>
      <c r="B443" t="str">
        <f>'TABC Inputs'!B445</f>
        <v>x</v>
      </c>
      <c r="C443" t="str">
        <f>'TABC Inputs'!C445</f>
        <v>x</v>
      </c>
      <c r="D443">
        <f>'TABC Inputs'!D445</f>
        <v>0</v>
      </c>
      <c r="E443">
        <f t="shared" si="31"/>
        <v>0</v>
      </c>
      <c r="F443">
        <f t="shared" si="32"/>
        <v>0</v>
      </c>
      <c r="G443">
        <f t="shared" si="32"/>
        <v>0</v>
      </c>
      <c r="H443">
        <f t="shared" si="32"/>
        <v>0</v>
      </c>
      <c r="K443">
        <f t="shared" si="28"/>
        <v>0</v>
      </c>
      <c r="L443">
        <f>IF(K443=0,-1,COUNTIFS($K$1:K442,K443))</f>
        <v>-1</v>
      </c>
      <c r="M443">
        <f t="shared" si="29"/>
        <v>0</v>
      </c>
      <c r="N443">
        <f t="shared" si="30"/>
        <v>0</v>
      </c>
    </row>
    <row r="444" spans="1:14" x14ac:dyDescent="0.3">
      <c r="A444" t="str">
        <f>'TABC Inputs'!A446</f>
        <v>x</v>
      </c>
      <c r="B444" t="str">
        <f>'TABC Inputs'!B446</f>
        <v>x</v>
      </c>
      <c r="C444" t="str">
        <f>'TABC Inputs'!C446</f>
        <v>x</v>
      </c>
      <c r="D444">
        <f>'TABC Inputs'!D446</f>
        <v>0</v>
      </c>
      <c r="E444">
        <f t="shared" si="31"/>
        <v>0</v>
      </c>
      <c r="F444">
        <f t="shared" si="32"/>
        <v>0</v>
      </c>
      <c r="G444">
        <f t="shared" si="32"/>
        <v>0</v>
      </c>
      <c r="H444">
        <f t="shared" si="32"/>
        <v>0</v>
      </c>
      <c r="K444">
        <f t="shared" si="28"/>
        <v>0</v>
      </c>
      <c r="L444">
        <f>IF(K444=0,-1,COUNTIFS($K$1:K443,K444))</f>
        <v>-1</v>
      </c>
      <c r="M444">
        <f t="shared" si="29"/>
        <v>0</v>
      </c>
      <c r="N444">
        <f t="shared" si="30"/>
        <v>0</v>
      </c>
    </row>
    <row r="445" spans="1:14" x14ac:dyDescent="0.3">
      <c r="A445" t="str">
        <f>'TABC Inputs'!A447</f>
        <v>x</v>
      </c>
      <c r="B445" t="str">
        <f>'TABC Inputs'!B447</f>
        <v>x</v>
      </c>
      <c r="C445" t="str">
        <f>'TABC Inputs'!C447</f>
        <v>x</v>
      </c>
      <c r="D445">
        <f>'TABC Inputs'!D447</f>
        <v>0</v>
      </c>
      <c r="E445">
        <f t="shared" si="31"/>
        <v>0</v>
      </c>
      <c r="F445">
        <f t="shared" si="32"/>
        <v>0</v>
      </c>
      <c r="G445">
        <f t="shared" si="32"/>
        <v>0</v>
      </c>
      <c r="H445">
        <f t="shared" si="32"/>
        <v>0</v>
      </c>
      <c r="K445">
        <f t="shared" si="28"/>
        <v>0</v>
      </c>
      <c r="L445">
        <f>IF(K445=0,-1,COUNTIFS($K$1:K444,K445))</f>
        <v>-1</v>
      </c>
      <c r="M445">
        <f t="shared" si="29"/>
        <v>0</v>
      </c>
      <c r="N445">
        <f t="shared" si="30"/>
        <v>0</v>
      </c>
    </row>
    <row r="446" spans="1:14" x14ac:dyDescent="0.3">
      <c r="A446" t="str">
        <f>'TABC Inputs'!A448</f>
        <v>x</v>
      </c>
      <c r="B446" t="str">
        <f>'TABC Inputs'!B448</f>
        <v>x</v>
      </c>
      <c r="C446" t="str">
        <f>'TABC Inputs'!C448</f>
        <v>x</v>
      </c>
      <c r="D446">
        <f>'TABC Inputs'!D448</f>
        <v>0</v>
      </c>
      <c r="E446">
        <f t="shared" si="31"/>
        <v>0</v>
      </c>
      <c r="F446">
        <f t="shared" si="32"/>
        <v>0</v>
      </c>
      <c r="G446">
        <f t="shared" si="32"/>
        <v>0</v>
      </c>
      <c r="H446">
        <f t="shared" si="32"/>
        <v>0</v>
      </c>
      <c r="K446">
        <f t="shared" si="28"/>
        <v>0</v>
      </c>
      <c r="L446">
        <f>IF(K446=0,-1,COUNTIFS($K$1:K445,K446))</f>
        <v>-1</v>
      </c>
      <c r="M446">
        <f t="shared" si="29"/>
        <v>0</v>
      </c>
      <c r="N446">
        <f t="shared" si="30"/>
        <v>0</v>
      </c>
    </row>
    <row r="447" spans="1:14" x14ac:dyDescent="0.3">
      <c r="A447" t="str">
        <f>'TABC Inputs'!A449</f>
        <v>x</v>
      </c>
      <c r="B447" t="str">
        <f>'TABC Inputs'!B449</f>
        <v>x</v>
      </c>
      <c r="C447" t="str">
        <f>'TABC Inputs'!C449</f>
        <v>x</v>
      </c>
      <c r="D447">
        <f>'TABC Inputs'!D449</f>
        <v>0</v>
      </c>
      <c r="E447">
        <f t="shared" si="31"/>
        <v>0</v>
      </c>
      <c r="F447">
        <f t="shared" si="32"/>
        <v>0</v>
      </c>
      <c r="G447">
        <f t="shared" si="32"/>
        <v>0</v>
      </c>
      <c r="H447">
        <f t="shared" si="32"/>
        <v>0</v>
      </c>
      <c r="K447">
        <f t="shared" si="28"/>
        <v>0</v>
      </c>
      <c r="L447">
        <f>IF(K447=0,-1,COUNTIFS($K$1:K446,K447))</f>
        <v>-1</v>
      </c>
      <c r="M447">
        <f t="shared" si="29"/>
        <v>0</v>
      </c>
      <c r="N447">
        <f t="shared" si="30"/>
        <v>0</v>
      </c>
    </row>
    <row r="448" spans="1:14" x14ac:dyDescent="0.3">
      <c r="A448" t="str">
        <f>'TABC Inputs'!A450</f>
        <v>x</v>
      </c>
      <c r="B448" t="str">
        <f>'TABC Inputs'!B450</f>
        <v>x</v>
      </c>
      <c r="C448" t="str">
        <f>'TABC Inputs'!C450</f>
        <v>x</v>
      </c>
      <c r="D448">
        <f>'TABC Inputs'!D450</f>
        <v>0</v>
      </c>
      <c r="E448">
        <f t="shared" si="31"/>
        <v>0</v>
      </c>
      <c r="F448">
        <f t="shared" si="32"/>
        <v>0</v>
      </c>
      <c r="G448">
        <f t="shared" si="32"/>
        <v>0</v>
      </c>
      <c r="H448">
        <f t="shared" si="32"/>
        <v>0</v>
      </c>
      <c r="K448">
        <f t="shared" si="28"/>
        <v>0</v>
      </c>
      <c r="L448">
        <f>IF(K448=0,-1,COUNTIFS($K$1:K447,K448))</f>
        <v>-1</v>
      </c>
      <c r="M448">
        <f t="shared" si="29"/>
        <v>0</v>
      </c>
      <c r="N448">
        <f t="shared" si="30"/>
        <v>0</v>
      </c>
    </row>
    <row r="449" spans="1:14" x14ac:dyDescent="0.3">
      <c r="A449" t="str">
        <f>'TABC Inputs'!A451</f>
        <v>x</v>
      </c>
      <c r="B449" t="str">
        <f>'TABC Inputs'!B451</f>
        <v>x</v>
      </c>
      <c r="C449" t="str">
        <f>'TABC Inputs'!C451</f>
        <v>x</v>
      </c>
      <c r="D449">
        <f>'TABC Inputs'!D451</f>
        <v>0</v>
      </c>
      <c r="E449">
        <f t="shared" si="31"/>
        <v>0</v>
      </c>
      <c r="F449">
        <f t="shared" si="32"/>
        <v>0</v>
      </c>
      <c r="G449">
        <f t="shared" si="32"/>
        <v>0</v>
      </c>
      <c r="H449">
        <f t="shared" si="32"/>
        <v>0</v>
      </c>
      <c r="K449">
        <f t="shared" si="28"/>
        <v>0</v>
      </c>
      <c r="L449">
        <f>IF(K449=0,-1,COUNTIFS($K$1:K448,K449))</f>
        <v>-1</v>
      </c>
      <c r="M449">
        <f t="shared" si="29"/>
        <v>0</v>
      </c>
      <c r="N449">
        <f t="shared" si="30"/>
        <v>0</v>
      </c>
    </row>
    <row r="450" spans="1:14" x14ac:dyDescent="0.3">
      <c r="A450" t="str">
        <f>'TABC Inputs'!A452</f>
        <v>x</v>
      </c>
      <c r="B450" t="str">
        <f>'TABC Inputs'!B452</f>
        <v>x</v>
      </c>
      <c r="C450" t="str">
        <f>'TABC Inputs'!C452</f>
        <v>x</v>
      </c>
      <c r="D450">
        <f>'TABC Inputs'!D452</f>
        <v>0</v>
      </c>
      <c r="E450">
        <f t="shared" si="31"/>
        <v>0</v>
      </c>
      <c r="F450">
        <f t="shared" si="31"/>
        <v>0</v>
      </c>
      <c r="G450">
        <f t="shared" si="31"/>
        <v>0</v>
      </c>
      <c r="H450">
        <f t="shared" si="31"/>
        <v>0</v>
      </c>
      <c r="K450">
        <f t="shared" si="28"/>
        <v>0</v>
      </c>
      <c r="L450">
        <f>IF(K450=0,-1,COUNTIFS($K$1:K449,K450))</f>
        <v>-1</v>
      </c>
      <c r="M450">
        <f t="shared" si="29"/>
        <v>0</v>
      </c>
      <c r="N450">
        <f t="shared" si="30"/>
        <v>0</v>
      </c>
    </row>
    <row r="451" spans="1:14" x14ac:dyDescent="0.3">
      <c r="A451" t="str">
        <f>'TABC Inputs'!A453</f>
        <v>x</v>
      </c>
      <c r="B451" t="str">
        <f>'TABC Inputs'!B453</f>
        <v>x</v>
      </c>
      <c r="C451" t="str">
        <f>'TABC Inputs'!C453</f>
        <v>x</v>
      </c>
      <c r="D451">
        <f>'TABC Inputs'!D453</f>
        <v>0</v>
      </c>
      <c r="E451">
        <f t="shared" ref="E451:H514" si="33">IF(IFERROR(FIND(E$1,$A451),0)&gt;0,1,0)</f>
        <v>0</v>
      </c>
      <c r="F451">
        <f t="shared" si="33"/>
        <v>0</v>
      </c>
      <c r="G451">
        <f t="shared" si="33"/>
        <v>0</v>
      </c>
      <c r="H451">
        <f t="shared" si="33"/>
        <v>0</v>
      </c>
      <c r="K451">
        <f t="shared" ref="K451:K514" si="34">IF(OR(B451="new fiber", B451="x", B451="Total", B451="n/a"),0,B451)</f>
        <v>0</v>
      </c>
      <c r="L451">
        <f>IF(K451=0,-1,COUNTIFS($K$1:K450,K451))</f>
        <v>-1</v>
      </c>
      <c r="M451">
        <f t="shared" ref="M451:M514" si="35">IF(L451=1,K451,0)</f>
        <v>0</v>
      </c>
      <c r="N451">
        <f t="shared" ref="N451:N514" si="36">IF(M451=0,N450,N450+1)</f>
        <v>0</v>
      </c>
    </row>
    <row r="452" spans="1:14" x14ac:dyDescent="0.3">
      <c r="A452" t="str">
        <f>'TABC Inputs'!A454</f>
        <v>x</v>
      </c>
      <c r="B452" t="str">
        <f>'TABC Inputs'!B454</f>
        <v>x</v>
      </c>
      <c r="C452" t="str">
        <f>'TABC Inputs'!C454</f>
        <v>x</v>
      </c>
      <c r="D452">
        <f>'TABC Inputs'!D454</f>
        <v>0</v>
      </c>
      <c r="E452">
        <f t="shared" si="33"/>
        <v>0</v>
      </c>
      <c r="F452">
        <f t="shared" si="33"/>
        <v>0</v>
      </c>
      <c r="G452">
        <f t="shared" si="33"/>
        <v>0</v>
      </c>
      <c r="H452">
        <f t="shared" si="33"/>
        <v>0</v>
      </c>
      <c r="K452">
        <f t="shared" si="34"/>
        <v>0</v>
      </c>
      <c r="L452">
        <f>IF(K452=0,-1,COUNTIFS($K$1:K451,K452))</f>
        <v>-1</v>
      </c>
      <c r="M452">
        <f t="shared" si="35"/>
        <v>0</v>
      </c>
      <c r="N452">
        <f t="shared" si="36"/>
        <v>0</v>
      </c>
    </row>
    <row r="453" spans="1:14" x14ac:dyDescent="0.3">
      <c r="A453" t="str">
        <f>'TABC Inputs'!A455</f>
        <v>x</v>
      </c>
      <c r="B453" t="str">
        <f>'TABC Inputs'!B455</f>
        <v>x</v>
      </c>
      <c r="C453" t="str">
        <f>'TABC Inputs'!C455</f>
        <v>x</v>
      </c>
      <c r="D453">
        <f>'TABC Inputs'!D455</f>
        <v>0</v>
      </c>
      <c r="E453">
        <f t="shared" si="33"/>
        <v>0</v>
      </c>
      <c r="F453">
        <f t="shared" si="33"/>
        <v>0</v>
      </c>
      <c r="G453">
        <f t="shared" si="33"/>
        <v>0</v>
      </c>
      <c r="H453">
        <f t="shared" si="33"/>
        <v>0</v>
      </c>
      <c r="K453">
        <f t="shared" si="34"/>
        <v>0</v>
      </c>
      <c r="L453">
        <f>IF(K453=0,-1,COUNTIFS($K$1:K452,K453))</f>
        <v>-1</v>
      </c>
      <c r="M453">
        <f t="shared" si="35"/>
        <v>0</v>
      </c>
      <c r="N453">
        <f t="shared" si="36"/>
        <v>0</v>
      </c>
    </row>
    <row r="454" spans="1:14" x14ac:dyDescent="0.3">
      <c r="A454" t="str">
        <f>'TABC Inputs'!A456</f>
        <v>x</v>
      </c>
      <c r="B454" t="str">
        <f>'TABC Inputs'!B456</f>
        <v>x</v>
      </c>
      <c r="C454" t="str">
        <f>'TABC Inputs'!C456</f>
        <v>x</v>
      </c>
      <c r="D454">
        <f>'TABC Inputs'!D456</f>
        <v>0</v>
      </c>
      <c r="E454">
        <f t="shared" si="33"/>
        <v>0</v>
      </c>
      <c r="F454">
        <f t="shared" si="33"/>
        <v>0</v>
      </c>
      <c r="G454">
        <f t="shared" si="33"/>
        <v>0</v>
      </c>
      <c r="H454">
        <f t="shared" si="33"/>
        <v>0</v>
      </c>
      <c r="K454">
        <f t="shared" si="34"/>
        <v>0</v>
      </c>
      <c r="L454">
        <f>IF(K454=0,-1,COUNTIFS($K$1:K453,K454))</f>
        <v>-1</v>
      </c>
      <c r="M454">
        <f t="shared" si="35"/>
        <v>0</v>
      </c>
      <c r="N454">
        <f t="shared" si="36"/>
        <v>0</v>
      </c>
    </row>
    <row r="455" spans="1:14" x14ac:dyDescent="0.3">
      <c r="A455" t="str">
        <f>'TABC Inputs'!A457</f>
        <v>x</v>
      </c>
      <c r="B455" t="str">
        <f>'TABC Inputs'!B457</f>
        <v>x</v>
      </c>
      <c r="C455" t="str">
        <f>'TABC Inputs'!C457</f>
        <v>x</v>
      </c>
      <c r="D455">
        <f>'TABC Inputs'!D457</f>
        <v>0</v>
      </c>
      <c r="E455">
        <f t="shared" si="33"/>
        <v>0</v>
      </c>
      <c r="F455">
        <f t="shared" si="33"/>
        <v>0</v>
      </c>
      <c r="G455">
        <f t="shared" si="33"/>
        <v>0</v>
      </c>
      <c r="H455">
        <f t="shared" si="33"/>
        <v>0</v>
      </c>
      <c r="K455">
        <f t="shared" si="34"/>
        <v>0</v>
      </c>
      <c r="L455">
        <f>IF(K455=0,-1,COUNTIFS($K$1:K454,K455))</f>
        <v>-1</v>
      </c>
      <c r="M455">
        <f t="shared" si="35"/>
        <v>0</v>
      </c>
      <c r="N455">
        <f t="shared" si="36"/>
        <v>0</v>
      </c>
    </row>
    <row r="456" spans="1:14" x14ac:dyDescent="0.3">
      <c r="A456" t="str">
        <f>'TABC Inputs'!A458</f>
        <v>x</v>
      </c>
      <c r="B456" t="str">
        <f>'TABC Inputs'!B458</f>
        <v>x</v>
      </c>
      <c r="C456" t="str">
        <f>'TABC Inputs'!C458</f>
        <v>x</v>
      </c>
      <c r="D456">
        <f>'TABC Inputs'!D458</f>
        <v>0</v>
      </c>
      <c r="E456">
        <f t="shared" si="33"/>
        <v>0</v>
      </c>
      <c r="F456">
        <f t="shared" si="33"/>
        <v>0</v>
      </c>
      <c r="G456">
        <f t="shared" si="33"/>
        <v>0</v>
      </c>
      <c r="H456">
        <f t="shared" si="33"/>
        <v>0</v>
      </c>
      <c r="K456">
        <f t="shared" si="34"/>
        <v>0</v>
      </c>
      <c r="L456">
        <f>IF(K456=0,-1,COUNTIFS($K$1:K455,K456))</f>
        <v>-1</v>
      </c>
      <c r="M456">
        <f t="shared" si="35"/>
        <v>0</v>
      </c>
      <c r="N456">
        <f t="shared" si="36"/>
        <v>0</v>
      </c>
    </row>
    <row r="457" spans="1:14" x14ac:dyDescent="0.3">
      <c r="A457" t="str">
        <f>'TABC Inputs'!A459</f>
        <v>x</v>
      </c>
      <c r="B457" t="str">
        <f>'TABC Inputs'!B459</f>
        <v>x</v>
      </c>
      <c r="C457" t="str">
        <f>'TABC Inputs'!C459</f>
        <v>x</v>
      </c>
      <c r="D457">
        <f>'TABC Inputs'!D459</f>
        <v>0</v>
      </c>
      <c r="E457">
        <f t="shared" si="33"/>
        <v>0</v>
      </c>
      <c r="F457">
        <f t="shared" si="33"/>
        <v>0</v>
      </c>
      <c r="G457">
        <f t="shared" si="33"/>
        <v>0</v>
      </c>
      <c r="H457">
        <f t="shared" si="33"/>
        <v>0</v>
      </c>
      <c r="K457">
        <f t="shared" si="34"/>
        <v>0</v>
      </c>
      <c r="L457">
        <f>IF(K457=0,-1,COUNTIFS($K$1:K456,K457))</f>
        <v>-1</v>
      </c>
      <c r="M457">
        <f t="shared" si="35"/>
        <v>0</v>
      </c>
      <c r="N457">
        <f t="shared" si="36"/>
        <v>0</v>
      </c>
    </row>
    <row r="458" spans="1:14" x14ac:dyDescent="0.3">
      <c r="A458" t="str">
        <f>'TABC Inputs'!A460</f>
        <v>x</v>
      </c>
      <c r="B458" t="str">
        <f>'TABC Inputs'!B460</f>
        <v>x</v>
      </c>
      <c r="C458" t="str">
        <f>'TABC Inputs'!C460</f>
        <v>x</v>
      </c>
      <c r="D458">
        <f>'TABC Inputs'!D460</f>
        <v>0</v>
      </c>
      <c r="E458">
        <f t="shared" si="33"/>
        <v>0</v>
      </c>
      <c r="F458">
        <f t="shared" si="33"/>
        <v>0</v>
      </c>
      <c r="G458">
        <f t="shared" si="33"/>
        <v>0</v>
      </c>
      <c r="H458">
        <f t="shared" si="33"/>
        <v>0</v>
      </c>
      <c r="K458">
        <f t="shared" si="34"/>
        <v>0</v>
      </c>
      <c r="L458">
        <f>IF(K458=0,-1,COUNTIFS($K$1:K457,K458))</f>
        <v>-1</v>
      </c>
      <c r="M458">
        <f t="shared" si="35"/>
        <v>0</v>
      </c>
      <c r="N458">
        <f t="shared" si="36"/>
        <v>0</v>
      </c>
    </row>
    <row r="459" spans="1:14" x14ac:dyDescent="0.3">
      <c r="A459" t="str">
        <f>'TABC Inputs'!A461</f>
        <v>x</v>
      </c>
      <c r="B459" t="str">
        <f>'TABC Inputs'!B461</f>
        <v>x</v>
      </c>
      <c r="C459" t="str">
        <f>'TABC Inputs'!C461</f>
        <v>x</v>
      </c>
      <c r="D459">
        <f>'TABC Inputs'!D461</f>
        <v>0</v>
      </c>
      <c r="E459">
        <f t="shared" si="33"/>
        <v>0</v>
      </c>
      <c r="F459">
        <f t="shared" si="33"/>
        <v>0</v>
      </c>
      <c r="G459">
        <f t="shared" si="33"/>
        <v>0</v>
      </c>
      <c r="H459">
        <f t="shared" si="33"/>
        <v>0</v>
      </c>
      <c r="K459">
        <f t="shared" si="34"/>
        <v>0</v>
      </c>
      <c r="L459">
        <f>IF(K459=0,-1,COUNTIFS($K$1:K458,K459))</f>
        <v>-1</v>
      </c>
      <c r="M459">
        <f t="shared" si="35"/>
        <v>0</v>
      </c>
      <c r="N459">
        <f t="shared" si="36"/>
        <v>0</v>
      </c>
    </row>
    <row r="460" spans="1:14" x14ac:dyDescent="0.3">
      <c r="A460" t="str">
        <f>'TABC Inputs'!A462</f>
        <v>x</v>
      </c>
      <c r="B460" t="str">
        <f>'TABC Inputs'!B462</f>
        <v>x</v>
      </c>
      <c r="C460" t="str">
        <f>'TABC Inputs'!C462</f>
        <v>x</v>
      </c>
      <c r="D460">
        <f>'TABC Inputs'!D462</f>
        <v>0</v>
      </c>
      <c r="E460">
        <f t="shared" si="33"/>
        <v>0</v>
      </c>
      <c r="F460">
        <f t="shared" si="33"/>
        <v>0</v>
      </c>
      <c r="G460">
        <f t="shared" si="33"/>
        <v>0</v>
      </c>
      <c r="H460">
        <f t="shared" si="33"/>
        <v>0</v>
      </c>
      <c r="K460">
        <f t="shared" si="34"/>
        <v>0</v>
      </c>
      <c r="L460">
        <f>IF(K460=0,-1,COUNTIFS($K$1:K459,K460))</f>
        <v>-1</v>
      </c>
      <c r="M460">
        <f t="shared" si="35"/>
        <v>0</v>
      </c>
      <c r="N460">
        <f t="shared" si="36"/>
        <v>0</v>
      </c>
    </row>
    <row r="461" spans="1:14" x14ac:dyDescent="0.3">
      <c r="A461" t="str">
        <f>'TABC Inputs'!A463</f>
        <v>x</v>
      </c>
      <c r="B461" t="str">
        <f>'TABC Inputs'!B463</f>
        <v>x</v>
      </c>
      <c r="C461" t="str">
        <f>'TABC Inputs'!C463</f>
        <v>x</v>
      </c>
      <c r="D461">
        <f>'TABC Inputs'!D463</f>
        <v>0</v>
      </c>
      <c r="E461">
        <f t="shared" si="33"/>
        <v>0</v>
      </c>
      <c r="F461">
        <f t="shared" si="33"/>
        <v>0</v>
      </c>
      <c r="G461">
        <f t="shared" si="33"/>
        <v>0</v>
      </c>
      <c r="H461">
        <f t="shared" si="33"/>
        <v>0</v>
      </c>
      <c r="K461">
        <f t="shared" si="34"/>
        <v>0</v>
      </c>
      <c r="L461">
        <f>IF(K461=0,-1,COUNTIFS($K$1:K460,K461))</f>
        <v>-1</v>
      </c>
      <c r="M461">
        <f t="shared" si="35"/>
        <v>0</v>
      </c>
      <c r="N461">
        <f t="shared" si="36"/>
        <v>0</v>
      </c>
    </row>
    <row r="462" spans="1:14" x14ac:dyDescent="0.3">
      <c r="A462" t="str">
        <f>'TABC Inputs'!A464</f>
        <v>x</v>
      </c>
      <c r="B462" t="str">
        <f>'TABC Inputs'!B464</f>
        <v>x</v>
      </c>
      <c r="C462" t="str">
        <f>'TABC Inputs'!C464</f>
        <v>x</v>
      </c>
      <c r="D462">
        <f>'TABC Inputs'!D464</f>
        <v>0</v>
      </c>
      <c r="E462">
        <f t="shared" si="33"/>
        <v>0</v>
      </c>
      <c r="F462">
        <f t="shared" si="33"/>
        <v>0</v>
      </c>
      <c r="G462">
        <f t="shared" si="33"/>
        <v>0</v>
      </c>
      <c r="H462">
        <f t="shared" si="33"/>
        <v>0</v>
      </c>
      <c r="K462">
        <f t="shared" si="34"/>
        <v>0</v>
      </c>
      <c r="L462">
        <f>IF(K462=0,-1,COUNTIFS($K$1:K461,K462))</f>
        <v>-1</v>
      </c>
      <c r="M462">
        <f t="shared" si="35"/>
        <v>0</v>
      </c>
      <c r="N462">
        <f t="shared" si="36"/>
        <v>0</v>
      </c>
    </row>
    <row r="463" spans="1:14" x14ac:dyDescent="0.3">
      <c r="A463" t="str">
        <f>'TABC Inputs'!A465</f>
        <v>x</v>
      </c>
      <c r="B463" t="str">
        <f>'TABC Inputs'!B465</f>
        <v>x</v>
      </c>
      <c r="C463" t="str">
        <f>'TABC Inputs'!C465</f>
        <v>x</v>
      </c>
      <c r="D463">
        <f>'TABC Inputs'!D465</f>
        <v>0</v>
      </c>
      <c r="E463">
        <f t="shared" si="33"/>
        <v>0</v>
      </c>
      <c r="F463">
        <f t="shared" si="33"/>
        <v>0</v>
      </c>
      <c r="G463">
        <f t="shared" si="33"/>
        <v>0</v>
      </c>
      <c r="H463">
        <f t="shared" si="33"/>
        <v>0</v>
      </c>
      <c r="K463">
        <f t="shared" si="34"/>
        <v>0</v>
      </c>
      <c r="L463">
        <f>IF(K463=0,-1,COUNTIFS($K$1:K462,K463))</f>
        <v>-1</v>
      </c>
      <c r="M463">
        <f t="shared" si="35"/>
        <v>0</v>
      </c>
      <c r="N463">
        <f t="shared" si="36"/>
        <v>0</v>
      </c>
    </row>
    <row r="464" spans="1:14" x14ac:dyDescent="0.3">
      <c r="A464" t="str">
        <f>'TABC Inputs'!A466</f>
        <v>x</v>
      </c>
      <c r="B464" t="str">
        <f>'TABC Inputs'!B466</f>
        <v>x</v>
      </c>
      <c r="C464" t="str">
        <f>'TABC Inputs'!C466</f>
        <v>x</v>
      </c>
      <c r="D464">
        <f>'TABC Inputs'!D466</f>
        <v>0</v>
      </c>
      <c r="E464">
        <f t="shared" si="33"/>
        <v>0</v>
      </c>
      <c r="F464">
        <f t="shared" si="33"/>
        <v>0</v>
      </c>
      <c r="G464">
        <f t="shared" si="33"/>
        <v>0</v>
      </c>
      <c r="H464">
        <f t="shared" si="33"/>
        <v>0</v>
      </c>
      <c r="K464">
        <f t="shared" si="34"/>
        <v>0</v>
      </c>
      <c r="L464">
        <f>IF(K464=0,-1,COUNTIFS($K$1:K463,K464))</f>
        <v>-1</v>
      </c>
      <c r="M464">
        <f t="shared" si="35"/>
        <v>0</v>
      </c>
      <c r="N464">
        <f t="shared" si="36"/>
        <v>0</v>
      </c>
    </row>
    <row r="465" spans="1:14" x14ac:dyDescent="0.3">
      <c r="A465" t="str">
        <f>'TABC Inputs'!A467</f>
        <v>x</v>
      </c>
      <c r="B465" t="str">
        <f>'TABC Inputs'!B467</f>
        <v>x</v>
      </c>
      <c r="C465" t="str">
        <f>'TABC Inputs'!C467</f>
        <v>x</v>
      </c>
      <c r="D465">
        <f>'TABC Inputs'!D467</f>
        <v>0</v>
      </c>
      <c r="E465">
        <f t="shared" si="33"/>
        <v>0</v>
      </c>
      <c r="F465">
        <f t="shared" si="33"/>
        <v>0</v>
      </c>
      <c r="G465">
        <f t="shared" si="33"/>
        <v>0</v>
      </c>
      <c r="H465">
        <f t="shared" si="33"/>
        <v>0</v>
      </c>
      <c r="K465">
        <f t="shared" si="34"/>
        <v>0</v>
      </c>
      <c r="L465">
        <f>IF(K465=0,-1,COUNTIFS($K$1:K464,K465))</f>
        <v>-1</v>
      </c>
      <c r="M465">
        <f t="shared" si="35"/>
        <v>0</v>
      </c>
      <c r="N465">
        <f t="shared" si="36"/>
        <v>0</v>
      </c>
    </row>
    <row r="466" spans="1:14" x14ac:dyDescent="0.3">
      <c r="A466" t="str">
        <f>'TABC Inputs'!A468</f>
        <v>x</v>
      </c>
      <c r="B466" t="str">
        <f>'TABC Inputs'!B468</f>
        <v>x</v>
      </c>
      <c r="C466" t="str">
        <f>'TABC Inputs'!C468</f>
        <v>x</v>
      </c>
      <c r="D466">
        <f>'TABC Inputs'!D468</f>
        <v>0</v>
      </c>
      <c r="E466">
        <f t="shared" si="33"/>
        <v>0</v>
      </c>
      <c r="F466">
        <f t="shared" si="33"/>
        <v>0</v>
      </c>
      <c r="G466">
        <f t="shared" si="33"/>
        <v>0</v>
      </c>
      <c r="H466">
        <f t="shared" si="33"/>
        <v>0</v>
      </c>
      <c r="K466">
        <f t="shared" si="34"/>
        <v>0</v>
      </c>
      <c r="L466">
        <f>IF(K466=0,-1,COUNTIFS($K$1:K465,K466))</f>
        <v>-1</v>
      </c>
      <c r="M466">
        <f t="shared" si="35"/>
        <v>0</v>
      </c>
      <c r="N466">
        <f t="shared" si="36"/>
        <v>0</v>
      </c>
    </row>
    <row r="467" spans="1:14" x14ac:dyDescent="0.3">
      <c r="A467" t="str">
        <f>'TABC Inputs'!A469</f>
        <v>x</v>
      </c>
      <c r="B467" t="str">
        <f>'TABC Inputs'!B469</f>
        <v>x</v>
      </c>
      <c r="C467" t="str">
        <f>'TABC Inputs'!C469</f>
        <v>x</v>
      </c>
      <c r="D467">
        <f>'TABC Inputs'!D469</f>
        <v>0</v>
      </c>
      <c r="E467">
        <f t="shared" si="33"/>
        <v>0</v>
      </c>
      <c r="F467">
        <f t="shared" si="33"/>
        <v>0</v>
      </c>
      <c r="G467">
        <f t="shared" si="33"/>
        <v>0</v>
      </c>
      <c r="H467">
        <f t="shared" si="33"/>
        <v>0</v>
      </c>
      <c r="K467">
        <f t="shared" si="34"/>
        <v>0</v>
      </c>
      <c r="L467">
        <f>IF(K467=0,-1,COUNTIFS($K$1:K466,K467))</f>
        <v>-1</v>
      </c>
      <c r="M467">
        <f t="shared" si="35"/>
        <v>0</v>
      </c>
      <c r="N467">
        <f t="shared" si="36"/>
        <v>0</v>
      </c>
    </row>
    <row r="468" spans="1:14" x14ac:dyDescent="0.3">
      <c r="A468" t="str">
        <f>'TABC Inputs'!A470</f>
        <v>x</v>
      </c>
      <c r="B468" t="str">
        <f>'TABC Inputs'!B470</f>
        <v>x</v>
      </c>
      <c r="C468" t="str">
        <f>'TABC Inputs'!C470</f>
        <v>x</v>
      </c>
      <c r="D468">
        <f>'TABC Inputs'!D470</f>
        <v>0</v>
      </c>
      <c r="E468">
        <f t="shared" si="33"/>
        <v>0</v>
      </c>
      <c r="F468">
        <f t="shared" si="33"/>
        <v>0</v>
      </c>
      <c r="G468">
        <f t="shared" si="33"/>
        <v>0</v>
      </c>
      <c r="H468">
        <f t="shared" si="33"/>
        <v>0</v>
      </c>
      <c r="K468">
        <f t="shared" si="34"/>
        <v>0</v>
      </c>
      <c r="L468">
        <f>IF(K468=0,-1,COUNTIFS($K$1:K467,K468))</f>
        <v>-1</v>
      </c>
      <c r="M468">
        <f t="shared" si="35"/>
        <v>0</v>
      </c>
      <c r="N468">
        <f t="shared" si="36"/>
        <v>0</v>
      </c>
    </row>
    <row r="469" spans="1:14" x14ac:dyDescent="0.3">
      <c r="A469" t="str">
        <f>'TABC Inputs'!A471</f>
        <v>x</v>
      </c>
      <c r="B469" t="str">
        <f>'TABC Inputs'!B471</f>
        <v>x</v>
      </c>
      <c r="C469" t="str">
        <f>'TABC Inputs'!C471</f>
        <v>x</v>
      </c>
      <c r="D469">
        <f>'TABC Inputs'!D471</f>
        <v>0</v>
      </c>
      <c r="E469">
        <f t="shared" si="33"/>
        <v>0</v>
      </c>
      <c r="F469">
        <f t="shared" si="33"/>
        <v>0</v>
      </c>
      <c r="G469">
        <f t="shared" si="33"/>
        <v>0</v>
      </c>
      <c r="H469">
        <f t="shared" si="33"/>
        <v>0</v>
      </c>
      <c r="K469">
        <f t="shared" si="34"/>
        <v>0</v>
      </c>
      <c r="L469">
        <f>IF(K469=0,-1,COUNTIFS($K$1:K468,K469))</f>
        <v>-1</v>
      </c>
      <c r="M469">
        <f t="shared" si="35"/>
        <v>0</v>
      </c>
      <c r="N469">
        <f t="shared" si="36"/>
        <v>0</v>
      </c>
    </row>
    <row r="470" spans="1:14" x14ac:dyDescent="0.3">
      <c r="A470" t="str">
        <f>'TABC Inputs'!A472</f>
        <v>x</v>
      </c>
      <c r="B470" t="str">
        <f>'TABC Inputs'!B472</f>
        <v>x</v>
      </c>
      <c r="C470" t="str">
        <f>'TABC Inputs'!C472</f>
        <v>x</v>
      </c>
      <c r="D470">
        <f>'TABC Inputs'!D472</f>
        <v>0</v>
      </c>
      <c r="E470">
        <f t="shared" si="33"/>
        <v>0</v>
      </c>
      <c r="F470">
        <f t="shared" si="33"/>
        <v>0</v>
      </c>
      <c r="G470">
        <f t="shared" si="33"/>
        <v>0</v>
      </c>
      <c r="H470">
        <f t="shared" si="33"/>
        <v>0</v>
      </c>
      <c r="K470">
        <f t="shared" si="34"/>
        <v>0</v>
      </c>
      <c r="L470">
        <f>IF(K470=0,-1,COUNTIFS($K$1:K469,K470))</f>
        <v>-1</v>
      </c>
      <c r="M470">
        <f t="shared" si="35"/>
        <v>0</v>
      </c>
      <c r="N470">
        <f t="shared" si="36"/>
        <v>0</v>
      </c>
    </row>
    <row r="471" spans="1:14" x14ac:dyDescent="0.3">
      <c r="A471" t="str">
        <f>'TABC Inputs'!A473</f>
        <v>x</v>
      </c>
      <c r="B471" t="str">
        <f>'TABC Inputs'!B473</f>
        <v>x</v>
      </c>
      <c r="C471" t="str">
        <f>'TABC Inputs'!C473</f>
        <v>x</v>
      </c>
      <c r="D471">
        <f>'TABC Inputs'!D473</f>
        <v>0</v>
      </c>
      <c r="E471">
        <f t="shared" si="33"/>
        <v>0</v>
      </c>
      <c r="F471">
        <f t="shared" si="33"/>
        <v>0</v>
      </c>
      <c r="G471">
        <f t="shared" si="33"/>
        <v>0</v>
      </c>
      <c r="H471">
        <f t="shared" si="33"/>
        <v>0</v>
      </c>
      <c r="K471">
        <f t="shared" si="34"/>
        <v>0</v>
      </c>
      <c r="L471">
        <f>IF(K471=0,-1,COUNTIFS($K$1:K470,K471))</f>
        <v>-1</v>
      </c>
      <c r="M471">
        <f t="shared" si="35"/>
        <v>0</v>
      </c>
      <c r="N471">
        <f t="shared" si="36"/>
        <v>0</v>
      </c>
    </row>
    <row r="472" spans="1:14" x14ac:dyDescent="0.3">
      <c r="A472" t="str">
        <f>'TABC Inputs'!A474</f>
        <v>x</v>
      </c>
      <c r="B472" t="str">
        <f>'TABC Inputs'!B474</f>
        <v>x</v>
      </c>
      <c r="C472" t="str">
        <f>'TABC Inputs'!C474</f>
        <v>x</v>
      </c>
      <c r="D472">
        <f>'TABC Inputs'!D474</f>
        <v>0</v>
      </c>
      <c r="E472">
        <f t="shared" si="33"/>
        <v>0</v>
      </c>
      <c r="F472">
        <f t="shared" si="33"/>
        <v>0</v>
      </c>
      <c r="G472">
        <f t="shared" si="33"/>
        <v>0</v>
      </c>
      <c r="H472">
        <f t="shared" si="33"/>
        <v>0</v>
      </c>
      <c r="K472">
        <f t="shared" si="34"/>
        <v>0</v>
      </c>
      <c r="L472">
        <f>IF(K472=0,-1,COUNTIFS($K$1:K471,K472))</f>
        <v>-1</v>
      </c>
      <c r="M472">
        <f t="shared" si="35"/>
        <v>0</v>
      </c>
      <c r="N472">
        <f t="shared" si="36"/>
        <v>0</v>
      </c>
    </row>
    <row r="473" spans="1:14" x14ac:dyDescent="0.3">
      <c r="A473" t="str">
        <f>'TABC Inputs'!A475</f>
        <v>x</v>
      </c>
      <c r="B473" t="str">
        <f>'TABC Inputs'!B475</f>
        <v>x</v>
      </c>
      <c r="C473" t="str">
        <f>'TABC Inputs'!C475</f>
        <v>x</v>
      </c>
      <c r="D473">
        <f>'TABC Inputs'!D475</f>
        <v>0</v>
      </c>
      <c r="E473">
        <f t="shared" si="33"/>
        <v>0</v>
      </c>
      <c r="F473">
        <f t="shared" si="33"/>
        <v>0</v>
      </c>
      <c r="G473">
        <f t="shared" si="33"/>
        <v>0</v>
      </c>
      <c r="H473">
        <f t="shared" si="33"/>
        <v>0</v>
      </c>
      <c r="K473">
        <f t="shared" si="34"/>
        <v>0</v>
      </c>
      <c r="L473">
        <f>IF(K473=0,-1,COUNTIFS($K$1:K472,K473))</f>
        <v>-1</v>
      </c>
      <c r="M473">
        <f t="shared" si="35"/>
        <v>0</v>
      </c>
      <c r="N473">
        <f t="shared" si="36"/>
        <v>0</v>
      </c>
    </row>
    <row r="474" spans="1:14" x14ac:dyDescent="0.3">
      <c r="A474" t="str">
        <f>'TABC Inputs'!A476</f>
        <v>x</v>
      </c>
      <c r="B474" t="str">
        <f>'TABC Inputs'!B476</f>
        <v>x</v>
      </c>
      <c r="C474" t="str">
        <f>'TABC Inputs'!C476</f>
        <v>x</v>
      </c>
      <c r="D474">
        <f>'TABC Inputs'!D476</f>
        <v>0</v>
      </c>
      <c r="E474">
        <f t="shared" si="33"/>
        <v>0</v>
      </c>
      <c r="F474">
        <f t="shared" si="33"/>
        <v>0</v>
      </c>
      <c r="G474">
        <f t="shared" si="33"/>
        <v>0</v>
      </c>
      <c r="H474">
        <f t="shared" si="33"/>
        <v>0</v>
      </c>
      <c r="K474">
        <f t="shared" si="34"/>
        <v>0</v>
      </c>
      <c r="L474">
        <f>IF(K474=0,-1,COUNTIFS($K$1:K473,K474))</f>
        <v>-1</v>
      </c>
      <c r="M474">
        <f t="shared" si="35"/>
        <v>0</v>
      </c>
      <c r="N474">
        <f t="shared" si="36"/>
        <v>0</v>
      </c>
    </row>
    <row r="475" spans="1:14" x14ac:dyDescent="0.3">
      <c r="A475" t="str">
        <f>'TABC Inputs'!A477</f>
        <v>x</v>
      </c>
      <c r="B475" t="str">
        <f>'TABC Inputs'!B477</f>
        <v>x</v>
      </c>
      <c r="C475" t="str">
        <f>'TABC Inputs'!C477</f>
        <v>x</v>
      </c>
      <c r="D475">
        <f>'TABC Inputs'!D477</f>
        <v>0</v>
      </c>
      <c r="E475">
        <f t="shared" si="33"/>
        <v>0</v>
      </c>
      <c r="F475">
        <f t="shared" si="33"/>
        <v>0</v>
      </c>
      <c r="G475">
        <f t="shared" si="33"/>
        <v>0</v>
      </c>
      <c r="H475">
        <f t="shared" si="33"/>
        <v>0</v>
      </c>
      <c r="K475">
        <f t="shared" si="34"/>
        <v>0</v>
      </c>
      <c r="L475">
        <f>IF(K475=0,-1,COUNTIFS($K$1:K474,K475))</f>
        <v>-1</v>
      </c>
      <c r="M475">
        <f t="shared" si="35"/>
        <v>0</v>
      </c>
      <c r="N475">
        <f t="shared" si="36"/>
        <v>0</v>
      </c>
    </row>
    <row r="476" spans="1:14" x14ac:dyDescent="0.3">
      <c r="A476" t="str">
        <f>'TABC Inputs'!A478</f>
        <v>x</v>
      </c>
      <c r="B476" t="str">
        <f>'TABC Inputs'!B478</f>
        <v>x</v>
      </c>
      <c r="C476" t="str">
        <f>'TABC Inputs'!C478</f>
        <v>x</v>
      </c>
      <c r="D476">
        <f>'TABC Inputs'!D478</f>
        <v>0</v>
      </c>
      <c r="E476">
        <f t="shared" si="33"/>
        <v>0</v>
      </c>
      <c r="F476">
        <f t="shared" si="33"/>
        <v>0</v>
      </c>
      <c r="G476">
        <f t="shared" si="33"/>
        <v>0</v>
      </c>
      <c r="H476">
        <f t="shared" si="33"/>
        <v>0</v>
      </c>
      <c r="K476">
        <f t="shared" si="34"/>
        <v>0</v>
      </c>
      <c r="L476">
        <f>IF(K476=0,-1,COUNTIFS($K$1:K475,K476))</f>
        <v>-1</v>
      </c>
      <c r="M476">
        <f t="shared" si="35"/>
        <v>0</v>
      </c>
      <c r="N476">
        <f t="shared" si="36"/>
        <v>0</v>
      </c>
    </row>
    <row r="477" spans="1:14" x14ac:dyDescent="0.3">
      <c r="A477" t="str">
        <f>'TABC Inputs'!A479</f>
        <v>x</v>
      </c>
      <c r="B477" t="str">
        <f>'TABC Inputs'!B479</f>
        <v>x</v>
      </c>
      <c r="C477" t="str">
        <f>'TABC Inputs'!C479</f>
        <v>x</v>
      </c>
      <c r="D477">
        <f>'TABC Inputs'!D479</f>
        <v>0</v>
      </c>
      <c r="E477">
        <f t="shared" si="33"/>
        <v>0</v>
      </c>
      <c r="F477">
        <f t="shared" si="33"/>
        <v>0</v>
      </c>
      <c r="G477">
        <f t="shared" si="33"/>
        <v>0</v>
      </c>
      <c r="H477">
        <f t="shared" si="33"/>
        <v>0</v>
      </c>
      <c r="K477">
        <f t="shared" si="34"/>
        <v>0</v>
      </c>
      <c r="L477">
        <f>IF(K477=0,-1,COUNTIFS($K$1:K476,K477))</f>
        <v>-1</v>
      </c>
      <c r="M477">
        <f t="shared" si="35"/>
        <v>0</v>
      </c>
      <c r="N477">
        <f t="shared" si="36"/>
        <v>0</v>
      </c>
    </row>
    <row r="478" spans="1:14" x14ac:dyDescent="0.3">
      <c r="A478" t="str">
        <f>'TABC Inputs'!A480</f>
        <v>x</v>
      </c>
      <c r="B478" t="str">
        <f>'TABC Inputs'!B480</f>
        <v>x</v>
      </c>
      <c r="C478" t="str">
        <f>'TABC Inputs'!C480</f>
        <v>x</v>
      </c>
      <c r="D478">
        <f>'TABC Inputs'!D480</f>
        <v>0</v>
      </c>
      <c r="E478">
        <f t="shared" si="33"/>
        <v>0</v>
      </c>
      <c r="F478">
        <f t="shared" si="33"/>
        <v>0</v>
      </c>
      <c r="G478">
        <f t="shared" si="33"/>
        <v>0</v>
      </c>
      <c r="H478">
        <f t="shared" si="33"/>
        <v>0</v>
      </c>
      <c r="K478">
        <f t="shared" si="34"/>
        <v>0</v>
      </c>
      <c r="L478">
        <f>IF(K478=0,-1,COUNTIFS($K$1:K477,K478))</f>
        <v>-1</v>
      </c>
      <c r="M478">
        <f t="shared" si="35"/>
        <v>0</v>
      </c>
      <c r="N478">
        <f t="shared" si="36"/>
        <v>0</v>
      </c>
    </row>
    <row r="479" spans="1:14" x14ac:dyDescent="0.3">
      <c r="A479" t="str">
        <f>'TABC Inputs'!A481</f>
        <v>x</v>
      </c>
      <c r="B479" t="str">
        <f>'TABC Inputs'!B481</f>
        <v>x</v>
      </c>
      <c r="C479" t="str">
        <f>'TABC Inputs'!C481</f>
        <v>x</v>
      </c>
      <c r="D479">
        <f>'TABC Inputs'!D481</f>
        <v>0</v>
      </c>
      <c r="E479">
        <f t="shared" si="33"/>
        <v>0</v>
      </c>
      <c r="F479">
        <f t="shared" si="33"/>
        <v>0</v>
      </c>
      <c r="G479">
        <f t="shared" si="33"/>
        <v>0</v>
      </c>
      <c r="H479">
        <f t="shared" si="33"/>
        <v>0</v>
      </c>
      <c r="K479">
        <f t="shared" si="34"/>
        <v>0</v>
      </c>
      <c r="L479">
        <f>IF(K479=0,-1,COUNTIFS($K$1:K478,K479))</f>
        <v>-1</v>
      </c>
      <c r="M479">
        <f t="shared" si="35"/>
        <v>0</v>
      </c>
      <c r="N479">
        <f t="shared" si="36"/>
        <v>0</v>
      </c>
    </row>
    <row r="480" spans="1:14" x14ac:dyDescent="0.3">
      <c r="A480" t="str">
        <f>'TABC Inputs'!A482</f>
        <v>x</v>
      </c>
      <c r="B480" t="str">
        <f>'TABC Inputs'!B482</f>
        <v>x</v>
      </c>
      <c r="C480" t="str">
        <f>'TABC Inputs'!C482</f>
        <v>x</v>
      </c>
      <c r="D480">
        <f>'TABC Inputs'!D482</f>
        <v>0</v>
      </c>
      <c r="E480">
        <f t="shared" si="33"/>
        <v>0</v>
      </c>
      <c r="F480">
        <f t="shared" si="33"/>
        <v>0</v>
      </c>
      <c r="G480">
        <f t="shared" si="33"/>
        <v>0</v>
      </c>
      <c r="H480">
        <f t="shared" si="33"/>
        <v>0</v>
      </c>
      <c r="K480">
        <f t="shared" si="34"/>
        <v>0</v>
      </c>
      <c r="L480">
        <f>IF(K480=0,-1,COUNTIFS($K$1:K479,K480))</f>
        <v>-1</v>
      </c>
      <c r="M480">
        <f t="shared" si="35"/>
        <v>0</v>
      </c>
      <c r="N480">
        <f t="shared" si="36"/>
        <v>0</v>
      </c>
    </row>
    <row r="481" spans="1:14" x14ac:dyDescent="0.3">
      <c r="A481" t="str">
        <f>'TABC Inputs'!A483</f>
        <v>x</v>
      </c>
      <c r="B481" t="str">
        <f>'TABC Inputs'!B483</f>
        <v>x</v>
      </c>
      <c r="C481" t="str">
        <f>'TABC Inputs'!C483</f>
        <v>x</v>
      </c>
      <c r="D481">
        <f>'TABC Inputs'!D483</f>
        <v>0</v>
      </c>
      <c r="E481">
        <f t="shared" si="33"/>
        <v>0</v>
      </c>
      <c r="F481">
        <f t="shared" si="33"/>
        <v>0</v>
      </c>
      <c r="G481">
        <f t="shared" si="33"/>
        <v>0</v>
      </c>
      <c r="H481">
        <f t="shared" si="33"/>
        <v>0</v>
      </c>
      <c r="K481">
        <f t="shared" si="34"/>
        <v>0</v>
      </c>
      <c r="L481">
        <f>IF(K481=0,-1,COUNTIFS($K$1:K480,K481))</f>
        <v>-1</v>
      </c>
      <c r="M481">
        <f t="shared" si="35"/>
        <v>0</v>
      </c>
      <c r="N481">
        <f t="shared" si="36"/>
        <v>0</v>
      </c>
    </row>
    <row r="482" spans="1:14" x14ac:dyDescent="0.3">
      <c r="A482" t="str">
        <f>'TABC Inputs'!A484</f>
        <v>x</v>
      </c>
      <c r="B482" t="str">
        <f>'TABC Inputs'!B484</f>
        <v>x</v>
      </c>
      <c r="C482" t="str">
        <f>'TABC Inputs'!C484</f>
        <v>x</v>
      </c>
      <c r="D482">
        <f>'TABC Inputs'!D484</f>
        <v>0</v>
      </c>
      <c r="E482">
        <f t="shared" si="33"/>
        <v>0</v>
      </c>
      <c r="F482">
        <f t="shared" si="33"/>
        <v>0</v>
      </c>
      <c r="G482">
        <f t="shared" si="33"/>
        <v>0</v>
      </c>
      <c r="H482">
        <f t="shared" si="33"/>
        <v>0</v>
      </c>
      <c r="K482">
        <f t="shared" si="34"/>
        <v>0</v>
      </c>
      <c r="L482">
        <f>IF(K482=0,-1,COUNTIFS($K$1:K481,K482))</f>
        <v>-1</v>
      </c>
      <c r="M482">
        <f t="shared" si="35"/>
        <v>0</v>
      </c>
      <c r="N482">
        <f t="shared" si="36"/>
        <v>0</v>
      </c>
    </row>
    <row r="483" spans="1:14" x14ac:dyDescent="0.3">
      <c r="A483" t="str">
        <f>'TABC Inputs'!A485</f>
        <v>x</v>
      </c>
      <c r="B483" t="str">
        <f>'TABC Inputs'!B485</f>
        <v>x</v>
      </c>
      <c r="C483" t="str">
        <f>'TABC Inputs'!C485</f>
        <v>x</v>
      </c>
      <c r="D483">
        <f>'TABC Inputs'!D485</f>
        <v>0</v>
      </c>
      <c r="E483">
        <f t="shared" si="33"/>
        <v>0</v>
      </c>
      <c r="F483">
        <f t="shared" si="33"/>
        <v>0</v>
      </c>
      <c r="G483">
        <f t="shared" si="33"/>
        <v>0</v>
      </c>
      <c r="H483">
        <f t="shared" si="33"/>
        <v>0</v>
      </c>
      <c r="K483">
        <f t="shared" si="34"/>
        <v>0</v>
      </c>
      <c r="L483">
        <f>IF(K483=0,-1,COUNTIFS($K$1:K482,K483))</f>
        <v>-1</v>
      </c>
      <c r="M483">
        <f t="shared" si="35"/>
        <v>0</v>
      </c>
      <c r="N483">
        <f t="shared" si="36"/>
        <v>0</v>
      </c>
    </row>
    <row r="484" spans="1:14" x14ac:dyDescent="0.3">
      <c r="A484" t="str">
        <f>'TABC Inputs'!A486</f>
        <v>x</v>
      </c>
      <c r="B484" t="str">
        <f>'TABC Inputs'!B486</f>
        <v>x</v>
      </c>
      <c r="C484" t="str">
        <f>'TABC Inputs'!C486</f>
        <v>x</v>
      </c>
      <c r="D484">
        <f>'TABC Inputs'!D486</f>
        <v>0</v>
      </c>
      <c r="E484">
        <f t="shared" si="33"/>
        <v>0</v>
      </c>
      <c r="F484">
        <f t="shared" si="33"/>
        <v>0</v>
      </c>
      <c r="G484">
        <f t="shared" si="33"/>
        <v>0</v>
      </c>
      <c r="H484">
        <f t="shared" si="33"/>
        <v>0</v>
      </c>
      <c r="K484">
        <f t="shared" si="34"/>
        <v>0</v>
      </c>
      <c r="L484">
        <f>IF(K484=0,-1,COUNTIFS($K$1:K483,K484))</f>
        <v>-1</v>
      </c>
      <c r="M484">
        <f t="shared" si="35"/>
        <v>0</v>
      </c>
      <c r="N484">
        <f t="shared" si="36"/>
        <v>0</v>
      </c>
    </row>
    <row r="485" spans="1:14" x14ac:dyDescent="0.3">
      <c r="A485" t="str">
        <f>'TABC Inputs'!A487</f>
        <v>x</v>
      </c>
      <c r="B485" t="str">
        <f>'TABC Inputs'!B487</f>
        <v>x</v>
      </c>
      <c r="C485" t="str">
        <f>'TABC Inputs'!C487</f>
        <v>x</v>
      </c>
      <c r="D485">
        <f>'TABC Inputs'!D487</f>
        <v>0</v>
      </c>
      <c r="E485">
        <f t="shared" si="33"/>
        <v>0</v>
      </c>
      <c r="F485">
        <f t="shared" si="33"/>
        <v>0</v>
      </c>
      <c r="G485">
        <f t="shared" si="33"/>
        <v>0</v>
      </c>
      <c r="H485">
        <f t="shared" si="33"/>
        <v>0</v>
      </c>
      <c r="K485">
        <f t="shared" si="34"/>
        <v>0</v>
      </c>
      <c r="L485">
        <f>IF(K485=0,-1,COUNTIFS($K$1:K484,K485))</f>
        <v>-1</v>
      </c>
      <c r="M485">
        <f t="shared" si="35"/>
        <v>0</v>
      </c>
      <c r="N485">
        <f t="shared" si="36"/>
        <v>0</v>
      </c>
    </row>
    <row r="486" spans="1:14" x14ac:dyDescent="0.3">
      <c r="A486" t="str">
        <f>'TABC Inputs'!A488</f>
        <v>x</v>
      </c>
      <c r="B486" t="str">
        <f>'TABC Inputs'!B488</f>
        <v>x</v>
      </c>
      <c r="C486" t="str">
        <f>'TABC Inputs'!C488</f>
        <v>x</v>
      </c>
      <c r="D486">
        <f>'TABC Inputs'!D488</f>
        <v>0</v>
      </c>
      <c r="E486">
        <f t="shared" si="33"/>
        <v>0</v>
      </c>
      <c r="F486">
        <f t="shared" si="33"/>
        <v>0</v>
      </c>
      <c r="G486">
        <f t="shared" si="33"/>
        <v>0</v>
      </c>
      <c r="H486">
        <f t="shared" si="33"/>
        <v>0</v>
      </c>
      <c r="K486">
        <f t="shared" si="34"/>
        <v>0</v>
      </c>
      <c r="L486">
        <f>IF(K486=0,-1,COUNTIFS($K$1:K485,K486))</f>
        <v>-1</v>
      </c>
      <c r="M486">
        <f t="shared" si="35"/>
        <v>0</v>
      </c>
      <c r="N486">
        <f t="shared" si="36"/>
        <v>0</v>
      </c>
    </row>
    <row r="487" spans="1:14" x14ac:dyDescent="0.3">
      <c r="A487" t="str">
        <f>'TABC Inputs'!A489</f>
        <v>x</v>
      </c>
      <c r="B487" t="str">
        <f>'TABC Inputs'!B489</f>
        <v>x</v>
      </c>
      <c r="C487" t="str">
        <f>'TABC Inputs'!C489</f>
        <v>x</v>
      </c>
      <c r="D487">
        <f>'TABC Inputs'!D489</f>
        <v>0</v>
      </c>
      <c r="E487">
        <f t="shared" si="33"/>
        <v>0</v>
      </c>
      <c r="F487">
        <f t="shared" si="33"/>
        <v>0</v>
      </c>
      <c r="G487">
        <f t="shared" si="33"/>
        <v>0</v>
      </c>
      <c r="H487">
        <f t="shared" si="33"/>
        <v>0</v>
      </c>
      <c r="K487">
        <f t="shared" si="34"/>
        <v>0</v>
      </c>
      <c r="L487">
        <f>IF(K487=0,-1,COUNTIFS($K$1:K486,K487))</f>
        <v>-1</v>
      </c>
      <c r="M487">
        <f t="shared" si="35"/>
        <v>0</v>
      </c>
      <c r="N487">
        <f t="shared" si="36"/>
        <v>0</v>
      </c>
    </row>
    <row r="488" spans="1:14" x14ac:dyDescent="0.3">
      <c r="A488" t="str">
        <f>'TABC Inputs'!A490</f>
        <v>x</v>
      </c>
      <c r="B488" t="str">
        <f>'TABC Inputs'!B490</f>
        <v>x</v>
      </c>
      <c r="C488" t="str">
        <f>'TABC Inputs'!C490</f>
        <v>x</v>
      </c>
      <c r="D488">
        <f>'TABC Inputs'!D490</f>
        <v>0</v>
      </c>
      <c r="E488">
        <f t="shared" si="33"/>
        <v>0</v>
      </c>
      <c r="F488">
        <f t="shared" si="33"/>
        <v>0</v>
      </c>
      <c r="G488">
        <f t="shared" si="33"/>
        <v>0</v>
      </c>
      <c r="H488">
        <f t="shared" si="33"/>
        <v>0</v>
      </c>
      <c r="K488">
        <f t="shared" si="34"/>
        <v>0</v>
      </c>
      <c r="L488">
        <f>IF(K488=0,-1,COUNTIFS($K$1:K487,K488))</f>
        <v>-1</v>
      </c>
      <c r="M488">
        <f t="shared" si="35"/>
        <v>0</v>
      </c>
      <c r="N488">
        <f t="shared" si="36"/>
        <v>0</v>
      </c>
    </row>
    <row r="489" spans="1:14" x14ac:dyDescent="0.3">
      <c r="A489" t="str">
        <f>'TABC Inputs'!A491</f>
        <v>x</v>
      </c>
      <c r="B489" t="str">
        <f>'TABC Inputs'!B491</f>
        <v>x</v>
      </c>
      <c r="C489" t="str">
        <f>'TABC Inputs'!C491</f>
        <v>x</v>
      </c>
      <c r="D489">
        <f>'TABC Inputs'!D491</f>
        <v>0</v>
      </c>
      <c r="E489">
        <f t="shared" si="33"/>
        <v>0</v>
      </c>
      <c r="F489">
        <f t="shared" si="33"/>
        <v>0</v>
      </c>
      <c r="G489">
        <f t="shared" si="33"/>
        <v>0</v>
      </c>
      <c r="H489">
        <f t="shared" si="33"/>
        <v>0</v>
      </c>
      <c r="K489">
        <f t="shared" si="34"/>
        <v>0</v>
      </c>
      <c r="L489">
        <f>IF(K489=0,-1,COUNTIFS($K$1:K488,K489))</f>
        <v>-1</v>
      </c>
      <c r="M489">
        <f t="shared" si="35"/>
        <v>0</v>
      </c>
      <c r="N489">
        <f t="shared" si="36"/>
        <v>0</v>
      </c>
    </row>
    <row r="490" spans="1:14" x14ac:dyDescent="0.3">
      <c r="A490" t="str">
        <f>'TABC Inputs'!A492</f>
        <v>x</v>
      </c>
      <c r="B490" t="str">
        <f>'TABC Inputs'!B492</f>
        <v>x</v>
      </c>
      <c r="C490" t="str">
        <f>'TABC Inputs'!C492</f>
        <v>x</v>
      </c>
      <c r="D490">
        <f>'TABC Inputs'!D492</f>
        <v>0</v>
      </c>
      <c r="E490">
        <f t="shared" si="33"/>
        <v>0</v>
      </c>
      <c r="F490">
        <f t="shared" si="33"/>
        <v>0</v>
      </c>
      <c r="G490">
        <f t="shared" si="33"/>
        <v>0</v>
      </c>
      <c r="H490">
        <f t="shared" si="33"/>
        <v>0</v>
      </c>
      <c r="K490">
        <f t="shared" si="34"/>
        <v>0</v>
      </c>
      <c r="L490">
        <f>IF(K490=0,-1,COUNTIFS($K$1:K489,K490))</f>
        <v>-1</v>
      </c>
      <c r="M490">
        <f t="shared" si="35"/>
        <v>0</v>
      </c>
      <c r="N490">
        <f t="shared" si="36"/>
        <v>0</v>
      </c>
    </row>
    <row r="491" spans="1:14" x14ac:dyDescent="0.3">
      <c r="A491" t="str">
        <f>'TABC Inputs'!A493</f>
        <v>x</v>
      </c>
      <c r="B491" t="str">
        <f>'TABC Inputs'!B493</f>
        <v>x</v>
      </c>
      <c r="C491" t="str">
        <f>'TABC Inputs'!C493</f>
        <v>x</v>
      </c>
      <c r="D491">
        <f>'TABC Inputs'!D493</f>
        <v>0</v>
      </c>
      <c r="E491">
        <f t="shared" si="33"/>
        <v>0</v>
      </c>
      <c r="F491">
        <f t="shared" si="33"/>
        <v>0</v>
      </c>
      <c r="G491">
        <f t="shared" si="33"/>
        <v>0</v>
      </c>
      <c r="H491">
        <f t="shared" si="33"/>
        <v>0</v>
      </c>
      <c r="K491">
        <f t="shared" si="34"/>
        <v>0</v>
      </c>
      <c r="L491">
        <f>IF(K491=0,-1,COUNTIFS($K$1:K490,K491))</f>
        <v>-1</v>
      </c>
      <c r="M491">
        <f t="shared" si="35"/>
        <v>0</v>
      </c>
      <c r="N491">
        <f t="shared" si="36"/>
        <v>0</v>
      </c>
    </row>
    <row r="492" spans="1:14" x14ac:dyDescent="0.3">
      <c r="A492" t="str">
        <f>'TABC Inputs'!A494</f>
        <v>x</v>
      </c>
      <c r="B492" t="str">
        <f>'TABC Inputs'!B494</f>
        <v>x</v>
      </c>
      <c r="C492" t="str">
        <f>'TABC Inputs'!C494</f>
        <v>x</v>
      </c>
      <c r="D492">
        <f>'TABC Inputs'!D494</f>
        <v>0</v>
      </c>
      <c r="E492">
        <f t="shared" si="33"/>
        <v>0</v>
      </c>
      <c r="F492">
        <f t="shared" si="33"/>
        <v>0</v>
      </c>
      <c r="G492">
        <f t="shared" si="33"/>
        <v>0</v>
      </c>
      <c r="H492">
        <f t="shared" si="33"/>
        <v>0</v>
      </c>
      <c r="K492">
        <f t="shared" si="34"/>
        <v>0</v>
      </c>
      <c r="L492">
        <f>IF(K492=0,-1,COUNTIFS($K$1:K491,K492))</f>
        <v>-1</v>
      </c>
      <c r="M492">
        <f t="shared" si="35"/>
        <v>0</v>
      </c>
      <c r="N492">
        <f t="shared" si="36"/>
        <v>0</v>
      </c>
    </row>
    <row r="493" spans="1:14" x14ac:dyDescent="0.3">
      <c r="A493" t="str">
        <f>'TABC Inputs'!A495</f>
        <v>x</v>
      </c>
      <c r="B493" t="str">
        <f>'TABC Inputs'!B495</f>
        <v>x</v>
      </c>
      <c r="C493" t="str">
        <f>'TABC Inputs'!C495</f>
        <v>x</v>
      </c>
      <c r="D493">
        <f>'TABC Inputs'!D495</f>
        <v>0</v>
      </c>
      <c r="E493">
        <f t="shared" si="33"/>
        <v>0</v>
      </c>
      <c r="F493">
        <f t="shared" si="33"/>
        <v>0</v>
      </c>
      <c r="G493">
        <f t="shared" si="33"/>
        <v>0</v>
      </c>
      <c r="H493">
        <f t="shared" si="33"/>
        <v>0</v>
      </c>
      <c r="K493">
        <f t="shared" si="34"/>
        <v>0</v>
      </c>
      <c r="L493">
        <f>IF(K493=0,-1,COUNTIFS($K$1:K492,K493))</f>
        <v>-1</v>
      </c>
      <c r="M493">
        <f t="shared" si="35"/>
        <v>0</v>
      </c>
      <c r="N493">
        <f t="shared" si="36"/>
        <v>0</v>
      </c>
    </row>
    <row r="494" spans="1:14" x14ac:dyDescent="0.3">
      <c r="A494" t="str">
        <f>'TABC Inputs'!A496</f>
        <v>x</v>
      </c>
      <c r="B494" t="str">
        <f>'TABC Inputs'!B496</f>
        <v>x</v>
      </c>
      <c r="C494" t="str">
        <f>'TABC Inputs'!C496</f>
        <v>x</v>
      </c>
      <c r="D494">
        <f>'TABC Inputs'!D496</f>
        <v>0</v>
      </c>
      <c r="E494">
        <f t="shared" si="33"/>
        <v>0</v>
      </c>
      <c r="F494">
        <f t="shared" si="33"/>
        <v>0</v>
      </c>
      <c r="G494">
        <f t="shared" si="33"/>
        <v>0</v>
      </c>
      <c r="H494">
        <f t="shared" si="33"/>
        <v>0</v>
      </c>
      <c r="K494">
        <f t="shared" si="34"/>
        <v>0</v>
      </c>
      <c r="L494">
        <f>IF(K494=0,-1,COUNTIFS($K$1:K493,K494))</f>
        <v>-1</v>
      </c>
      <c r="M494">
        <f t="shared" si="35"/>
        <v>0</v>
      </c>
      <c r="N494">
        <f t="shared" si="36"/>
        <v>0</v>
      </c>
    </row>
    <row r="495" spans="1:14" x14ac:dyDescent="0.3">
      <c r="A495" t="str">
        <f>'TABC Inputs'!A497</f>
        <v>x</v>
      </c>
      <c r="B495" t="str">
        <f>'TABC Inputs'!B497</f>
        <v>x</v>
      </c>
      <c r="C495" t="str">
        <f>'TABC Inputs'!C497</f>
        <v>x</v>
      </c>
      <c r="D495">
        <f>'TABC Inputs'!D497</f>
        <v>0</v>
      </c>
      <c r="E495">
        <f t="shared" si="33"/>
        <v>0</v>
      </c>
      <c r="F495">
        <f t="shared" si="33"/>
        <v>0</v>
      </c>
      <c r="G495">
        <f t="shared" si="33"/>
        <v>0</v>
      </c>
      <c r="H495">
        <f t="shared" si="33"/>
        <v>0</v>
      </c>
      <c r="K495">
        <f t="shared" si="34"/>
        <v>0</v>
      </c>
      <c r="L495">
        <f>IF(K495=0,-1,COUNTIFS($K$1:K494,K495))</f>
        <v>-1</v>
      </c>
      <c r="M495">
        <f t="shared" si="35"/>
        <v>0</v>
      </c>
      <c r="N495">
        <f t="shared" si="36"/>
        <v>0</v>
      </c>
    </row>
    <row r="496" spans="1:14" x14ac:dyDescent="0.3">
      <c r="A496" t="str">
        <f>'TABC Inputs'!A498</f>
        <v>x</v>
      </c>
      <c r="B496" t="str">
        <f>'TABC Inputs'!B498</f>
        <v>x</v>
      </c>
      <c r="C496" t="str">
        <f>'TABC Inputs'!C498</f>
        <v>x</v>
      </c>
      <c r="D496">
        <f>'TABC Inputs'!D498</f>
        <v>0</v>
      </c>
      <c r="E496">
        <f t="shared" si="33"/>
        <v>0</v>
      </c>
      <c r="F496">
        <f t="shared" si="33"/>
        <v>0</v>
      </c>
      <c r="G496">
        <f t="shared" si="33"/>
        <v>0</v>
      </c>
      <c r="H496">
        <f t="shared" si="33"/>
        <v>0</v>
      </c>
      <c r="K496">
        <f t="shared" si="34"/>
        <v>0</v>
      </c>
      <c r="L496">
        <f>IF(K496=0,-1,COUNTIFS($K$1:K495,K496))</f>
        <v>-1</v>
      </c>
      <c r="M496">
        <f t="shared" si="35"/>
        <v>0</v>
      </c>
      <c r="N496">
        <f t="shared" si="36"/>
        <v>0</v>
      </c>
    </row>
    <row r="497" spans="1:14" x14ac:dyDescent="0.3">
      <c r="A497" t="str">
        <f>'TABC Inputs'!A499</f>
        <v>x</v>
      </c>
      <c r="B497" t="str">
        <f>'TABC Inputs'!B499</f>
        <v>x</v>
      </c>
      <c r="C497" t="str">
        <f>'TABC Inputs'!C499</f>
        <v>x</v>
      </c>
      <c r="D497">
        <f>'TABC Inputs'!D499</f>
        <v>0</v>
      </c>
      <c r="E497">
        <f t="shared" si="33"/>
        <v>0</v>
      </c>
      <c r="F497">
        <f t="shared" si="33"/>
        <v>0</v>
      </c>
      <c r="G497">
        <f t="shared" si="33"/>
        <v>0</v>
      </c>
      <c r="H497">
        <f t="shared" si="33"/>
        <v>0</v>
      </c>
      <c r="K497">
        <f t="shared" si="34"/>
        <v>0</v>
      </c>
      <c r="L497">
        <f>IF(K497=0,-1,COUNTIFS($K$1:K496,K497))</f>
        <v>-1</v>
      </c>
      <c r="M497">
        <f t="shared" si="35"/>
        <v>0</v>
      </c>
      <c r="N497">
        <f t="shared" si="36"/>
        <v>0</v>
      </c>
    </row>
    <row r="498" spans="1:14" x14ac:dyDescent="0.3">
      <c r="A498" t="str">
        <f>'TABC Inputs'!A500</f>
        <v>x</v>
      </c>
      <c r="B498" t="str">
        <f>'TABC Inputs'!B500</f>
        <v>x</v>
      </c>
      <c r="C498" t="str">
        <f>'TABC Inputs'!C500</f>
        <v>x</v>
      </c>
      <c r="D498">
        <f>'TABC Inputs'!D500</f>
        <v>0</v>
      </c>
      <c r="E498">
        <f t="shared" si="33"/>
        <v>0</v>
      </c>
      <c r="F498">
        <f t="shared" si="33"/>
        <v>0</v>
      </c>
      <c r="G498">
        <f t="shared" si="33"/>
        <v>0</v>
      </c>
      <c r="H498">
        <f t="shared" si="33"/>
        <v>0</v>
      </c>
      <c r="K498">
        <f t="shared" si="34"/>
        <v>0</v>
      </c>
      <c r="L498">
        <f>IF(K498=0,-1,COUNTIFS($K$1:K497,K498))</f>
        <v>-1</v>
      </c>
      <c r="M498">
        <f t="shared" si="35"/>
        <v>0</v>
      </c>
      <c r="N498">
        <f t="shared" si="36"/>
        <v>0</v>
      </c>
    </row>
    <row r="499" spans="1:14" x14ac:dyDescent="0.3">
      <c r="A499" t="str">
        <f>'TABC Inputs'!A501</f>
        <v>x</v>
      </c>
      <c r="B499" t="str">
        <f>'TABC Inputs'!B501</f>
        <v>x</v>
      </c>
      <c r="C499" t="str">
        <f>'TABC Inputs'!C501</f>
        <v>x</v>
      </c>
      <c r="D499">
        <f>'TABC Inputs'!D501</f>
        <v>0</v>
      </c>
      <c r="E499">
        <f t="shared" si="33"/>
        <v>0</v>
      </c>
      <c r="F499">
        <f t="shared" si="33"/>
        <v>0</v>
      </c>
      <c r="G499">
        <f t="shared" si="33"/>
        <v>0</v>
      </c>
      <c r="H499">
        <f t="shared" si="33"/>
        <v>0</v>
      </c>
      <c r="K499">
        <f t="shared" si="34"/>
        <v>0</v>
      </c>
      <c r="L499">
        <f>IF(K499=0,-1,COUNTIFS($K$1:K498,K499))</f>
        <v>-1</v>
      </c>
      <c r="M499">
        <f t="shared" si="35"/>
        <v>0</v>
      </c>
      <c r="N499">
        <f t="shared" si="36"/>
        <v>0</v>
      </c>
    </row>
    <row r="500" spans="1:14" x14ac:dyDescent="0.3">
      <c r="A500" t="str">
        <f>'TABC Inputs'!A502</f>
        <v>x</v>
      </c>
      <c r="B500" t="str">
        <f>'TABC Inputs'!B502</f>
        <v>x</v>
      </c>
      <c r="C500" t="str">
        <f>'TABC Inputs'!C502</f>
        <v>x</v>
      </c>
      <c r="D500">
        <f>'TABC Inputs'!D502</f>
        <v>0</v>
      </c>
      <c r="E500">
        <f t="shared" si="33"/>
        <v>0</v>
      </c>
      <c r="F500">
        <f t="shared" si="33"/>
        <v>0</v>
      </c>
      <c r="G500">
        <f t="shared" si="33"/>
        <v>0</v>
      </c>
      <c r="H500">
        <f t="shared" si="33"/>
        <v>0</v>
      </c>
      <c r="K500">
        <f t="shared" si="34"/>
        <v>0</v>
      </c>
      <c r="L500">
        <f>IF(K500=0,-1,COUNTIFS($K$1:K499,K500))</f>
        <v>-1</v>
      </c>
      <c r="M500">
        <f t="shared" si="35"/>
        <v>0</v>
      </c>
      <c r="N500">
        <f t="shared" si="36"/>
        <v>0</v>
      </c>
    </row>
    <row r="501" spans="1:14" x14ac:dyDescent="0.3">
      <c r="A501" t="str">
        <f>'TABC Inputs'!A503</f>
        <v>x</v>
      </c>
      <c r="B501" t="str">
        <f>'TABC Inputs'!B503</f>
        <v>x</v>
      </c>
      <c r="C501" t="str">
        <f>'TABC Inputs'!C503</f>
        <v>x</v>
      </c>
      <c r="D501">
        <f>'TABC Inputs'!D503</f>
        <v>0</v>
      </c>
      <c r="E501">
        <f t="shared" si="33"/>
        <v>0</v>
      </c>
      <c r="F501">
        <f t="shared" si="33"/>
        <v>0</v>
      </c>
      <c r="G501">
        <f t="shared" si="33"/>
        <v>0</v>
      </c>
      <c r="H501">
        <f t="shared" si="33"/>
        <v>0</v>
      </c>
      <c r="K501">
        <f t="shared" si="34"/>
        <v>0</v>
      </c>
      <c r="L501">
        <f>IF(K501=0,-1,COUNTIFS($K$1:K500,K501))</f>
        <v>-1</v>
      </c>
      <c r="M501">
        <f t="shared" si="35"/>
        <v>0</v>
      </c>
      <c r="N501">
        <f t="shared" si="36"/>
        <v>0</v>
      </c>
    </row>
    <row r="502" spans="1:14" x14ac:dyDescent="0.3">
      <c r="A502" t="str">
        <f>'TABC Inputs'!A504</f>
        <v>x</v>
      </c>
      <c r="B502" t="str">
        <f>'TABC Inputs'!B504</f>
        <v>x</v>
      </c>
      <c r="C502" t="str">
        <f>'TABC Inputs'!C504</f>
        <v>x</v>
      </c>
      <c r="D502">
        <f>'TABC Inputs'!D504</f>
        <v>0</v>
      </c>
      <c r="E502">
        <f t="shared" si="33"/>
        <v>0</v>
      </c>
      <c r="F502">
        <f t="shared" si="33"/>
        <v>0</v>
      </c>
      <c r="G502">
        <f t="shared" si="33"/>
        <v>0</v>
      </c>
      <c r="H502">
        <f t="shared" si="33"/>
        <v>0</v>
      </c>
      <c r="K502">
        <f t="shared" si="34"/>
        <v>0</v>
      </c>
      <c r="L502">
        <f>IF(K502=0,-1,COUNTIFS($K$1:K501,K502))</f>
        <v>-1</v>
      </c>
      <c r="M502">
        <f t="shared" si="35"/>
        <v>0</v>
      </c>
      <c r="N502">
        <f t="shared" si="36"/>
        <v>0</v>
      </c>
    </row>
    <row r="503" spans="1:14" x14ac:dyDescent="0.3">
      <c r="A503" t="str">
        <f>'TABC Inputs'!A505</f>
        <v>x</v>
      </c>
      <c r="B503" t="str">
        <f>'TABC Inputs'!B505</f>
        <v>x</v>
      </c>
      <c r="C503" t="str">
        <f>'TABC Inputs'!C505</f>
        <v>x</v>
      </c>
      <c r="D503">
        <f>'TABC Inputs'!D505</f>
        <v>0</v>
      </c>
      <c r="E503">
        <f t="shared" si="33"/>
        <v>0</v>
      </c>
      <c r="F503">
        <f t="shared" si="33"/>
        <v>0</v>
      </c>
      <c r="G503">
        <f t="shared" si="33"/>
        <v>0</v>
      </c>
      <c r="H503">
        <f t="shared" si="33"/>
        <v>0</v>
      </c>
      <c r="K503">
        <f t="shared" si="34"/>
        <v>0</v>
      </c>
      <c r="L503">
        <f>IF(K503=0,-1,COUNTIFS($K$1:K502,K503))</f>
        <v>-1</v>
      </c>
      <c r="M503">
        <f t="shared" si="35"/>
        <v>0</v>
      </c>
      <c r="N503">
        <f t="shared" si="36"/>
        <v>0</v>
      </c>
    </row>
    <row r="504" spans="1:14" x14ac:dyDescent="0.3">
      <c r="A504" t="str">
        <f>'TABC Inputs'!A506</f>
        <v>x</v>
      </c>
      <c r="B504" t="str">
        <f>'TABC Inputs'!B506</f>
        <v>x</v>
      </c>
      <c r="C504" t="str">
        <f>'TABC Inputs'!C506</f>
        <v>x</v>
      </c>
      <c r="D504">
        <f>'TABC Inputs'!D506</f>
        <v>0</v>
      </c>
      <c r="E504">
        <f t="shared" si="33"/>
        <v>0</v>
      </c>
      <c r="F504">
        <f t="shared" si="33"/>
        <v>0</v>
      </c>
      <c r="G504">
        <f t="shared" si="33"/>
        <v>0</v>
      </c>
      <c r="H504">
        <f t="shared" si="33"/>
        <v>0</v>
      </c>
      <c r="K504">
        <f t="shared" si="34"/>
        <v>0</v>
      </c>
      <c r="L504">
        <f>IF(K504=0,-1,COUNTIFS($K$1:K503,K504))</f>
        <v>-1</v>
      </c>
      <c r="M504">
        <f t="shared" si="35"/>
        <v>0</v>
      </c>
      <c r="N504">
        <f t="shared" si="36"/>
        <v>0</v>
      </c>
    </row>
    <row r="505" spans="1:14" x14ac:dyDescent="0.3">
      <c r="A505" t="str">
        <f>'TABC Inputs'!A507</f>
        <v>x</v>
      </c>
      <c r="B505" t="str">
        <f>'TABC Inputs'!B507</f>
        <v>x</v>
      </c>
      <c r="C505" t="str">
        <f>'TABC Inputs'!C507</f>
        <v>x</v>
      </c>
      <c r="D505">
        <f>'TABC Inputs'!D507</f>
        <v>0</v>
      </c>
      <c r="E505">
        <f t="shared" si="33"/>
        <v>0</v>
      </c>
      <c r="F505">
        <f t="shared" si="33"/>
        <v>0</v>
      </c>
      <c r="G505">
        <f t="shared" si="33"/>
        <v>0</v>
      </c>
      <c r="H505">
        <f t="shared" si="33"/>
        <v>0</v>
      </c>
      <c r="K505">
        <f t="shared" si="34"/>
        <v>0</v>
      </c>
      <c r="L505">
        <f>IF(K505=0,-1,COUNTIFS($K$1:K504,K505))</f>
        <v>-1</v>
      </c>
      <c r="M505">
        <f t="shared" si="35"/>
        <v>0</v>
      </c>
      <c r="N505">
        <f t="shared" si="36"/>
        <v>0</v>
      </c>
    </row>
    <row r="506" spans="1:14" x14ac:dyDescent="0.3">
      <c r="A506" t="str">
        <f>'TABC Inputs'!A508</f>
        <v>x</v>
      </c>
      <c r="B506" t="str">
        <f>'TABC Inputs'!B508</f>
        <v>x</v>
      </c>
      <c r="C506" t="str">
        <f>'TABC Inputs'!C508</f>
        <v>x</v>
      </c>
      <c r="D506">
        <f>'TABC Inputs'!D508</f>
        <v>0</v>
      </c>
      <c r="E506">
        <f t="shared" si="33"/>
        <v>0</v>
      </c>
      <c r="F506">
        <f t="shared" si="33"/>
        <v>0</v>
      </c>
      <c r="G506">
        <f t="shared" si="33"/>
        <v>0</v>
      </c>
      <c r="H506">
        <f t="shared" si="33"/>
        <v>0</v>
      </c>
      <c r="K506">
        <f t="shared" si="34"/>
        <v>0</v>
      </c>
      <c r="L506">
        <f>IF(K506=0,-1,COUNTIFS($K$1:K505,K506))</f>
        <v>-1</v>
      </c>
      <c r="M506">
        <f t="shared" si="35"/>
        <v>0</v>
      </c>
      <c r="N506">
        <f t="shared" si="36"/>
        <v>0</v>
      </c>
    </row>
    <row r="507" spans="1:14" x14ac:dyDescent="0.3">
      <c r="A507" t="str">
        <f>'TABC Inputs'!A509</f>
        <v>x</v>
      </c>
      <c r="B507" t="str">
        <f>'TABC Inputs'!B509</f>
        <v>x</v>
      </c>
      <c r="C507" t="str">
        <f>'TABC Inputs'!C509</f>
        <v>x</v>
      </c>
      <c r="D507">
        <f>'TABC Inputs'!D509</f>
        <v>0</v>
      </c>
      <c r="E507">
        <f t="shared" si="33"/>
        <v>0</v>
      </c>
      <c r="F507">
        <f t="shared" si="33"/>
        <v>0</v>
      </c>
      <c r="G507">
        <f t="shared" si="33"/>
        <v>0</v>
      </c>
      <c r="H507">
        <f t="shared" si="33"/>
        <v>0</v>
      </c>
      <c r="K507">
        <f t="shared" si="34"/>
        <v>0</v>
      </c>
      <c r="L507">
        <f>IF(K507=0,-1,COUNTIFS($K$1:K506,K507))</f>
        <v>-1</v>
      </c>
      <c r="M507">
        <f t="shared" si="35"/>
        <v>0</v>
      </c>
      <c r="N507">
        <f t="shared" si="36"/>
        <v>0</v>
      </c>
    </row>
    <row r="508" spans="1:14" x14ac:dyDescent="0.3">
      <c r="A508" t="str">
        <f>'TABC Inputs'!A510</f>
        <v>x</v>
      </c>
      <c r="B508" t="str">
        <f>'TABC Inputs'!B510</f>
        <v>x</v>
      </c>
      <c r="C508" t="str">
        <f>'TABC Inputs'!C510</f>
        <v>x</v>
      </c>
      <c r="D508">
        <f>'TABC Inputs'!D510</f>
        <v>0</v>
      </c>
      <c r="E508">
        <f t="shared" si="33"/>
        <v>0</v>
      </c>
      <c r="F508">
        <f t="shared" si="33"/>
        <v>0</v>
      </c>
      <c r="G508">
        <f t="shared" si="33"/>
        <v>0</v>
      </c>
      <c r="H508">
        <f t="shared" si="33"/>
        <v>0</v>
      </c>
      <c r="K508">
        <f t="shared" si="34"/>
        <v>0</v>
      </c>
      <c r="L508">
        <f>IF(K508=0,-1,COUNTIFS($K$1:K507,K508))</f>
        <v>-1</v>
      </c>
      <c r="M508">
        <f t="shared" si="35"/>
        <v>0</v>
      </c>
      <c r="N508">
        <f t="shared" si="36"/>
        <v>0</v>
      </c>
    </row>
    <row r="509" spans="1:14" x14ac:dyDescent="0.3">
      <c r="A509" t="str">
        <f>'TABC Inputs'!A511</f>
        <v>x</v>
      </c>
      <c r="B509" t="str">
        <f>'TABC Inputs'!B511</f>
        <v>x</v>
      </c>
      <c r="C509" t="str">
        <f>'TABC Inputs'!C511</f>
        <v>x</v>
      </c>
      <c r="D509">
        <f>'TABC Inputs'!D511</f>
        <v>0</v>
      </c>
      <c r="E509">
        <f t="shared" si="33"/>
        <v>0</v>
      </c>
      <c r="F509">
        <f t="shared" si="33"/>
        <v>0</v>
      </c>
      <c r="G509">
        <f t="shared" si="33"/>
        <v>0</v>
      </c>
      <c r="H509">
        <f t="shared" si="33"/>
        <v>0</v>
      </c>
      <c r="K509">
        <f t="shared" si="34"/>
        <v>0</v>
      </c>
      <c r="L509">
        <f>IF(K509=0,-1,COUNTIFS($K$1:K508,K509))</f>
        <v>-1</v>
      </c>
      <c r="M509">
        <f t="shared" si="35"/>
        <v>0</v>
      </c>
      <c r="N509">
        <f t="shared" si="36"/>
        <v>0</v>
      </c>
    </row>
    <row r="510" spans="1:14" x14ac:dyDescent="0.3">
      <c r="A510" t="str">
        <f>'TABC Inputs'!A512</f>
        <v>x</v>
      </c>
      <c r="B510" t="str">
        <f>'TABC Inputs'!B512</f>
        <v>x</v>
      </c>
      <c r="C510" t="str">
        <f>'TABC Inputs'!C512</f>
        <v>x</v>
      </c>
      <c r="D510">
        <f>'TABC Inputs'!D512</f>
        <v>0</v>
      </c>
      <c r="E510">
        <f t="shared" si="33"/>
        <v>0</v>
      </c>
      <c r="F510">
        <f t="shared" si="33"/>
        <v>0</v>
      </c>
      <c r="G510">
        <f t="shared" si="33"/>
        <v>0</v>
      </c>
      <c r="H510">
        <f t="shared" si="33"/>
        <v>0</v>
      </c>
      <c r="K510">
        <f t="shared" si="34"/>
        <v>0</v>
      </c>
      <c r="L510">
        <f>IF(K510=0,-1,COUNTIFS($K$1:K509,K510))</f>
        <v>-1</v>
      </c>
      <c r="M510">
        <f t="shared" si="35"/>
        <v>0</v>
      </c>
      <c r="N510">
        <f t="shared" si="36"/>
        <v>0</v>
      </c>
    </row>
    <row r="511" spans="1:14" x14ac:dyDescent="0.3">
      <c r="A511" t="str">
        <f>'TABC Inputs'!A513</f>
        <v>x</v>
      </c>
      <c r="B511" t="str">
        <f>'TABC Inputs'!B513</f>
        <v>x</v>
      </c>
      <c r="C511" t="str">
        <f>'TABC Inputs'!C513</f>
        <v>x</v>
      </c>
      <c r="D511">
        <f>'TABC Inputs'!D513</f>
        <v>0</v>
      </c>
      <c r="E511">
        <f t="shared" si="33"/>
        <v>0</v>
      </c>
      <c r="F511">
        <f t="shared" si="33"/>
        <v>0</v>
      </c>
      <c r="G511">
        <f t="shared" si="33"/>
        <v>0</v>
      </c>
      <c r="H511">
        <f t="shared" si="33"/>
        <v>0</v>
      </c>
      <c r="K511">
        <f t="shared" si="34"/>
        <v>0</v>
      </c>
      <c r="L511">
        <f>IF(K511=0,-1,COUNTIFS($K$1:K510,K511))</f>
        <v>-1</v>
      </c>
      <c r="M511">
        <f t="shared" si="35"/>
        <v>0</v>
      </c>
      <c r="N511">
        <f t="shared" si="36"/>
        <v>0</v>
      </c>
    </row>
    <row r="512" spans="1:14" x14ac:dyDescent="0.3">
      <c r="A512" t="str">
        <f>'TABC Inputs'!A514</f>
        <v>x</v>
      </c>
      <c r="B512" t="str">
        <f>'TABC Inputs'!B514</f>
        <v>x</v>
      </c>
      <c r="C512" t="str">
        <f>'TABC Inputs'!C514</f>
        <v>x</v>
      </c>
      <c r="D512">
        <f>'TABC Inputs'!D514</f>
        <v>0</v>
      </c>
      <c r="E512">
        <f t="shared" si="33"/>
        <v>0</v>
      </c>
      <c r="F512">
        <f t="shared" si="33"/>
        <v>0</v>
      </c>
      <c r="G512">
        <f t="shared" si="33"/>
        <v>0</v>
      </c>
      <c r="H512">
        <f t="shared" si="33"/>
        <v>0</v>
      </c>
      <c r="K512">
        <f t="shared" si="34"/>
        <v>0</v>
      </c>
      <c r="L512">
        <f>IF(K512=0,-1,COUNTIFS($K$1:K511,K512))</f>
        <v>-1</v>
      </c>
      <c r="M512">
        <f t="shared" si="35"/>
        <v>0</v>
      </c>
      <c r="N512">
        <f t="shared" si="36"/>
        <v>0</v>
      </c>
    </row>
    <row r="513" spans="1:14" x14ac:dyDescent="0.3">
      <c r="A513" t="str">
        <f>'TABC Inputs'!A515</f>
        <v>x</v>
      </c>
      <c r="B513" t="str">
        <f>'TABC Inputs'!B515</f>
        <v>x</v>
      </c>
      <c r="C513" t="str">
        <f>'TABC Inputs'!C515</f>
        <v>x</v>
      </c>
      <c r="D513">
        <f>'TABC Inputs'!D515</f>
        <v>0</v>
      </c>
      <c r="E513">
        <f t="shared" si="33"/>
        <v>0</v>
      </c>
      <c r="F513">
        <f t="shared" si="33"/>
        <v>0</v>
      </c>
      <c r="G513">
        <f t="shared" si="33"/>
        <v>0</v>
      </c>
      <c r="H513">
        <f t="shared" si="33"/>
        <v>0</v>
      </c>
      <c r="K513">
        <f t="shared" si="34"/>
        <v>0</v>
      </c>
      <c r="L513">
        <f>IF(K513=0,-1,COUNTIFS($K$1:K512,K513))</f>
        <v>-1</v>
      </c>
      <c r="M513">
        <f t="shared" si="35"/>
        <v>0</v>
      </c>
      <c r="N513">
        <f t="shared" si="36"/>
        <v>0</v>
      </c>
    </row>
    <row r="514" spans="1:14" x14ac:dyDescent="0.3">
      <c r="A514" t="str">
        <f>'TABC Inputs'!A516</f>
        <v>x</v>
      </c>
      <c r="B514" t="str">
        <f>'TABC Inputs'!B516</f>
        <v>x</v>
      </c>
      <c r="C514" t="str">
        <f>'TABC Inputs'!C516</f>
        <v>x</v>
      </c>
      <c r="D514">
        <f>'TABC Inputs'!D516</f>
        <v>0</v>
      </c>
      <c r="E514">
        <f t="shared" si="33"/>
        <v>0</v>
      </c>
      <c r="F514">
        <f t="shared" si="33"/>
        <v>0</v>
      </c>
      <c r="G514">
        <f t="shared" si="33"/>
        <v>0</v>
      </c>
      <c r="H514">
        <f t="shared" ref="F514:H577" si="37">IF(IFERROR(FIND(H$1,$A514),0)&gt;0,1,0)</f>
        <v>0</v>
      </c>
      <c r="K514">
        <f t="shared" si="34"/>
        <v>0</v>
      </c>
      <c r="L514">
        <f>IF(K514=0,-1,COUNTIFS($K$1:K513,K514))</f>
        <v>-1</v>
      </c>
      <c r="M514">
        <f t="shared" si="35"/>
        <v>0</v>
      </c>
      <c r="N514">
        <f t="shared" si="36"/>
        <v>0</v>
      </c>
    </row>
    <row r="515" spans="1:14" x14ac:dyDescent="0.3">
      <c r="A515" t="str">
        <f>'TABC Inputs'!A517</f>
        <v>x</v>
      </c>
      <c r="B515" t="str">
        <f>'TABC Inputs'!B517</f>
        <v>x</v>
      </c>
      <c r="C515" t="str">
        <f>'TABC Inputs'!C517</f>
        <v>x</v>
      </c>
      <c r="D515">
        <f>'TABC Inputs'!D517</f>
        <v>0</v>
      </c>
      <c r="E515">
        <f t="shared" ref="E515:H578" si="38">IF(IFERROR(FIND(E$1,$A515),0)&gt;0,1,0)</f>
        <v>0</v>
      </c>
      <c r="F515">
        <f t="shared" si="37"/>
        <v>0</v>
      </c>
      <c r="G515">
        <f t="shared" si="37"/>
        <v>0</v>
      </c>
      <c r="H515">
        <f t="shared" si="37"/>
        <v>0</v>
      </c>
      <c r="K515">
        <f t="shared" ref="K515:K578" si="39">IF(OR(B515="new fiber", B515="x", B515="Total", B515="n/a"),0,B515)</f>
        <v>0</v>
      </c>
      <c r="L515">
        <f>IF(K515=0,-1,COUNTIFS($K$1:K514,K515))</f>
        <v>-1</v>
      </c>
      <c r="M515">
        <f t="shared" ref="M515:M578" si="40">IF(L515=1,K515,0)</f>
        <v>0</v>
      </c>
      <c r="N515">
        <f t="shared" ref="N515:N578" si="41">IF(M515=0,N514,N514+1)</f>
        <v>0</v>
      </c>
    </row>
    <row r="516" spans="1:14" x14ac:dyDescent="0.3">
      <c r="A516" t="str">
        <f>'TABC Inputs'!A518</f>
        <v>x</v>
      </c>
      <c r="B516" t="str">
        <f>'TABC Inputs'!B518</f>
        <v>x</v>
      </c>
      <c r="C516" t="str">
        <f>'TABC Inputs'!C518</f>
        <v>x</v>
      </c>
      <c r="D516">
        <f>'TABC Inputs'!D518</f>
        <v>0</v>
      </c>
      <c r="E516">
        <f t="shared" si="38"/>
        <v>0</v>
      </c>
      <c r="F516">
        <f t="shared" si="37"/>
        <v>0</v>
      </c>
      <c r="G516">
        <f t="shared" si="37"/>
        <v>0</v>
      </c>
      <c r="H516">
        <f t="shared" si="37"/>
        <v>0</v>
      </c>
      <c r="K516">
        <f t="shared" si="39"/>
        <v>0</v>
      </c>
      <c r="L516">
        <f>IF(K516=0,-1,COUNTIFS($K$1:K515,K516))</f>
        <v>-1</v>
      </c>
      <c r="M516">
        <f t="shared" si="40"/>
        <v>0</v>
      </c>
      <c r="N516">
        <f t="shared" si="41"/>
        <v>0</v>
      </c>
    </row>
    <row r="517" spans="1:14" x14ac:dyDescent="0.3">
      <c r="A517" t="str">
        <f>'TABC Inputs'!A519</f>
        <v>x</v>
      </c>
      <c r="B517" t="str">
        <f>'TABC Inputs'!B519</f>
        <v>x</v>
      </c>
      <c r="C517" t="str">
        <f>'TABC Inputs'!C519</f>
        <v>x</v>
      </c>
      <c r="D517">
        <f>'TABC Inputs'!D519</f>
        <v>0</v>
      </c>
      <c r="E517">
        <f t="shared" si="38"/>
        <v>0</v>
      </c>
      <c r="F517">
        <f t="shared" si="37"/>
        <v>0</v>
      </c>
      <c r="G517">
        <f t="shared" si="37"/>
        <v>0</v>
      </c>
      <c r="H517">
        <f t="shared" si="37"/>
        <v>0</v>
      </c>
      <c r="K517">
        <f t="shared" si="39"/>
        <v>0</v>
      </c>
      <c r="L517">
        <f>IF(K517=0,-1,COUNTIFS($K$1:K516,K517))</f>
        <v>-1</v>
      </c>
      <c r="M517">
        <f t="shared" si="40"/>
        <v>0</v>
      </c>
      <c r="N517">
        <f t="shared" si="41"/>
        <v>0</v>
      </c>
    </row>
    <row r="518" spans="1:14" x14ac:dyDescent="0.3">
      <c r="A518" t="str">
        <f>'TABC Inputs'!A520</f>
        <v>x</v>
      </c>
      <c r="B518" t="str">
        <f>'TABC Inputs'!B520</f>
        <v>x</v>
      </c>
      <c r="C518" t="str">
        <f>'TABC Inputs'!C520</f>
        <v>x</v>
      </c>
      <c r="D518">
        <f>'TABC Inputs'!D520</f>
        <v>0</v>
      </c>
      <c r="E518">
        <f t="shared" si="38"/>
        <v>0</v>
      </c>
      <c r="F518">
        <f t="shared" si="37"/>
        <v>0</v>
      </c>
      <c r="G518">
        <f t="shared" si="37"/>
        <v>0</v>
      </c>
      <c r="H518">
        <f t="shared" si="37"/>
        <v>0</v>
      </c>
      <c r="K518">
        <f t="shared" si="39"/>
        <v>0</v>
      </c>
      <c r="L518">
        <f>IF(K518=0,-1,COUNTIFS($K$1:K517,K518))</f>
        <v>-1</v>
      </c>
      <c r="M518">
        <f t="shared" si="40"/>
        <v>0</v>
      </c>
      <c r="N518">
        <f t="shared" si="41"/>
        <v>0</v>
      </c>
    </row>
    <row r="519" spans="1:14" x14ac:dyDescent="0.3">
      <c r="A519" t="str">
        <f>'TABC Inputs'!A521</f>
        <v>x</v>
      </c>
      <c r="B519" t="str">
        <f>'TABC Inputs'!B521</f>
        <v>x</v>
      </c>
      <c r="C519" t="str">
        <f>'TABC Inputs'!C521</f>
        <v>x</v>
      </c>
      <c r="D519">
        <f>'TABC Inputs'!D521</f>
        <v>0</v>
      </c>
      <c r="E519">
        <f t="shared" si="38"/>
        <v>0</v>
      </c>
      <c r="F519">
        <f t="shared" si="37"/>
        <v>0</v>
      </c>
      <c r="G519">
        <f t="shared" si="37"/>
        <v>0</v>
      </c>
      <c r="H519">
        <f t="shared" si="37"/>
        <v>0</v>
      </c>
      <c r="K519">
        <f t="shared" si="39"/>
        <v>0</v>
      </c>
      <c r="L519">
        <f>IF(K519=0,-1,COUNTIFS($K$1:K518,K519))</f>
        <v>-1</v>
      </c>
      <c r="M519">
        <f t="shared" si="40"/>
        <v>0</v>
      </c>
      <c r="N519">
        <f t="shared" si="41"/>
        <v>0</v>
      </c>
    </row>
    <row r="520" spans="1:14" x14ac:dyDescent="0.3">
      <c r="A520" t="str">
        <f>'TABC Inputs'!A522</f>
        <v>x</v>
      </c>
      <c r="B520" t="str">
        <f>'TABC Inputs'!B522</f>
        <v>x</v>
      </c>
      <c r="C520" t="str">
        <f>'TABC Inputs'!C522</f>
        <v>x</v>
      </c>
      <c r="D520">
        <f>'TABC Inputs'!D522</f>
        <v>0</v>
      </c>
      <c r="E520">
        <f t="shared" si="38"/>
        <v>0</v>
      </c>
      <c r="F520">
        <f t="shared" si="37"/>
        <v>0</v>
      </c>
      <c r="G520">
        <f t="shared" si="37"/>
        <v>0</v>
      </c>
      <c r="H520">
        <f t="shared" si="37"/>
        <v>0</v>
      </c>
      <c r="K520">
        <f t="shared" si="39"/>
        <v>0</v>
      </c>
      <c r="L520">
        <f>IF(K520=0,-1,COUNTIFS($K$1:K519,K520))</f>
        <v>-1</v>
      </c>
      <c r="M520">
        <f t="shared" si="40"/>
        <v>0</v>
      </c>
      <c r="N520">
        <f t="shared" si="41"/>
        <v>0</v>
      </c>
    </row>
    <row r="521" spans="1:14" x14ac:dyDescent="0.3">
      <c r="A521" t="str">
        <f>'TABC Inputs'!A523</f>
        <v>x</v>
      </c>
      <c r="B521" t="str">
        <f>'TABC Inputs'!B523</f>
        <v>x</v>
      </c>
      <c r="C521" t="str">
        <f>'TABC Inputs'!C523</f>
        <v>x</v>
      </c>
      <c r="D521">
        <f>'TABC Inputs'!D523</f>
        <v>0</v>
      </c>
      <c r="E521">
        <f t="shared" si="38"/>
        <v>0</v>
      </c>
      <c r="F521">
        <f t="shared" si="37"/>
        <v>0</v>
      </c>
      <c r="G521">
        <f t="shared" si="37"/>
        <v>0</v>
      </c>
      <c r="H521">
        <f t="shared" si="37"/>
        <v>0</v>
      </c>
      <c r="K521">
        <f t="shared" si="39"/>
        <v>0</v>
      </c>
      <c r="L521">
        <f>IF(K521=0,-1,COUNTIFS($K$1:K520,K521))</f>
        <v>-1</v>
      </c>
      <c r="M521">
        <f t="shared" si="40"/>
        <v>0</v>
      </c>
      <c r="N521">
        <f t="shared" si="41"/>
        <v>0</v>
      </c>
    </row>
    <row r="522" spans="1:14" x14ac:dyDescent="0.3">
      <c r="A522" t="str">
        <f>'TABC Inputs'!A524</f>
        <v>x</v>
      </c>
      <c r="B522" t="str">
        <f>'TABC Inputs'!B524</f>
        <v>x</v>
      </c>
      <c r="C522" t="str">
        <f>'TABC Inputs'!C524</f>
        <v>x</v>
      </c>
      <c r="D522">
        <f>'TABC Inputs'!D524</f>
        <v>0</v>
      </c>
      <c r="E522">
        <f t="shared" si="38"/>
        <v>0</v>
      </c>
      <c r="F522">
        <f t="shared" si="37"/>
        <v>0</v>
      </c>
      <c r="G522">
        <f t="shared" si="37"/>
        <v>0</v>
      </c>
      <c r="H522">
        <f t="shared" si="37"/>
        <v>0</v>
      </c>
      <c r="K522">
        <f t="shared" si="39"/>
        <v>0</v>
      </c>
      <c r="L522">
        <f>IF(K522=0,-1,COUNTIFS($K$1:K521,K522))</f>
        <v>-1</v>
      </c>
      <c r="M522">
        <f t="shared" si="40"/>
        <v>0</v>
      </c>
      <c r="N522">
        <f t="shared" si="41"/>
        <v>0</v>
      </c>
    </row>
    <row r="523" spans="1:14" x14ac:dyDescent="0.3">
      <c r="A523" t="str">
        <f>'TABC Inputs'!A525</f>
        <v>x</v>
      </c>
      <c r="B523" t="str">
        <f>'TABC Inputs'!B525</f>
        <v>x</v>
      </c>
      <c r="C523" t="str">
        <f>'TABC Inputs'!C525</f>
        <v>x</v>
      </c>
      <c r="D523">
        <f>'TABC Inputs'!D525</f>
        <v>0</v>
      </c>
      <c r="E523">
        <f t="shared" si="38"/>
        <v>0</v>
      </c>
      <c r="F523">
        <f t="shared" si="37"/>
        <v>0</v>
      </c>
      <c r="G523">
        <f t="shared" si="37"/>
        <v>0</v>
      </c>
      <c r="H523">
        <f t="shared" si="37"/>
        <v>0</v>
      </c>
      <c r="K523">
        <f t="shared" si="39"/>
        <v>0</v>
      </c>
      <c r="L523">
        <f>IF(K523=0,-1,COUNTIFS($K$1:K522,K523))</f>
        <v>-1</v>
      </c>
      <c r="M523">
        <f t="shared" si="40"/>
        <v>0</v>
      </c>
      <c r="N523">
        <f t="shared" si="41"/>
        <v>0</v>
      </c>
    </row>
    <row r="524" spans="1:14" x14ac:dyDescent="0.3">
      <c r="A524" t="str">
        <f>'TABC Inputs'!A526</f>
        <v>x</v>
      </c>
      <c r="B524" t="str">
        <f>'TABC Inputs'!B526</f>
        <v>x</v>
      </c>
      <c r="C524" t="str">
        <f>'TABC Inputs'!C526</f>
        <v>x</v>
      </c>
      <c r="D524">
        <f>'TABC Inputs'!D526</f>
        <v>0</v>
      </c>
      <c r="E524">
        <f t="shared" si="38"/>
        <v>0</v>
      </c>
      <c r="F524">
        <f t="shared" si="37"/>
        <v>0</v>
      </c>
      <c r="G524">
        <f t="shared" si="37"/>
        <v>0</v>
      </c>
      <c r="H524">
        <f t="shared" si="37"/>
        <v>0</v>
      </c>
      <c r="K524">
        <f t="shared" si="39"/>
        <v>0</v>
      </c>
      <c r="L524">
        <f>IF(K524=0,-1,COUNTIFS($K$1:K523,K524))</f>
        <v>-1</v>
      </c>
      <c r="M524">
        <f t="shared" si="40"/>
        <v>0</v>
      </c>
      <c r="N524">
        <f t="shared" si="41"/>
        <v>0</v>
      </c>
    </row>
    <row r="525" spans="1:14" x14ac:dyDescent="0.3">
      <c r="A525" t="str">
        <f>'TABC Inputs'!A527</f>
        <v>x</v>
      </c>
      <c r="B525" t="str">
        <f>'TABC Inputs'!B527</f>
        <v>x</v>
      </c>
      <c r="C525" t="str">
        <f>'TABC Inputs'!C527</f>
        <v>x</v>
      </c>
      <c r="D525">
        <f>'TABC Inputs'!D527</f>
        <v>0</v>
      </c>
      <c r="E525">
        <f t="shared" si="38"/>
        <v>0</v>
      </c>
      <c r="F525">
        <f t="shared" si="37"/>
        <v>0</v>
      </c>
      <c r="G525">
        <f t="shared" si="37"/>
        <v>0</v>
      </c>
      <c r="H525">
        <f t="shared" si="37"/>
        <v>0</v>
      </c>
      <c r="K525">
        <f t="shared" si="39"/>
        <v>0</v>
      </c>
      <c r="L525">
        <f>IF(K525=0,-1,COUNTIFS($K$1:K524,K525))</f>
        <v>-1</v>
      </c>
      <c r="M525">
        <f t="shared" si="40"/>
        <v>0</v>
      </c>
      <c r="N525">
        <f t="shared" si="41"/>
        <v>0</v>
      </c>
    </row>
    <row r="526" spans="1:14" x14ac:dyDescent="0.3">
      <c r="A526" t="str">
        <f>'TABC Inputs'!A528</f>
        <v>x</v>
      </c>
      <c r="B526" t="str">
        <f>'TABC Inputs'!B528</f>
        <v>x</v>
      </c>
      <c r="C526" t="str">
        <f>'TABC Inputs'!C528</f>
        <v>x</v>
      </c>
      <c r="D526">
        <f>'TABC Inputs'!D528</f>
        <v>0</v>
      </c>
      <c r="E526">
        <f t="shared" si="38"/>
        <v>0</v>
      </c>
      <c r="F526">
        <f t="shared" si="37"/>
        <v>0</v>
      </c>
      <c r="G526">
        <f t="shared" si="37"/>
        <v>0</v>
      </c>
      <c r="H526">
        <f t="shared" si="37"/>
        <v>0</v>
      </c>
      <c r="K526">
        <f t="shared" si="39"/>
        <v>0</v>
      </c>
      <c r="L526">
        <f>IF(K526=0,-1,COUNTIFS($K$1:K525,K526))</f>
        <v>-1</v>
      </c>
      <c r="M526">
        <f t="shared" si="40"/>
        <v>0</v>
      </c>
      <c r="N526">
        <f t="shared" si="41"/>
        <v>0</v>
      </c>
    </row>
    <row r="527" spans="1:14" x14ac:dyDescent="0.3">
      <c r="A527" t="str">
        <f>'TABC Inputs'!A529</f>
        <v>x</v>
      </c>
      <c r="B527" t="str">
        <f>'TABC Inputs'!B529</f>
        <v>x</v>
      </c>
      <c r="C527" t="str">
        <f>'TABC Inputs'!C529</f>
        <v>x</v>
      </c>
      <c r="D527">
        <f>'TABC Inputs'!D529</f>
        <v>0</v>
      </c>
      <c r="E527">
        <f t="shared" si="38"/>
        <v>0</v>
      </c>
      <c r="F527">
        <f t="shared" si="37"/>
        <v>0</v>
      </c>
      <c r="G527">
        <f t="shared" si="37"/>
        <v>0</v>
      </c>
      <c r="H527">
        <f t="shared" si="37"/>
        <v>0</v>
      </c>
      <c r="K527">
        <f t="shared" si="39"/>
        <v>0</v>
      </c>
      <c r="L527">
        <f>IF(K527=0,-1,COUNTIFS($K$1:K526,K527))</f>
        <v>-1</v>
      </c>
      <c r="M527">
        <f t="shared" si="40"/>
        <v>0</v>
      </c>
      <c r="N527">
        <f t="shared" si="41"/>
        <v>0</v>
      </c>
    </row>
    <row r="528" spans="1:14" x14ac:dyDescent="0.3">
      <c r="A528" t="str">
        <f>'TABC Inputs'!A530</f>
        <v>x</v>
      </c>
      <c r="B528" t="str">
        <f>'TABC Inputs'!B530</f>
        <v>x</v>
      </c>
      <c r="C528" t="str">
        <f>'TABC Inputs'!C530</f>
        <v>x</v>
      </c>
      <c r="D528">
        <f>'TABC Inputs'!D530</f>
        <v>0</v>
      </c>
      <c r="E528">
        <f t="shared" si="38"/>
        <v>0</v>
      </c>
      <c r="F528">
        <f t="shared" si="37"/>
        <v>0</v>
      </c>
      <c r="G528">
        <f t="shared" si="37"/>
        <v>0</v>
      </c>
      <c r="H528">
        <f t="shared" si="37"/>
        <v>0</v>
      </c>
      <c r="K528">
        <f t="shared" si="39"/>
        <v>0</v>
      </c>
      <c r="L528">
        <f>IF(K528=0,-1,COUNTIFS($K$1:K527,K528))</f>
        <v>-1</v>
      </c>
      <c r="M528">
        <f t="shared" si="40"/>
        <v>0</v>
      </c>
      <c r="N528">
        <f t="shared" si="41"/>
        <v>0</v>
      </c>
    </row>
    <row r="529" spans="1:14" x14ac:dyDescent="0.3">
      <c r="A529" t="str">
        <f>'TABC Inputs'!A531</f>
        <v>x</v>
      </c>
      <c r="B529" t="str">
        <f>'TABC Inputs'!B531</f>
        <v>x</v>
      </c>
      <c r="C529" t="str">
        <f>'TABC Inputs'!C531</f>
        <v>x</v>
      </c>
      <c r="D529">
        <f>'TABC Inputs'!D531</f>
        <v>0</v>
      </c>
      <c r="E529">
        <f t="shared" si="38"/>
        <v>0</v>
      </c>
      <c r="F529">
        <f t="shared" si="37"/>
        <v>0</v>
      </c>
      <c r="G529">
        <f t="shared" si="37"/>
        <v>0</v>
      </c>
      <c r="H529">
        <f t="shared" si="37"/>
        <v>0</v>
      </c>
      <c r="K529">
        <f t="shared" si="39"/>
        <v>0</v>
      </c>
      <c r="L529">
        <f>IF(K529=0,-1,COUNTIFS($K$1:K528,K529))</f>
        <v>-1</v>
      </c>
      <c r="M529">
        <f t="shared" si="40"/>
        <v>0</v>
      </c>
      <c r="N529">
        <f t="shared" si="41"/>
        <v>0</v>
      </c>
    </row>
    <row r="530" spans="1:14" x14ac:dyDescent="0.3">
      <c r="A530" t="str">
        <f>'TABC Inputs'!A532</f>
        <v>x</v>
      </c>
      <c r="B530" t="str">
        <f>'TABC Inputs'!B532</f>
        <v>x</v>
      </c>
      <c r="C530" t="str">
        <f>'TABC Inputs'!C532</f>
        <v>x</v>
      </c>
      <c r="D530">
        <f>'TABC Inputs'!D532</f>
        <v>0</v>
      </c>
      <c r="E530">
        <f t="shared" si="38"/>
        <v>0</v>
      </c>
      <c r="F530">
        <f t="shared" si="37"/>
        <v>0</v>
      </c>
      <c r="G530">
        <f t="shared" si="37"/>
        <v>0</v>
      </c>
      <c r="H530">
        <f t="shared" si="37"/>
        <v>0</v>
      </c>
      <c r="K530">
        <f t="shared" si="39"/>
        <v>0</v>
      </c>
      <c r="L530">
        <f>IF(K530=0,-1,COUNTIFS($K$1:K529,K530))</f>
        <v>-1</v>
      </c>
      <c r="M530">
        <f t="shared" si="40"/>
        <v>0</v>
      </c>
      <c r="N530">
        <f t="shared" si="41"/>
        <v>0</v>
      </c>
    </row>
    <row r="531" spans="1:14" x14ac:dyDescent="0.3">
      <c r="A531" t="str">
        <f>'TABC Inputs'!A533</f>
        <v>x</v>
      </c>
      <c r="B531" t="str">
        <f>'TABC Inputs'!B533</f>
        <v>x</v>
      </c>
      <c r="C531" t="str">
        <f>'TABC Inputs'!C533</f>
        <v>x</v>
      </c>
      <c r="D531">
        <f>'TABC Inputs'!D533</f>
        <v>0</v>
      </c>
      <c r="E531">
        <f t="shared" si="38"/>
        <v>0</v>
      </c>
      <c r="F531">
        <f t="shared" si="37"/>
        <v>0</v>
      </c>
      <c r="G531">
        <f t="shared" si="37"/>
        <v>0</v>
      </c>
      <c r="H531">
        <f t="shared" si="37"/>
        <v>0</v>
      </c>
      <c r="K531">
        <f t="shared" si="39"/>
        <v>0</v>
      </c>
      <c r="L531">
        <f>IF(K531=0,-1,COUNTIFS($K$1:K530,K531))</f>
        <v>-1</v>
      </c>
      <c r="M531">
        <f t="shared" si="40"/>
        <v>0</v>
      </c>
      <c r="N531">
        <f t="shared" si="41"/>
        <v>0</v>
      </c>
    </row>
    <row r="532" spans="1:14" x14ac:dyDescent="0.3">
      <c r="A532" t="str">
        <f>'TABC Inputs'!A534</f>
        <v>x</v>
      </c>
      <c r="B532" t="str">
        <f>'TABC Inputs'!B534</f>
        <v>x</v>
      </c>
      <c r="C532" t="str">
        <f>'TABC Inputs'!C534</f>
        <v>x</v>
      </c>
      <c r="D532">
        <f>'TABC Inputs'!D534</f>
        <v>0</v>
      </c>
      <c r="E532">
        <f t="shared" si="38"/>
        <v>0</v>
      </c>
      <c r="F532">
        <f t="shared" si="37"/>
        <v>0</v>
      </c>
      <c r="G532">
        <f t="shared" si="37"/>
        <v>0</v>
      </c>
      <c r="H532">
        <f t="shared" si="37"/>
        <v>0</v>
      </c>
      <c r="K532">
        <f t="shared" si="39"/>
        <v>0</v>
      </c>
      <c r="L532">
        <f>IF(K532=0,-1,COUNTIFS($K$1:K531,K532))</f>
        <v>-1</v>
      </c>
      <c r="M532">
        <f t="shared" si="40"/>
        <v>0</v>
      </c>
      <c r="N532">
        <f t="shared" si="41"/>
        <v>0</v>
      </c>
    </row>
    <row r="533" spans="1:14" x14ac:dyDescent="0.3">
      <c r="A533" t="str">
        <f>'TABC Inputs'!A535</f>
        <v>x</v>
      </c>
      <c r="B533" t="str">
        <f>'TABC Inputs'!B535</f>
        <v>x</v>
      </c>
      <c r="C533" t="str">
        <f>'TABC Inputs'!C535</f>
        <v>x</v>
      </c>
      <c r="D533">
        <f>'TABC Inputs'!D535</f>
        <v>0</v>
      </c>
      <c r="E533">
        <f t="shared" si="38"/>
        <v>0</v>
      </c>
      <c r="F533">
        <f t="shared" si="37"/>
        <v>0</v>
      </c>
      <c r="G533">
        <f t="shared" si="37"/>
        <v>0</v>
      </c>
      <c r="H533">
        <f t="shared" si="37"/>
        <v>0</v>
      </c>
      <c r="K533">
        <f t="shared" si="39"/>
        <v>0</v>
      </c>
      <c r="L533">
        <f>IF(K533=0,-1,COUNTIFS($K$1:K532,K533))</f>
        <v>-1</v>
      </c>
      <c r="M533">
        <f t="shared" si="40"/>
        <v>0</v>
      </c>
      <c r="N533">
        <f t="shared" si="41"/>
        <v>0</v>
      </c>
    </row>
    <row r="534" spans="1:14" x14ac:dyDescent="0.3">
      <c r="A534" t="str">
        <f>'TABC Inputs'!A536</f>
        <v>x</v>
      </c>
      <c r="B534" t="str">
        <f>'TABC Inputs'!B536</f>
        <v>x</v>
      </c>
      <c r="C534" t="str">
        <f>'TABC Inputs'!C536</f>
        <v>x</v>
      </c>
      <c r="D534">
        <f>'TABC Inputs'!D536</f>
        <v>0</v>
      </c>
      <c r="E534">
        <f t="shared" si="38"/>
        <v>0</v>
      </c>
      <c r="F534">
        <f t="shared" si="37"/>
        <v>0</v>
      </c>
      <c r="G534">
        <f t="shared" si="37"/>
        <v>0</v>
      </c>
      <c r="H534">
        <f t="shared" si="37"/>
        <v>0</v>
      </c>
      <c r="K534">
        <f t="shared" si="39"/>
        <v>0</v>
      </c>
      <c r="L534">
        <f>IF(K534=0,-1,COUNTIFS($K$1:K533,K534))</f>
        <v>-1</v>
      </c>
      <c r="M534">
        <f t="shared" si="40"/>
        <v>0</v>
      </c>
      <c r="N534">
        <f t="shared" si="41"/>
        <v>0</v>
      </c>
    </row>
    <row r="535" spans="1:14" x14ac:dyDescent="0.3">
      <c r="A535" t="str">
        <f>'TABC Inputs'!A537</f>
        <v>x</v>
      </c>
      <c r="B535" t="str">
        <f>'TABC Inputs'!B537</f>
        <v>x</v>
      </c>
      <c r="C535" t="str">
        <f>'TABC Inputs'!C537</f>
        <v>x</v>
      </c>
      <c r="D535">
        <f>'TABC Inputs'!D537</f>
        <v>0</v>
      </c>
      <c r="E535">
        <f t="shared" si="38"/>
        <v>0</v>
      </c>
      <c r="F535">
        <f t="shared" si="37"/>
        <v>0</v>
      </c>
      <c r="G535">
        <f t="shared" si="37"/>
        <v>0</v>
      </c>
      <c r="H535">
        <f t="shared" si="37"/>
        <v>0</v>
      </c>
      <c r="K535">
        <f t="shared" si="39"/>
        <v>0</v>
      </c>
      <c r="L535">
        <f>IF(K535=0,-1,COUNTIFS($K$1:K534,K535))</f>
        <v>-1</v>
      </c>
      <c r="M535">
        <f t="shared" si="40"/>
        <v>0</v>
      </c>
      <c r="N535">
        <f t="shared" si="41"/>
        <v>0</v>
      </c>
    </row>
    <row r="536" spans="1:14" x14ac:dyDescent="0.3">
      <c r="A536" t="str">
        <f>'TABC Inputs'!A538</f>
        <v>x</v>
      </c>
      <c r="B536" t="str">
        <f>'TABC Inputs'!B538</f>
        <v>x</v>
      </c>
      <c r="C536" t="str">
        <f>'TABC Inputs'!C538</f>
        <v>x</v>
      </c>
      <c r="D536">
        <f>'TABC Inputs'!D538</f>
        <v>0</v>
      </c>
      <c r="E536">
        <f t="shared" si="38"/>
        <v>0</v>
      </c>
      <c r="F536">
        <f t="shared" si="37"/>
        <v>0</v>
      </c>
      <c r="G536">
        <f t="shared" si="37"/>
        <v>0</v>
      </c>
      <c r="H536">
        <f t="shared" si="37"/>
        <v>0</v>
      </c>
      <c r="K536">
        <f t="shared" si="39"/>
        <v>0</v>
      </c>
      <c r="L536">
        <f>IF(K536=0,-1,COUNTIFS($K$1:K535,K536))</f>
        <v>-1</v>
      </c>
      <c r="M536">
        <f t="shared" si="40"/>
        <v>0</v>
      </c>
      <c r="N536">
        <f t="shared" si="41"/>
        <v>0</v>
      </c>
    </row>
    <row r="537" spans="1:14" x14ac:dyDescent="0.3">
      <c r="A537" t="str">
        <f>'TABC Inputs'!A539</f>
        <v>x</v>
      </c>
      <c r="B537" t="str">
        <f>'TABC Inputs'!B539</f>
        <v>x</v>
      </c>
      <c r="C537" t="str">
        <f>'TABC Inputs'!C539</f>
        <v>x</v>
      </c>
      <c r="D537">
        <f>'TABC Inputs'!D539</f>
        <v>0</v>
      </c>
      <c r="E537">
        <f t="shared" si="38"/>
        <v>0</v>
      </c>
      <c r="F537">
        <f t="shared" si="37"/>
        <v>0</v>
      </c>
      <c r="G537">
        <f t="shared" si="37"/>
        <v>0</v>
      </c>
      <c r="H537">
        <f t="shared" si="37"/>
        <v>0</v>
      </c>
      <c r="K537">
        <f t="shared" si="39"/>
        <v>0</v>
      </c>
      <c r="L537">
        <f>IF(K537=0,-1,COUNTIFS($K$1:K536,K537))</f>
        <v>-1</v>
      </c>
      <c r="M537">
        <f t="shared" si="40"/>
        <v>0</v>
      </c>
      <c r="N537">
        <f t="shared" si="41"/>
        <v>0</v>
      </c>
    </row>
    <row r="538" spans="1:14" x14ac:dyDescent="0.3">
      <c r="A538" t="str">
        <f>'TABC Inputs'!A540</f>
        <v>x</v>
      </c>
      <c r="B538" t="str">
        <f>'TABC Inputs'!B540</f>
        <v>x</v>
      </c>
      <c r="C538" t="str">
        <f>'TABC Inputs'!C540</f>
        <v>x</v>
      </c>
      <c r="D538">
        <f>'TABC Inputs'!D540</f>
        <v>0</v>
      </c>
      <c r="E538">
        <f t="shared" si="38"/>
        <v>0</v>
      </c>
      <c r="F538">
        <f t="shared" si="37"/>
        <v>0</v>
      </c>
      <c r="G538">
        <f t="shared" si="37"/>
        <v>0</v>
      </c>
      <c r="H538">
        <f t="shared" si="37"/>
        <v>0</v>
      </c>
      <c r="K538">
        <f t="shared" si="39"/>
        <v>0</v>
      </c>
      <c r="L538">
        <f>IF(K538=0,-1,COUNTIFS($K$1:K537,K538))</f>
        <v>-1</v>
      </c>
      <c r="M538">
        <f t="shared" si="40"/>
        <v>0</v>
      </c>
      <c r="N538">
        <f t="shared" si="41"/>
        <v>0</v>
      </c>
    </row>
    <row r="539" spans="1:14" x14ac:dyDescent="0.3">
      <c r="A539" t="str">
        <f>'TABC Inputs'!A541</f>
        <v>x</v>
      </c>
      <c r="B539" t="str">
        <f>'TABC Inputs'!B541</f>
        <v>x</v>
      </c>
      <c r="C539" t="str">
        <f>'TABC Inputs'!C541</f>
        <v>x</v>
      </c>
      <c r="D539">
        <f>'TABC Inputs'!D541</f>
        <v>0</v>
      </c>
      <c r="E539">
        <f t="shared" si="38"/>
        <v>0</v>
      </c>
      <c r="F539">
        <f t="shared" si="37"/>
        <v>0</v>
      </c>
      <c r="G539">
        <f t="shared" si="37"/>
        <v>0</v>
      </c>
      <c r="H539">
        <f t="shared" si="37"/>
        <v>0</v>
      </c>
      <c r="K539">
        <f t="shared" si="39"/>
        <v>0</v>
      </c>
      <c r="L539">
        <f>IF(K539=0,-1,COUNTIFS($K$1:K538,K539))</f>
        <v>-1</v>
      </c>
      <c r="M539">
        <f t="shared" si="40"/>
        <v>0</v>
      </c>
      <c r="N539">
        <f t="shared" si="41"/>
        <v>0</v>
      </c>
    </row>
    <row r="540" spans="1:14" x14ac:dyDescent="0.3">
      <c r="A540" t="str">
        <f>'TABC Inputs'!A542</f>
        <v>x</v>
      </c>
      <c r="B540" t="str">
        <f>'TABC Inputs'!B542</f>
        <v>x</v>
      </c>
      <c r="C540" t="str">
        <f>'TABC Inputs'!C542</f>
        <v>x</v>
      </c>
      <c r="D540">
        <f>'TABC Inputs'!D542</f>
        <v>0</v>
      </c>
      <c r="E540">
        <f t="shared" si="38"/>
        <v>0</v>
      </c>
      <c r="F540">
        <f t="shared" si="37"/>
        <v>0</v>
      </c>
      <c r="G540">
        <f t="shared" si="37"/>
        <v>0</v>
      </c>
      <c r="H540">
        <f t="shared" si="37"/>
        <v>0</v>
      </c>
      <c r="K540">
        <f t="shared" si="39"/>
        <v>0</v>
      </c>
      <c r="L540">
        <f>IF(K540=0,-1,COUNTIFS($K$1:K539,K540))</f>
        <v>-1</v>
      </c>
      <c r="M540">
        <f t="shared" si="40"/>
        <v>0</v>
      </c>
      <c r="N540">
        <f t="shared" si="41"/>
        <v>0</v>
      </c>
    </row>
    <row r="541" spans="1:14" x14ac:dyDescent="0.3">
      <c r="A541" t="str">
        <f>'TABC Inputs'!A543</f>
        <v>x</v>
      </c>
      <c r="B541" t="str">
        <f>'TABC Inputs'!B543</f>
        <v>x</v>
      </c>
      <c r="C541" t="str">
        <f>'TABC Inputs'!C543</f>
        <v>x</v>
      </c>
      <c r="D541">
        <f>'TABC Inputs'!D543</f>
        <v>0</v>
      </c>
      <c r="E541">
        <f t="shared" si="38"/>
        <v>0</v>
      </c>
      <c r="F541">
        <f t="shared" si="37"/>
        <v>0</v>
      </c>
      <c r="G541">
        <f t="shared" si="37"/>
        <v>0</v>
      </c>
      <c r="H541">
        <f t="shared" si="37"/>
        <v>0</v>
      </c>
      <c r="K541">
        <f t="shared" si="39"/>
        <v>0</v>
      </c>
      <c r="L541">
        <f>IF(K541=0,-1,COUNTIFS($K$1:K540,K541))</f>
        <v>-1</v>
      </c>
      <c r="M541">
        <f t="shared" si="40"/>
        <v>0</v>
      </c>
      <c r="N541">
        <f t="shared" si="41"/>
        <v>0</v>
      </c>
    </row>
    <row r="542" spans="1:14" x14ac:dyDescent="0.3">
      <c r="A542" t="str">
        <f>'TABC Inputs'!A544</f>
        <v>x</v>
      </c>
      <c r="B542" t="str">
        <f>'TABC Inputs'!B544</f>
        <v>x</v>
      </c>
      <c r="C542" t="str">
        <f>'TABC Inputs'!C544</f>
        <v>x</v>
      </c>
      <c r="D542">
        <f>'TABC Inputs'!D544</f>
        <v>0</v>
      </c>
      <c r="E542">
        <f t="shared" si="38"/>
        <v>0</v>
      </c>
      <c r="F542">
        <f t="shared" si="37"/>
        <v>0</v>
      </c>
      <c r="G542">
        <f t="shared" si="37"/>
        <v>0</v>
      </c>
      <c r="H542">
        <f t="shared" si="37"/>
        <v>0</v>
      </c>
      <c r="K542">
        <f t="shared" si="39"/>
        <v>0</v>
      </c>
      <c r="L542">
        <f>IF(K542=0,-1,COUNTIFS($K$1:K541,K542))</f>
        <v>-1</v>
      </c>
      <c r="M542">
        <f t="shared" si="40"/>
        <v>0</v>
      </c>
      <c r="N542">
        <f t="shared" si="41"/>
        <v>0</v>
      </c>
    </row>
    <row r="543" spans="1:14" x14ac:dyDescent="0.3">
      <c r="A543" t="str">
        <f>'TABC Inputs'!A545</f>
        <v>x</v>
      </c>
      <c r="B543" t="str">
        <f>'TABC Inputs'!B545</f>
        <v>x</v>
      </c>
      <c r="C543" t="str">
        <f>'TABC Inputs'!C545</f>
        <v>x</v>
      </c>
      <c r="D543">
        <f>'TABC Inputs'!D545</f>
        <v>0</v>
      </c>
      <c r="E543">
        <f t="shared" si="38"/>
        <v>0</v>
      </c>
      <c r="F543">
        <f t="shared" si="37"/>
        <v>0</v>
      </c>
      <c r="G543">
        <f t="shared" si="37"/>
        <v>0</v>
      </c>
      <c r="H543">
        <f t="shared" si="37"/>
        <v>0</v>
      </c>
      <c r="K543">
        <f t="shared" si="39"/>
        <v>0</v>
      </c>
      <c r="L543">
        <f>IF(K543=0,-1,COUNTIFS($K$1:K542,K543))</f>
        <v>-1</v>
      </c>
      <c r="M543">
        <f t="shared" si="40"/>
        <v>0</v>
      </c>
      <c r="N543">
        <f t="shared" si="41"/>
        <v>0</v>
      </c>
    </row>
    <row r="544" spans="1:14" x14ac:dyDescent="0.3">
      <c r="A544" t="str">
        <f>'TABC Inputs'!A546</f>
        <v>x</v>
      </c>
      <c r="B544" t="str">
        <f>'TABC Inputs'!B546</f>
        <v>x</v>
      </c>
      <c r="C544" t="str">
        <f>'TABC Inputs'!C546</f>
        <v>x</v>
      </c>
      <c r="D544">
        <f>'TABC Inputs'!D546</f>
        <v>0</v>
      </c>
      <c r="E544">
        <f t="shared" si="38"/>
        <v>0</v>
      </c>
      <c r="F544">
        <f t="shared" si="37"/>
        <v>0</v>
      </c>
      <c r="G544">
        <f t="shared" si="37"/>
        <v>0</v>
      </c>
      <c r="H544">
        <f t="shared" si="37"/>
        <v>0</v>
      </c>
      <c r="K544">
        <f t="shared" si="39"/>
        <v>0</v>
      </c>
      <c r="L544">
        <f>IF(K544=0,-1,COUNTIFS($K$1:K543,K544))</f>
        <v>-1</v>
      </c>
      <c r="M544">
        <f t="shared" si="40"/>
        <v>0</v>
      </c>
      <c r="N544">
        <f t="shared" si="41"/>
        <v>0</v>
      </c>
    </row>
    <row r="545" spans="1:14" x14ac:dyDescent="0.3">
      <c r="A545" t="str">
        <f>'TABC Inputs'!A547</f>
        <v>x</v>
      </c>
      <c r="B545" t="str">
        <f>'TABC Inputs'!B547</f>
        <v>x</v>
      </c>
      <c r="C545" t="str">
        <f>'TABC Inputs'!C547</f>
        <v>x</v>
      </c>
      <c r="D545">
        <f>'TABC Inputs'!D547</f>
        <v>0</v>
      </c>
      <c r="E545">
        <f t="shared" si="38"/>
        <v>0</v>
      </c>
      <c r="F545">
        <f t="shared" si="37"/>
        <v>0</v>
      </c>
      <c r="G545">
        <f t="shared" si="37"/>
        <v>0</v>
      </c>
      <c r="H545">
        <f t="shared" si="37"/>
        <v>0</v>
      </c>
      <c r="K545">
        <f t="shared" si="39"/>
        <v>0</v>
      </c>
      <c r="L545">
        <f>IF(K545=0,-1,COUNTIFS($K$1:K544,K545))</f>
        <v>-1</v>
      </c>
      <c r="M545">
        <f t="shared" si="40"/>
        <v>0</v>
      </c>
      <c r="N545">
        <f t="shared" si="41"/>
        <v>0</v>
      </c>
    </row>
    <row r="546" spans="1:14" x14ac:dyDescent="0.3">
      <c r="A546" t="str">
        <f>'TABC Inputs'!A548</f>
        <v>x</v>
      </c>
      <c r="B546" t="str">
        <f>'TABC Inputs'!B548</f>
        <v>x</v>
      </c>
      <c r="C546" t="str">
        <f>'TABC Inputs'!C548</f>
        <v>x</v>
      </c>
      <c r="D546">
        <f>'TABC Inputs'!D548</f>
        <v>0</v>
      </c>
      <c r="E546">
        <f t="shared" si="38"/>
        <v>0</v>
      </c>
      <c r="F546">
        <f t="shared" si="37"/>
        <v>0</v>
      </c>
      <c r="G546">
        <f t="shared" si="37"/>
        <v>0</v>
      </c>
      <c r="H546">
        <f t="shared" si="37"/>
        <v>0</v>
      </c>
      <c r="K546">
        <f t="shared" si="39"/>
        <v>0</v>
      </c>
      <c r="L546">
        <f>IF(K546=0,-1,COUNTIFS($K$1:K545,K546))</f>
        <v>-1</v>
      </c>
      <c r="M546">
        <f t="shared" si="40"/>
        <v>0</v>
      </c>
      <c r="N546">
        <f t="shared" si="41"/>
        <v>0</v>
      </c>
    </row>
    <row r="547" spans="1:14" x14ac:dyDescent="0.3">
      <c r="A547" t="str">
        <f>'TABC Inputs'!A549</f>
        <v>x</v>
      </c>
      <c r="B547" t="str">
        <f>'TABC Inputs'!B549</f>
        <v>x</v>
      </c>
      <c r="C547" t="str">
        <f>'TABC Inputs'!C549</f>
        <v>x</v>
      </c>
      <c r="D547">
        <f>'TABC Inputs'!D549</f>
        <v>0</v>
      </c>
      <c r="E547">
        <f t="shared" si="38"/>
        <v>0</v>
      </c>
      <c r="F547">
        <f t="shared" si="37"/>
        <v>0</v>
      </c>
      <c r="G547">
        <f t="shared" si="37"/>
        <v>0</v>
      </c>
      <c r="H547">
        <f t="shared" si="37"/>
        <v>0</v>
      </c>
      <c r="K547">
        <f t="shared" si="39"/>
        <v>0</v>
      </c>
      <c r="L547">
        <f>IF(K547=0,-1,COUNTIFS($K$1:K546,K547))</f>
        <v>-1</v>
      </c>
      <c r="M547">
        <f t="shared" si="40"/>
        <v>0</v>
      </c>
      <c r="N547">
        <f t="shared" si="41"/>
        <v>0</v>
      </c>
    </row>
    <row r="548" spans="1:14" x14ac:dyDescent="0.3">
      <c r="A548" t="str">
        <f>'TABC Inputs'!A550</f>
        <v>x</v>
      </c>
      <c r="B548" t="str">
        <f>'TABC Inputs'!B550</f>
        <v>x</v>
      </c>
      <c r="C548" t="str">
        <f>'TABC Inputs'!C550</f>
        <v>x</v>
      </c>
      <c r="D548">
        <f>'TABC Inputs'!D550</f>
        <v>0</v>
      </c>
      <c r="E548">
        <f t="shared" si="38"/>
        <v>0</v>
      </c>
      <c r="F548">
        <f t="shared" si="37"/>
        <v>0</v>
      </c>
      <c r="G548">
        <f t="shared" si="37"/>
        <v>0</v>
      </c>
      <c r="H548">
        <f t="shared" si="37"/>
        <v>0</v>
      </c>
      <c r="K548">
        <f t="shared" si="39"/>
        <v>0</v>
      </c>
      <c r="L548">
        <f>IF(K548=0,-1,COUNTIFS($K$1:K547,K548))</f>
        <v>-1</v>
      </c>
      <c r="M548">
        <f t="shared" si="40"/>
        <v>0</v>
      </c>
      <c r="N548">
        <f t="shared" si="41"/>
        <v>0</v>
      </c>
    </row>
    <row r="549" spans="1:14" x14ac:dyDescent="0.3">
      <c r="A549" t="str">
        <f>'TABC Inputs'!A551</f>
        <v>x</v>
      </c>
      <c r="B549" t="str">
        <f>'TABC Inputs'!B551</f>
        <v>x</v>
      </c>
      <c r="C549" t="str">
        <f>'TABC Inputs'!C551</f>
        <v>x</v>
      </c>
      <c r="D549">
        <f>'TABC Inputs'!D551</f>
        <v>0</v>
      </c>
      <c r="E549">
        <f t="shared" si="38"/>
        <v>0</v>
      </c>
      <c r="F549">
        <f t="shared" si="37"/>
        <v>0</v>
      </c>
      <c r="G549">
        <f t="shared" si="37"/>
        <v>0</v>
      </c>
      <c r="H549">
        <f t="shared" si="37"/>
        <v>0</v>
      </c>
      <c r="K549">
        <f t="shared" si="39"/>
        <v>0</v>
      </c>
      <c r="L549">
        <f>IF(K549=0,-1,COUNTIFS($K$1:K548,K549))</f>
        <v>-1</v>
      </c>
      <c r="M549">
        <f t="shared" si="40"/>
        <v>0</v>
      </c>
      <c r="N549">
        <f t="shared" si="41"/>
        <v>0</v>
      </c>
    </row>
    <row r="550" spans="1:14" x14ac:dyDescent="0.3">
      <c r="A550" t="str">
        <f>'TABC Inputs'!A552</f>
        <v>x</v>
      </c>
      <c r="B550" t="str">
        <f>'TABC Inputs'!B552</f>
        <v>x</v>
      </c>
      <c r="C550" t="str">
        <f>'TABC Inputs'!C552</f>
        <v>x</v>
      </c>
      <c r="D550">
        <f>'TABC Inputs'!D552</f>
        <v>0</v>
      </c>
      <c r="E550">
        <f t="shared" si="38"/>
        <v>0</v>
      </c>
      <c r="F550">
        <f t="shared" si="37"/>
        <v>0</v>
      </c>
      <c r="G550">
        <f t="shared" si="37"/>
        <v>0</v>
      </c>
      <c r="H550">
        <f t="shared" si="37"/>
        <v>0</v>
      </c>
      <c r="K550">
        <f t="shared" si="39"/>
        <v>0</v>
      </c>
      <c r="L550">
        <f>IF(K550=0,-1,COUNTIFS($K$1:K549,K550))</f>
        <v>-1</v>
      </c>
      <c r="M550">
        <f t="shared" si="40"/>
        <v>0</v>
      </c>
      <c r="N550">
        <f t="shared" si="41"/>
        <v>0</v>
      </c>
    </row>
    <row r="551" spans="1:14" x14ac:dyDescent="0.3">
      <c r="A551" t="str">
        <f>'TABC Inputs'!A553</f>
        <v>x</v>
      </c>
      <c r="B551" t="str">
        <f>'TABC Inputs'!B553</f>
        <v>x</v>
      </c>
      <c r="C551" t="str">
        <f>'TABC Inputs'!C553</f>
        <v>x</v>
      </c>
      <c r="D551">
        <f>'TABC Inputs'!D553</f>
        <v>0</v>
      </c>
      <c r="E551">
        <f t="shared" si="38"/>
        <v>0</v>
      </c>
      <c r="F551">
        <f t="shared" si="37"/>
        <v>0</v>
      </c>
      <c r="G551">
        <f t="shared" si="37"/>
        <v>0</v>
      </c>
      <c r="H551">
        <f t="shared" si="37"/>
        <v>0</v>
      </c>
      <c r="K551">
        <f t="shared" si="39"/>
        <v>0</v>
      </c>
      <c r="L551">
        <f>IF(K551=0,-1,COUNTIFS($K$1:K550,K551))</f>
        <v>-1</v>
      </c>
      <c r="M551">
        <f t="shared" si="40"/>
        <v>0</v>
      </c>
      <c r="N551">
        <f t="shared" si="41"/>
        <v>0</v>
      </c>
    </row>
    <row r="552" spans="1:14" x14ac:dyDescent="0.3">
      <c r="A552" t="str">
        <f>'TABC Inputs'!A554</f>
        <v>x</v>
      </c>
      <c r="B552" t="str">
        <f>'TABC Inputs'!B554</f>
        <v>x</v>
      </c>
      <c r="C552" t="str">
        <f>'TABC Inputs'!C554</f>
        <v>x</v>
      </c>
      <c r="D552">
        <f>'TABC Inputs'!D554</f>
        <v>0</v>
      </c>
      <c r="E552">
        <f t="shared" si="38"/>
        <v>0</v>
      </c>
      <c r="F552">
        <f t="shared" si="37"/>
        <v>0</v>
      </c>
      <c r="G552">
        <f t="shared" si="37"/>
        <v>0</v>
      </c>
      <c r="H552">
        <f t="shared" si="37"/>
        <v>0</v>
      </c>
      <c r="K552">
        <f t="shared" si="39"/>
        <v>0</v>
      </c>
      <c r="L552">
        <f>IF(K552=0,-1,COUNTIFS($K$1:K551,K552))</f>
        <v>-1</v>
      </c>
      <c r="M552">
        <f t="shared" si="40"/>
        <v>0</v>
      </c>
      <c r="N552">
        <f t="shared" si="41"/>
        <v>0</v>
      </c>
    </row>
    <row r="553" spans="1:14" x14ac:dyDescent="0.3">
      <c r="A553" t="str">
        <f>'TABC Inputs'!A555</f>
        <v>x</v>
      </c>
      <c r="B553" t="str">
        <f>'TABC Inputs'!B555</f>
        <v>x</v>
      </c>
      <c r="C553" t="str">
        <f>'TABC Inputs'!C555</f>
        <v>x</v>
      </c>
      <c r="D553">
        <f>'TABC Inputs'!D555</f>
        <v>0</v>
      </c>
      <c r="E553">
        <f t="shared" si="38"/>
        <v>0</v>
      </c>
      <c r="F553">
        <f t="shared" si="37"/>
        <v>0</v>
      </c>
      <c r="G553">
        <f t="shared" si="37"/>
        <v>0</v>
      </c>
      <c r="H553">
        <f t="shared" si="37"/>
        <v>0</v>
      </c>
      <c r="K553">
        <f t="shared" si="39"/>
        <v>0</v>
      </c>
      <c r="L553">
        <f>IF(K553=0,-1,COUNTIFS($K$1:K552,K553))</f>
        <v>-1</v>
      </c>
      <c r="M553">
        <f t="shared" si="40"/>
        <v>0</v>
      </c>
      <c r="N553">
        <f t="shared" si="41"/>
        <v>0</v>
      </c>
    </row>
    <row r="554" spans="1:14" x14ac:dyDescent="0.3">
      <c r="A554" t="str">
        <f>'TABC Inputs'!A556</f>
        <v>x</v>
      </c>
      <c r="B554" t="str">
        <f>'TABC Inputs'!B556</f>
        <v>x</v>
      </c>
      <c r="C554" t="str">
        <f>'TABC Inputs'!C556</f>
        <v>x</v>
      </c>
      <c r="D554">
        <f>'TABC Inputs'!D556</f>
        <v>0</v>
      </c>
      <c r="E554">
        <f t="shared" si="38"/>
        <v>0</v>
      </c>
      <c r="F554">
        <f t="shared" si="37"/>
        <v>0</v>
      </c>
      <c r="G554">
        <f t="shared" si="37"/>
        <v>0</v>
      </c>
      <c r="H554">
        <f t="shared" si="37"/>
        <v>0</v>
      </c>
      <c r="K554">
        <f t="shared" si="39"/>
        <v>0</v>
      </c>
      <c r="L554">
        <f>IF(K554=0,-1,COUNTIFS($K$1:K553,K554))</f>
        <v>-1</v>
      </c>
      <c r="M554">
        <f t="shared" si="40"/>
        <v>0</v>
      </c>
      <c r="N554">
        <f t="shared" si="41"/>
        <v>0</v>
      </c>
    </row>
    <row r="555" spans="1:14" x14ac:dyDescent="0.3">
      <c r="A555" t="str">
        <f>'TABC Inputs'!A557</f>
        <v>x</v>
      </c>
      <c r="B555" t="str">
        <f>'TABC Inputs'!B557</f>
        <v>x</v>
      </c>
      <c r="C555" t="str">
        <f>'TABC Inputs'!C557</f>
        <v>x</v>
      </c>
      <c r="D555">
        <f>'TABC Inputs'!D557</f>
        <v>0</v>
      </c>
      <c r="E555">
        <f t="shared" si="38"/>
        <v>0</v>
      </c>
      <c r="F555">
        <f t="shared" si="37"/>
        <v>0</v>
      </c>
      <c r="G555">
        <f t="shared" si="37"/>
        <v>0</v>
      </c>
      <c r="H555">
        <f t="shared" si="37"/>
        <v>0</v>
      </c>
      <c r="K555">
        <f t="shared" si="39"/>
        <v>0</v>
      </c>
      <c r="L555">
        <f>IF(K555=0,-1,COUNTIFS($K$1:K554,K555))</f>
        <v>-1</v>
      </c>
      <c r="M555">
        <f t="shared" si="40"/>
        <v>0</v>
      </c>
      <c r="N555">
        <f t="shared" si="41"/>
        <v>0</v>
      </c>
    </row>
    <row r="556" spans="1:14" x14ac:dyDescent="0.3">
      <c r="A556" t="str">
        <f>'TABC Inputs'!A558</f>
        <v>x</v>
      </c>
      <c r="B556" t="str">
        <f>'TABC Inputs'!B558</f>
        <v>x</v>
      </c>
      <c r="C556" t="str">
        <f>'TABC Inputs'!C558</f>
        <v>x</v>
      </c>
      <c r="D556">
        <f>'TABC Inputs'!D558</f>
        <v>0</v>
      </c>
      <c r="E556">
        <f t="shared" si="38"/>
        <v>0</v>
      </c>
      <c r="F556">
        <f t="shared" si="37"/>
        <v>0</v>
      </c>
      <c r="G556">
        <f t="shared" si="37"/>
        <v>0</v>
      </c>
      <c r="H556">
        <f t="shared" si="37"/>
        <v>0</v>
      </c>
      <c r="K556">
        <f t="shared" si="39"/>
        <v>0</v>
      </c>
      <c r="L556">
        <f>IF(K556=0,-1,COUNTIFS($K$1:K555,K556))</f>
        <v>-1</v>
      </c>
      <c r="M556">
        <f t="shared" si="40"/>
        <v>0</v>
      </c>
      <c r="N556">
        <f t="shared" si="41"/>
        <v>0</v>
      </c>
    </row>
    <row r="557" spans="1:14" x14ac:dyDescent="0.3">
      <c r="A557" t="str">
        <f>'TABC Inputs'!A559</f>
        <v>x</v>
      </c>
      <c r="B557" t="str">
        <f>'TABC Inputs'!B559</f>
        <v>x</v>
      </c>
      <c r="C557" t="str">
        <f>'TABC Inputs'!C559</f>
        <v>x</v>
      </c>
      <c r="D557">
        <f>'TABC Inputs'!D559</f>
        <v>0</v>
      </c>
      <c r="E557">
        <f t="shared" si="38"/>
        <v>0</v>
      </c>
      <c r="F557">
        <f t="shared" si="37"/>
        <v>0</v>
      </c>
      <c r="G557">
        <f t="shared" si="37"/>
        <v>0</v>
      </c>
      <c r="H557">
        <f t="shared" si="37"/>
        <v>0</v>
      </c>
      <c r="K557">
        <f t="shared" si="39"/>
        <v>0</v>
      </c>
      <c r="L557">
        <f>IF(K557=0,-1,COUNTIFS($K$1:K556,K557))</f>
        <v>-1</v>
      </c>
      <c r="M557">
        <f t="shared" si="40"/>
        <v>0</v>
      </c>
      <c r="N557">
        <f t="shared" si="41"/>
        <v>0</v>
      </c>
    </row>
    <row r="558" spans="1:14" x14ac:dyDescent="0.3">
      <c r="A558" t="str">
        <f>'TABC Inputs'!A560</f>
        <v>x</v>
      </c>
      <c r="B558" t="str">
        <f>'TABC Inputs'!B560</f>
        <v>x</v>
      </c>
      <c r="C558" t="str">
        <f>'TABC Inputs'!C560</f>
        <v>x</v>
      </c>
      <c r="D558">
        <f>'TABC Inputs'!D560</f>
        <v>0</v>
      </c>
      <c r="E558">
        <f t="shared" si="38"/>
        <v>0</v>
      </c>
      <c r="F558">
        <f t="shared" si="37"/>
        <v>0</v>
      </c>
      <c r="G558">
        <f t="shared" si="37"/>
        <v>0</v>
      </c>
      <c r="H558">
        <f t="shared" si="37"/>
        <v>0</v>
      </c>
      <c r="K558">
        <f t="shared" si="39"/>
        <v>0</v>
      </c>
      <c r="L558">
        <f>IF(K558=0,-1,COUNTIFS($K$1:K557,K558))</f>
        <v>-1</v>
      </c>
      <c r="M558">
        <f t="shared" si="40"/>
        <v>0</v>
      </c>
      <c r="N558">
        <f t="shared" si="41"/>
        <v>0</v>
      </c>
    </row>
    <row r="559" spans="1:14" x14ac:dyDescent="0.3">
      <c r="A559" t="str">
        <f>'TABC Inputs'!A561</f>
        <v>x</v>
      </c>
      <c r="B559" t="str">
        <f>'TABC Inputs'!B561</f>
        <v>x</v>
      </c>
      <c r="C559" t="str">
        <f>'TABC Inputs'!C561</f>
        <v>x</v>
      </c>
      <c r="D559">
        <f>'TABC Inputs'!D561</f>
        <v>0</v>
      </c>
      <c r="E559">
        <f t="shared" si="38"/>
        <v>0</v>
      </c>
      <c r="F559">
        <f t="shared" si="37"/>
        <v>0</v>
      </c>
      <c r="G559">
        <f t="shared" si="37"/>
        <v>0</v>
      </c>
      <c r="H559">
        <f t="shared" si="37"/>
        <v>0</v>
      </c>
      <c r="K559">
        <f t="shared" si="39"/>
        <v>0</v>
      </c>
      <c r="L559">
        <f>IF(K559=0,-1,COUNTIFS($K$1:K558,K559))</f>
        <v>-1</v>
      </c>
      <c r="M559">
        <f t="shared" si="40"/>
        <v>0</v>
      </c>
      <c r="N559">
        <f t="shared" si="41"/>
        <v>0</v>
      </c>
    </row>
    <row r="560" spans="1:14" x14ac:dyDescent="0.3">
      <c r="A560" t="str">
        <f>'TABC Inputs'!A562</f>
        <v>x</v>
      </c>
      <c r="B560" t="str">
        <f>'TABC Inputs'!B562</f>
        <v>x</v>
      </c>
      <c r="C560" t="str">
        <f>'TABC Inputs'!C562</f>
        <v>x</v>
      </c>
      <c r="D560">
        <f>'TABC Inputs'!D562</f>
        <v>0</v>
      </c>
      <c r="E560">
        <f t="shared" si="38"/>
        <v>0</v>
      </c>
      <c r="F560">
        <f t="shared" si="37"/>
        <v>0</v>
      </c>
      <c r="G560">
        <f t="shared" si="37"/>
        <v>0</v>
      </c>
      <c r="H560">
        <f t="shared" si="37"/>
        <v>0</v>
      </c>
      <c r="K560">
        <f t="shared" si="39"/>
        <v>0</v>
      </c>
      <c r="L560">
        <f>IF(K560=0,-1,COUNTIFS($K$1:K559,K560))</f>
        <v>-1</v>
      </c>
      <c r="M560">
        <f t="shared" si="40"/>
        <v>0</v>
      </c>
      <c r="N560">
        <f t="shared" si="41"/>
        <v>0</v>
      </c>
    </row>
    <row r="561" spans="1:14" x14ac:dyDescent="0.3">
      <c r="A561" t="str">
        <f>'TABC Inputs'!A563</f>
        <v>x</v>
      </c>
      <c r="B561" t="str">
        <f>'TABC Inputs'!B563</f>
        <v>x</v>
      </c>
      <c r="C561" t="str">
        <f>'TABC Inputs'!C563</f>
        <v>x</v>
      </c>
      <c r="D561">
        <f>'TABC Inputs'!D563</f>
        <v>0</v>
      </c>
      <c r="E561">
        <f t="shared" si="38"/>
        <v>0</v>
      </c>
      <c r="F561">
        <f t="shared" si="37"/>
        <v>0</v>
      </c>
      <c r="G561">
        <f t="shared" si="37"/>
        <v>0</v>
      </c>
      <c r="H561">
        <f t="shared" si="37"/>
        <v>0</v>
      </c>
      <c r="K561">
        <f t="shared" si="39"/>
        <v>0</v>
      </c>
      <c r="L561">
        <f>IF(K561=0,-1,COUNTIFS($K$1:K560,K561))</f>
        <v>-1</v>
      </c>
      <c r="M561">
        <f t="shared" si="40"/>
        <v>0</v>
      </c>
      <c r="N561">
        <f t="shared" si="41"/>
        <v>0</v>
      </c>
    </row>
    <row r="562" spans="1:14" x14ac:dyDescent="0.3">
      <c r="A562" t="str">
        <f>'TABC Inputs'!A564</f>
        <v>x</v>
      </c>
      <c r="B562" t="str">
        <f>'TABC Inputs'!B564</f>
        <v>x</v>
      </c>
      <c r="C562" t="str">
        <f>'TABC Inputs'!C564</f>
        <v>x</v>
      </c>
      <c r="D562">
        <f>'TABC Inputs'!D564</f>
        <v>0</v>
      </c>
      <c r="E562">
        <f t="shared" si="38"/>
        <v>0</v>
      </c>
      <c r="F562">
        <f t="shared" si="37"/>
        <v>0</v>
      </c>
      <c r="G562">
        <f t="shared" si="37"/>
        <v>0</v>
      </c>
      <c r="H562">
        <f t="shared" si="37"/>
        <v>0</v>
      </c>
      <c r="K562">
        <f t="shared" si="39"/>
        <v>0</v>
      </c>
      <c r="L562">
        <f>IF(K562=0,-1,COUNTIFS($K$1:K561,K562))</f>
        <v>-1</v>
      </c>
      <c r="M562">
        <f t="shared" si="40"/>
        <v>0</v>
      </c>
      <c r="N562">
        <f t="shared" si="41"/>
        <v>0</v>
      </c>
    </row>
    <row r="563" spans="1:14" x14ac:dyDescent="0.3">
      <c r="A563" t="str">
        <f>'TABC Inputs'!A565</f>
        <v>x</v>
      </c>
      <c r="B563" t="str">
        <f>'TABC Inputs'!B565</f>
        <v>x</v>
      </c>
      <c r="C563" t="str">
        <f>'TABC Inputs'!C565</f>
        <v>x</v>
      </c>
      <c r="D563">
        <f>'TABC Inputs'!D565</f>
        <v>0</v>
      </c>
      <c r="E563">
        <f t="shared" si="38"/>
        <v>0</v>
      </c>
      <c r="F563">
        <f t="shared" si="37"/>
        <v>0</v>
      </c>
      <c r="G563">
        <f t="shared" si="37"/>
        <v>0</v>
      </c>
      <c r="H563">
        <f t="shared" si="37"/>
        <v>0</v>
      </c>
      <c r="K563">
        <f t="shared" si="39"/>
        <v>0</v>
      </c>
      <c r="L563">
        <f>IF(K563=0,-1,COUNTIFS($K$1:K562,K563))</f>
        <v>-1</v>
      </c>
      <c r="M563">
        <f t="shared" si="40"/>
        <v>0</v>
      </c>
      <c r="N563">
        <f t="shared" si="41"/>
        <v>0</v>
      </c>
    </row>
    <row r="564" spans="1:14" x14ac:dyDescent="0.3">
      <c r="A564" t="str">
        <f>'TABC Inputs'!A566</f>
        <v>x</v>
      </c>
      <c r="B564" t="str">
        <f>'TABC Inputs'!B566</f>
        <v>x</v>
      </c>
      <c r="C564" t="str">
        <f>'TABC Inputs'!C566</f>
        <v>x</v>
      </c>
      <c r="D564">
        <f>'TABC Inputs'!D566</f>
        <v>0</v>
      </c>
      <c r="E564">
        <f t="shared" si="38"/>
        <v>0</v>
      </c>
      <c r="F564">
        <f t="shared" si="37"/>
        <v>0</v>
      </c>
      <c r="G564">
        <f t="shared" si="37"/>
        <v>0</v>
      </c>
      <c r="H564">
        <f t="shared" si="37"/>
        <v>0</v>
      </c>
      <c r="K564">
        <f t="shared" si="39"/>
        <v>0</v>
      </c>
      <c r="L564">
        <f>IF(K564=0,-1,COUNTIFS($K$1:K563,K564))</f>
        <v>-1</v>
      </c>
      <c r="M564">
        <f t="shared" si="40"/>
        <v>0</v>
      </c>
      <c r="N564">
        <f t="shared" si="41"/>
        <v>0</v>
      </c>
    </row>
    <row r="565" spans="1:14" x14ac:dyDescent="0.3">
      <c r="A565" t="str">
        <f>'TABC Inputs'!A567</f>
        <v>x</v>
      </c>
      <c r="B565" t="str">
        <f>'TABC Inputs'!B567</f>
        <v>x</v>
      </c>
      <c r="C565" t="str">
        <f>'TABC Inputs'!C567</f>
        <v>x</v>
      </c>
      <c r="D565">
        <f>'TABC Inputs'!D567</f>
        <v>0</v>
      </c>
      <c r="E565">
        <f t="shared" si="38"/>
        <v>0</v>
      </c>
      <c r="F565">
        <f t="shared" si="37"/>
        <v>0</v>
      </c>
      <c r="G565">
        <f t="shared" si="37"/>
        <v>0</v>
      </c>
      <c r="H565">
        <f t="shared" si="37"/>
        <v>0</v>
      </c>
      <c r="K565">
        <f t="shared" si="39"/>
        <v>0</v>
      </c>
      <c r="L565">
        <f>IF(K565=0,-1,COUNTIFS($K$1:K564,K565))</f>
        <v>-1</v>
      </c>
      <c r="M565">
        <f t="shared" si="40"/>
        <v>0</v>
      </c>
      <c r="N565">
        <f t="shared" si="41"/>
        <v>0</v>
      </c>
    </row>
    <row r="566" spans="1:14" x14ac:dyDescent="0.3">
      <c r="A566" t="str">
        <f>'TABC Inputs'!A568</f>
        <v>x</v>
      </c>
      <c r="B566" t="str">
        <f>'TABC Inputs'!B568</f>
        <v>x</v>
      </c>
      <c r="C566" t="str">
        <f>'TABC Inputs'!C568</f>
        <v>x</v>
      </c>
      <c r="D566">
        <f>'TABC Inputs'!D568</f>
        <v>0</v>
      </c>
      <c r="E566">
        <f t="shared" si="38"/>
        <v>0</v>
      </c>
      <c r="F566">
        <f t="shared" si="37"/>
        <v>0</v>
      </c>
      <c r="G566">
        <f t="shared" si="37"/>
        <v>0</v>
      </c>
      <c r="H566">
        <f t="shared" si="37"/>
        <v>0</v>
      </c>
      <c r="K566">
        <f t="shared" si="39"/>
        <v>0</v>
      </c>
      <c r="L566">
        <f>IF(K566=0,-1,COUNTIFS($K$1:K565,K566))</f>
        <v>-1</v>
      </c>
      <c r="M566">
        <f t="shared" si="40"/>
        <v>0</v>
      </c>
      <c r="N566">
        <f t="shared" si="41"/>
        <v>0</v>
      </c>
    </row>
    <row r="567" spans="1:14" x14ac:dyDescent="0.3">
      <c r="A567" t="str">
        <f>'TABC Inputs'!A569</f>
        <v>x</v>
      </c>
      <c r="B567" t="str">
        <f>'TABC Inputs'!B569</f>
        <v>x</v>
      </c>
      <c r="C567" t="str">
        <f>'TABC Inputs'!C569</f>
        <v>x</v>
      </c>
      <c r="D567">
        <f>'TABC Inputs'!D569</f>
        <v>0</v>
      </c>
      <c r="E567">
        <f t="shared" si="38"/>
        <v>0</v>
      </c>
      <c r="F567">
        <f t="shared" si="37"/>
        <v>0</v>
      </c>
      <c r="G567">
        <f t="shared" si="37"/>
        <v>0</v>
      </c>
      <c r="H567">
        <f t="shared" si="37"/>
        <v>0</v>
      </c>
      <c r="K567">
        <f t="shared" si="39"/>
        <v>0</v>
      </c>
      <c r="L567">
        <f>IF(K567=0,-1,COUNTIFS($K$1:K566,K567))</f>
        <v>-1</v>
      </c>
      <c r="M567">
        <f t="shared" si="40"/>
        <v>0</v>
      </c>
      <c r="N567">
        <f t="shared" si="41"/>
        <v>0</v>
      </c>
    </row>
    <row r="568" spans="1:14" x14ac:dyDescent="0.3">
      <c r="A568" t="str">
        <f>'TABC Inputs'!A570</f>
        <v>x</v>
      </c>
      <c r="B568" t="str">
        <f>'TABC Inputs'!B570</f>
        <v>x</v>
      </c>
      <c r="C568" t="str">
        <f>'TABC Inputs'!C570</f>
        <v>x</v>
      </c>
      <c r="D568">
        <f>'TABC Inputs'!D570</f>
        <v>0</v>
      </c>
      <c r="E568">
        <f t="shared" si="38"/>
        <v>0</v>
      </c>
      <c r="F568">
        <f t="shared" si="37"/>
        <v>0</v>
      </c>
      <c r="G568">
        <f t="shared" si="37"/>
        <v>0</v>
      </c>
      <c r="H568">
        <f t="shared" si="37"/>
        <v>0</v>
      </c>
      <c r="K568">
        <f t="shared" si="39"/>
        <v>0</v>
      </c>
      <c r="L568">
        <f>IF(K568=0,-1,COUNTIFS($K$1:K567,K568))</f>
        <v>-1</v>
      </c>
      <c r="M568">
        <f t="shared" si="40"/>
        <v>0</v>
      </c>
      <c r="N568">
        <f t="shared" si="41"/>
        <v>0</v>
      </c>
    </row>
    <row r="569" spans="1:14" x14ac:dyDescent="0.3">
      <c r="A569" t="str">
        <f>'TABC Inputs'!A571</f>
        <v>x</v>
      </c>
      <c r="B569" t="str">
        <f>'TABC Inputs'!B571</f>
        <v>x</v>
      </c>
      <c r="C569" t="str">
        <f>'TABC Inputs'!C571</f>
        <v>x</v>
      </c>
      <c r="D569">
        <f>'TABC Inputs'!D571</f>
        <v>0</v>
      </c>
      <c r="E569">
        <f t="shared" si="38"/>
        <v>0</v>
      </c>
      <c r="F569">
        <f t="shared" si="37"/>
        <v>0</v>
      </c>
      <c r="G569">
        <f t="shared" si="37"/>
        <v>0</v>
      </c>
      <c r="H569">
        <f t="shared" si="37"/>
        <v>0</v>
      </c>
      <c r="K569">
        <f t="shared" si="39"/>
        <v>0</v>
      </c>
      <c r="L569">
        <f>IF(K569=0,-1,COUNTIFS($K$1:K568,K569))</f>
        <v>-1</v>
      </c>
      <c r="M569">
        <f t="shared" si="40"/>
        <v>0</v>
      </c>
      <c r="N569">
        <f t="shared" si="41"/>
        <v>0</v>
      </c>
    </row>
    <row r="570" spans="1:14" x14ac:dyDescent="0.3">
      <c r="A570" t="str">
        <f>'TABC Inputs'!A572</f>
        <v>x</v>
      </c>
      <c r="B570" t="str">
        <f>'TABC Inputs'!B572</f>
        <v>x</v>
      </c>
      <c r="C570" t="str">
        <f>'TABC Inputs'!C572</f>
        <v>x</v>
      </c>
      <c r="D570">
        <f>'TABC Inputs'!D572</f>
        <v>0</v>
      </c>
      <c r="E570">
        <f t="shared" si="38"/>
        <v>0</v>
      </c>
      <c r="F570">
        <f t="shared" si="37"/>
        <v>0</v>
      </c>
      <c r="G570">
        <f t="shared" si="37"/>
        <v>0</v>
      </c>
      <c r="H570">
        <f t="shared" si="37"/>
        <v>0</v>
      </c>
      <c r="K570">
        <f t="shared" si="39"/>
        <v>0</v>
      </c>
      <c r="L570">
        <f>IF(K570=0,-1,COUNTIFS($K$1:K569,K570))</f>
        <v>-1</v>
      </c>
      <c r="M570">
        <f t="shared" si="40"/>
        <v>0</v>
      </c>
      <c r="N570">
        <f t="shared" si="41"/>
        <v>0</v>
      </c>
    </row>
    <row r="571" spans="1:14" x14ac:dyDescent="0.3">
      <c r="A571" t="str">
        <f>'TABC Inputs'!A573</f>
        <v>x</v>
      </c>
      <c r="B571" t="str">
        <f>'TABC Inputs'!B573</f>
        <v>x</v>
      </c>
      <c r="C571" t="str">
        <f>'TABC Inputs'!C573</f>
        <v>x</v>
      </c>
      <c r="D571">
        <f>'TABC Inputs'!D573</f>
        <v>0</v>
      </c>
      <c r="E571">
        <f t="shared" si="38"/>
        <v>0</v>
      </c>
      <c r="F571">
        <f t="shared" si="37"/>
        <v>0</v>
      </c>
      <c r="G571">
        <f t="shared" si="37"/>
        <v>0</v>
      </c>
      <c r="H571">
        <f t="shared" si="37"/>
        <v>0</v>
      </c>
      <c r="K571">
        <f t="shared" si="39"/>
        <v>0</v>
      </c>
      <c r="L571">
        <f>IF(K571=0,-1,COUNTIFS($K$1:K570,K571))</f>
        <v>-1</v>
      </c>
      <c r="M571">
        <f t="shared" si="40"/>
        <v>0</v>
      </c>
      <c r="N571">
        <f t="shared" si="41"/>
        <v>0</v>
      </c>
    </row>
    <row r="572" spans="1:14" x14ac:dyDescent="0.3">
      <c r="A572" t="str">
        <f>'TABC Inputs'!A574</f>
        <v>x</v>
      </c>
      <c r="B572" t="str">
        <f>'TABC Inputs'!B574</f>
        <v>x</v>
      </c>
      <c r="C572" t="str">
        <f>'TABC Inputs'!C574</f>
        <v>x</v>
      </c>
      <c r="D572">
        <f>'TABC Inputs'!D574</f>
        <v>0</v>
      </c>
      <c r="E572">
        <f t="shared" si="38"/>
        <v>0</v>
      </c>
      <c r="F572">
        <f t="shared" si="37"/>
        <v>0</v>
      </c>
      <c r="G572">
        <f t="shared" si="37"/>
        <v>0</v>
      </c>
      <c r="H572">
        <f t="shared" si="37"/>
        <v>0</v>
      </c>
      <c r="K572">
        <f t="shared" si="39"/>
        <v>0</v>
      </c>
      <c r="L572">
        <f>IF(K572=0,-1,COUNTIFS($K$1:K571,K572))</f>
        <v>-1</v>
      </c>
      <c r="M572">
        <f t="shared" si="40"/>
        <v>0</v>
      </c>
      <c r="N572">
        <f t="shared" si="41"/>
        <v>0</v>
      </c>
    </row>
    <row r="573" spans="1:14" x14ac:dyDescent="0.3">
      <c r="A573" t="str">
        <f>'TABC Inputs'!A575</f>
        <v>x</v>
      </c>
      <c r="B573" t="str">
        <f>'TABC Inputs'!B575</f>
        <v>x</v>
      </c>
      <c r="C573" t="str">
        <f>'TABC Inputs'!C575</f>
        <v>x</v>
      </c>
      <c r="D573">
        <f>'TABC Inputs'!D575</f>
        <v>0</v>
      </c>
      <c r="E573">
        <f t="shared" si="38"/>
        <v>0</v>
      </c>
      <c r="F573">
        <f t="shared" si="37"/>
        <v>0</v>
      </c>
      <c r="G573">
        <f t="shared" si="37"/>
        <v>0</v>
      </c>
      <c r="H573">
        <f t="shared" si="37"/>
        <v>0</v>
      </c>
      <c r="K573">
        <f t="shared" si="39"/>
        <v>0</v>
      </c>
      <c r="L573">
        <f>IF(K573=0,-1,COUNTIFS($K$1:K572,K573))</f>
        <v>-1</v>
      </c>
      <c r="M573">
        <f t="shared" si="40"/>
        <v>0</v>
      </c>
      <c r="N573">
        <f t="shared" si="41"/>
        <v>0</v>
      </c>
    </row>
    <row r="574" spans="1:14" x14ac:dyDescent="0.3">
      <c r="A574" t="str">
        <f>'TABC Inputs'!A576</f>
        <v>x</v>
      </c>
      <c r="B574" t="str">
        <f>'TABC Inputs'!B576</f>
        <v>x</v>
      </c>
      <c r="C574" t="str">
        <f>'TABC Inputs'!C576</f>
        <v>x</v>
      </c>
      <c r="D574">
        <f>'TABC Inputs'!D576</f>
        <v>0</v>
      </c>
      <c r="E574">
        <f t="shared" si="38"/>
        <v>0</v>
      </c>
      <c r="F574">
        <f t="shared" si="37"/>
        <v>0</v>
      </c>
      <c r="G574">
        <f t="shared" si="37"/>
        <v>0</v>
      </c>
      <c r="H574">
        <f t="shared" si="37"/>
        <v>0</v>
      </c>
      <c r="K574">
        <f t="shared" si="39"/>
        <v>0</v>
      </c>
      <c r="L574">
        <f>IF(K574=0,-1,COUNTIFS($K$1:K573,K574))</f>
        <v>-1</v>
      </c>
      <c r="M574">
        <f t="shared" si="40"/>
        <v>0</v>
      </c>
      <c r="N574">
        <f t="shared" si="41"/>
        <v>0</v>
      </c>
    </row>
    <row r="575" spans="1:14" x14ac:dyDescent="0.3">
      <c r="A575" t="str">
        <f>'TABC Inputs'!A577</f>
        <v>x</v>
      </c>
      <c r="B575" t="str">
        <f>'TABC Inputs'!B577</f>
        <v>x</v>
      </c>
      <c r="C575" t="str">
        <f>'TABC Inputs'!C577</f>
        <v>x</v>
      </c>
      <c r="D575">
        <f>'TABC Inputs'!D577</f>
        <v>0</v>
      </c>
      <c r="E575">
        <f t="shared" si="38"/>
        <v>0</v>
      </c>
      <c r="F575">
        <f t="shared" si="37"/>
        <v>0</v>
      </c>
      <c r="G575">
        <f t="shared" si="37"/>
        <v>0</v>
      </c>
      <c r="H575">
        <f t="shared" si="37"/>
        <v>0</v>
      </c>
      <c r="K575">
        <f t="shared" si="39"/>
        <v>0</v>
      </c>
      <c r="L575">
        <f>IF(K575=0,-1,COUNTIFS($K$1:K574,K575))</f>
        <v>-1</v>
      </c>
      <c r="M575">
        <f t="shared" si="40"/>
        <v>0</v>
      </c>
      <c r="N575">
        <f t="shared" si="41"/>
        <v>0</v>
      </c>
    </row>
    <row r="576" spans="1:14" x14ac:dyDescent="0.3">
      <c r="A576" t="str">
        <f>'TABC Inputs'!A578</f>
        <v>x</v>
      </c>
      <c r="B576" t="str">
        <f>'TABC Inputs'!B578</f>
        <v>x</v>
      </c>
      <c r="C576" t="str">
        <f>'TABC Inputs'!C578</f>
        <v>x</v>
      </c>
      <c r="D576">
        <f>'TABC Inputs'!D578</f>
        <v>0</v>
      </c>
      <c r="E576">
        <f t="shared" si="38"/>
        <v>0</v>
      </c>
      <c r="F576">
        <f t="shared" si="37"/>
        <v>0</v>
      </c>
      <c r="G576">
        <f t="shared" si="37"/>
        <v>0</v>
      </c>
      <c r="H576">
        <f t="shared" si="37"/>
        <v>0</v>
      </c>
      <c r="K576">
        <f t="shared" si="39"/>
        <v>0</v>
      </c>
      <c r="L576">
        <f>IF(K576=0,-1,COUNTIFS($K$1:K575,K576))</f>
        <v>-1</v>
      </c>
      <c r="M576">
        <f t="shared" si="40"/>
        <v>0</v>
      </c>
      <c r="N576">
        <f t="shared" si="41"/>
        <v>0</v>
      </c>
    </row>
    <row r="577" spans="1:14" x14ac:dyDescent="0.3">
      <c r="A577" t="str">
        <f>'TABC Inputs'!A579</f>
        <v>x</v>
      </c>
      <c r="B577" t="str">
        <f>'TABC Inputs'!B579</f>
        <v>x</v>
      </c>
      <c r="C577" t="str">
        <f>'TABC Inputs'!C579</f>
        <v>x</v>
      </c>
      <c r="D577">
        <f>'TABC Inputs'!D579</f>
        <v>0</v>
      </c>
      <c r="E577">
        <f t="shared" si="38"/>
        <v>0</v>
      </c>
      <c r="F577">
        <f t="shared" si="37"/>
        <v>0</v>
      </c>
      <c r="G577">
        <f t="shared" si="37"/>
        <v>0</v>
      </c>
      <c r="H577">
        <f t="shared" si="37"/>
        <v>0</v>
      </c>
      <c r="K577">
        <f t="shared" si="39"/>
        <v>0</v>
      </c>
      <c r="L577">
        <f>IF(K577=0,-1,COUNTIFS($K$1:K576,K577))</f>
        <v>-1</v>
      </c>
      <c r="M577">
        <f t="shared" si="40"/>
        <v>0</v>
      </c>
      <c r="N577">
        <f t="shared" si="41"/>
        <v>0</v>
      </c>
    </row>
    <row r="578" spans="1:14" x14ac:dyDescent="0.3">
      <c r="A578" t="str">
        <f>'TABC Inputs'!A580</f>
        <v>x</v>
      </c>
      <c r="B578" t="str">
        <f>'TABC Inputs'!B580</f>
        <v>x</v>
      </c>
      <c r="C578" t="str">
        <f>'TABC Inputs'!C580</f>
        <v>x</v>
      </c>
      <c r="D578">
        <f>'TABC Inputs'!D580</f>
        <v>0</v>
      </c>
      <c r="E578">
        <f t="shared" si="38"/>
        <v>0</v>
      </c>
      <c r="F578">
        <f t="shared" si="38"/>
        <v>0</v>
      </c>
      <c r="G578">
        <f t="shared" si="38"/>
        <v>0</v>
      </c>
      <c r="H578">
        <f t="shared" si="38"/>
        <v>0</v>
      </c>
      <c r="K578">
        <f t="shared" si="39"/>
        <v>0</v>
      </c>
      <c r="L578">
        <f>IF(K578=0,-1,COUNTIFS($K$1:K577,K578))</f>
        <v>-1</v>
      </c>
      <c r="M578">
        <f t="shared" si="40"/>
        <v>0</v>
      </c>
      <c r="N578">
        <f t="shared" si="41"/>
        <v>0</v>
      </c>
    </row>
    <row r="579" spans="1:14" x14ac:dyDescent="0.3">
      <c r="A579" t="str">
        <f>'TABC Inputs'!A581</f>
        <v>x</v>
      </c>
      <c r="B579" t="str">
        <f>'TABC Inputs'!B581</f>
        <v>x</v>
      </c>
      <c r="C579" t="str">
        <f>'TABC Inputs'!C581</f>
        <v>x</v>
      </c>
      <c r="D579">
        <f>'TABC Inputs'!D581</f>
        <v>0</v>
      </c>
      <c r="E579">
        <f t="shared" ref="E579:H642" si="42">IF(IFERROR(FIND(E$1,$A579),0)&gt;0,1,0)</f>
        <v>0</v>
      </c>
      <c r="F579">
        <f t="shared" si="42"/>
        <v>0</v>
      </c>
      <c r="G579">
        <f t="shared" si="42"/>
        <v>0</v>
      </c>
      <c r="H579">
        <f t="shared" si="42"/>
        <v>0</v>
      </c>
      <c r="K579">
        <f t="shared" ref="K579:K642" si="43">IF(OR(B579="new fiber", B579="x", B579="Total", B579="n/a"),0,B579)</f>
        <v>0</v>
      </c>
      <c r="L579">
        <f>IF(K579=0,-1,COUNTIFS($K$1:K578,K579))</f>
        <v>-1</v>
      </c>
      <c r="M579">
        <f t="shared" ref="M579:M642" si="44">IF(L579=1,K579,0)</f>
        <v>0</v>
      </c>
      <c r="N579">
        <f t="shared" ref="N579:N642" si="45">IF(M579=0,N578,N578+1)</f>
        <v>0</v>
      </c>
    </row>
    <row r="580" spans="1:14" x14ac:dyDescent="0.3">
      <c r="A580" t="str">
        <f>'TABC Inputs'!A582</f>
        <v>x</v>
      </c>
      <c r="B580" t="str">
        <f>'TABC Inputs'!B582</f>
        <v>x</v>
      </c>
      <c r="C580" t="str">
        <f>'TABC Inputs'!C582</f>
        <v>x</v>
      </c>
      <c r="D580">
        <f>'TABC Inputs'!D582</f>
        <v>0</v>
      </c>
      <c r="E580">
        <f t="shared" si="42"/>
        <v>0</v>
      </c>
      <c r="F580">
        <f t="shared" si="42"/>
        <v>0</v>
      </c>
      <c r="G580">
        <f t="shared" si="42"/>
        <v>0</v>
      </c>
      <c r="H580">
        <f t="shared" si="42"/>
        <v>0</v>
      </c>
      <c r="K580">
        <f t="shared" si="43"/>
        <v>0</v>
      </c>
      <c r="L580">
        <f>IF(K580=0,-1,COUNTIFS($K$1:K579,K580))</f>
        <v>-1</v>
      </c>
      <c r="M580">
        <f t="shared" si="44"/>
        <v>0</v>
      </c>
      <c r="N580">
        <f t="shared" si="45"/>
        <v>0</v>
      </c>
    </row>
    <row r="581" spans="1:14" x14ac:dyDescent="0.3">
      <c r="A581" t="str">
        <f>'TABC Inputs'!A583</f>
        <v>x</v>
      </c>
      <c r="B581" t="str">
        <f>'TABC Inputs'!B583</f>
        <v>x</v>
      </c>
      <c r="C581" t="str">
        <f>'TABC Inputs'!C583</f>
        <v>x</v>
      </c>
      <c r="D581">
        <f>'TABC Inputs'!D583</f>
        <v>0</v>
      </c>
      <c r="E581">
        <f t="shared" si="42"/>
        <v>0</v>
      </c>
      <c r="F581">
        <f t="shared" si="42"/>
        <v>0</v>
      </c>
      <c r="G581">
        <f t="shared" si="42"/>
        <v>0</v>
      </c>
      <c r="H581">
        <f t="shared" si="42"/>
        <v>0</v>
      </c>
      <c r="K581">
        <f t="shared" si="43"/>
        <v>0</v>
      </c>
      <c r="L581">
        <f>IF(K581=0,-1,COUNTIFS($K$1:K580,K581))</f>
        <v>-1</v>
      </c>
      <c r="M581">
        <f t="shared" si="44"/>
        <v>0</v>
      </c>
      <c r="N581">
        <f t="shared" si="45"/>
        <v>0</v>
      </c>
    </row>
    <row r="582" spans="1:14" x14ac:dyDescent="0.3">
      <c r="A582" t="str">
        <f>'TABC Inputs'!A584</f>
        <v>x</v>
      </c>
      <c r="B582" t="str">
        <f>'TABC Inputs'!B584</f>
        <v>x</v>
      </c>
      <c r="C582" t="str">
        <f>'TABC Inputs'!C584</f>
        <v>x</v>
      </c>
      <c r="D582">
        <f>'TABC Inputs'!D584</f>
        <v>0</v>
      </c>
      <c r="E582">
        <f t="shared" si="42"/>
        <v>0</v>
      </c>
      <c r="F582">
        <f t="shared" si="42"/>
        <v>0</v>
      </c>
      <c r="G582">
        <f t="shared" si="42"/>
        <v>0</v>
      </c>
      <c r="H582">
        <f t="shared" si="42"/>
        <v>0</v>
      </c>
      <c r="K582">
        <f t="shared" si="43"/>
        <v>0</v>
      </c>
      <c r="L582">
        <f>IF(K582=0,-1,COUNTIFS($K$1:K581,K582))</f>
        <v>-1</v>
      </c>
      <c r="M582">
        <f t="shared" si="44"/>
        <v>0</v>
      </c>
      <c r="N582">
        <f t="shared" si="45"/>
        <v>0</v>
      </c>
    </row>
    <row r="583" spans="1:14" x14ac:dyDescent="0.3">
      <c r="A583" t="str">
        <f>'TABC Inputs'!A585</f>
        <v>x</v>
      </c>
      <c r="B583" t="str">
        <f>'TABC Inputs'!B585</f>
        <v>x</v>
      </c>
      <c r="C583" t="str">
        <f>'TABC Inputs'!C585</f>
        <v>x</v>
      </c>
      <c r="D583">
        <f>'TABC Inputs'!D585</f>
        <v>0</v>
      </c>
      <c r="E583">
        <f t="shared" si="42"/>
        <v>0</v>
      </c>
      <c r="F583">
        <f t="shared" si="42"/>
        <v>0</v>
      </c>
      <c r="G583">
        <f t="shared" si="42"/>
        <v>0</v>
      </c>
      <c r="H583">
        <f t="shared" si="42"/>
        <v>0</v>
      </c>
      <c r="K583">
        <f t="shared" si="43"/>
        <v>0</v>
      </c>
      <c r="L583">
        <f>IF(K583=0,-1,COUNTIFS($K$1:K582,K583))</f>
        <v>-1</v>
      </c>
      <c r="M583">
        <f t="shared" si="44"/>
        <v>0</v>
      </c>
      <c r="N583">
        <f t="shared" si="45"/>
        <v>0</v>
      </c>
    </row>
    <row r="584" spans="1:14" x14ac:dyDescent="0.3">
      <c r="A584" t="str">
        <f>'TABC Inputs'!A586</f>
        <v>x</v>
      </c>
      <c r="B584" t="str">
        <f>'TABC Inputs'!B586</f>
        <v>x</v>
      </c>
      <c r="C584" t="str">
        <f>'TABC Inputs'!C586</f>
        <v>x</v>
      </c>
      <c r="D584">
        <f>'TABC Inputs'!D586</f>
        <v>0</v>
      </c>
      <c r="E584">
        <f t="shared" si="42"/>
        <v>0</v>
      </c>
      <c r="F584">
        <f t="shared" si="42"/>
        <v>0</v>
      </c>
      <c r="G584">
        <f t="shared" si="42"/>
        <v>0</v>
      </c>
      <c r="H584">
        <f t="shared" si="42"/>
        <v>0</v>
      </c>
      <c r="K584">
        <f t="shared" si="43"/>
        <v>0</v>
      </c>
      <c r="L584">
        <f>IF(K584=0,-1,COUNTIFS($K$1:K583,K584))</f>
        <v>-1</v>
      </c>
      <c r="M584">
        <f t="shared" si="44"/>
        <v>0</v>
      </c>
      <c r="N584">
        <f t="shared" si="45"/>
        <v>0</v>
      </c>
    </row>
    <row r="585" spans="1:14" x14ac:dyDescent="0.3">
      <c r="A585" t="str">
        <f>'TABC Inputs'!A587</f>
        <v>x</v>
      </c>
      <c r="B585" t="str">
        <f>'TABC Inputs'!B587</f>
        <v>x</v>
      </c>
      <c r="C585" t="str">
        <f>'TABC Inputs'!C587</f>
        <v>x</v>
      </c>
      <c r="D585">
        <f>'TABC Inputs'!D587</f>
        <v>0</v>
      </c>
      <c r="E585">
        <f t="shared" si="42"/>
        <v>0</v>
      </c>
      <c r="F585">
        <f t="shared" si="42"/>
        <v>0</v>
      </c>
      <c r="G585">
        <f t="shared" si="42"/>
        <v>0</v>
      </c>
      <c r="H585">
        <f t="shared" si="42"/>
        <v>0</v>
      </c>
      <c r="K585">
        <f t="shared" si="43"/>
        <v>0</v>
      </c>
      <c r="L585">
        <f>IF(K585=0,-1,COUNTIFS($K$1:K584,K585))</f>
        <v>-1</v>
      </c>
      <c r="M585">
        <f t="shared" si="44"/>
        <v>0</v>
      </c>
      <c r="N585">
        <f t="shared" si="45"/>
        <v>0</v>
      </c>
    </row>
    <row r="586" spans="1:14" x14ac:dyDescent="0.3">
      <c r="A586" t="str">
        <f>'TABC Inputs'!A588</f>
        <v>x</v>
      </c>
      <c r="B586" t="str">
        <f>'TABC Inputs'!B588</f>
        <v>x</v>
      </c>
      <c r="C586" t="str">
        <f>'TABC Inputs'!C588</f>
        <v>x</v>
      </c>
      <c r="D586">
        <f>'TABC Inputs'!D588</f>
        <v>0</v>
      </c>
      <c r="E586">
        <f t="shared" si="42"/>
        <v>0</v>
      </c>
      <c r="F586">
        <f t="shared" si="42"/>
        <v>0</v>
      </c>
      <c r="G586">
        <f t="shared" si="42"/>
        <v>0</v>
      </c>
      <c r="H586">
        <f t="shared" si="42"/>
        <v>0</v>
      </c>
      <c r="K586">
        <f t="shared" si="43"/>
        <v>0</v>
      </c>
      <c r="L586">
        <f>IF(K586=0,-1,COUNTIFS($K$1:K585,K586))</f>
        <v>-1</v>
      </c>
      <c r="M586">
        <f t="shared" si="44"/>
        <v>0</v>
      </c>
      <c r="N586">
        <f t="shared" si="45"/>
        <v>0</v>
      </c>
    </row>
    <row r="587" spans="1:14" x14ac:dyDescent="0.3">
      <c r="A587" t="str">
        <f>'TABC Inputs'!A589</f>
        <v>x</v>
      </c>
      <c r="B587" t="str">
        <f>'TABC Inputs'!B589</f>
        <v>x</v>
      </c>
      <c r="C587" t="str">
        <f>'TABC Inputs'!C589</f>
        <v>x</v>
      </c>
      <c r="D587">
        <f>'TABC Inputs'!D589</f>
        <v>0</v>
      </c>
      <c r="E587">
        <f t="shared" si="42"/>
        <v>0</v>
      </c>
      <c r="F587">
        <f t="shared" si="42"/>
        <v>0</v>
      </c>
      <c r="G587">
        <f t="shared" si="42"/>
        <v>0</v>
      </c>
      <c r="H587">
        <f t="shared" si="42"/>
        <v>0</v>
      </c>
      <c r="K587">
        <f t="shared" si="43"/>
        <v>0</v>
      </c>
      <c r="L587">
        <f>IF(K587=0,-1,COUNTIFS($K$1:K586,K587))</f>
        <v>-1</v>
      </c>
      <c r="M587">
        <f t="shared" si="44"/>
        <v>0</v>
      </c>
      <c r="N587">
        <f t="shared" si="45"/>
        <v>0</v>
      </c>
    </row>
    <row r="588" spans="1:14" x14ac:dyDescent="0.3">
      <c r="A588" t="str">
        <f>'TABC Inputs'!A590</f>
        <v>x</v>
      </c>
      <c r="B588" t="str">
        <f>'TABC Inputs'!B590</f>
        <v>x</v>
      </c>
      <c r="C588" t="str">
        <f>'TABC Inputs'!C590</f>
        <v>x</v>
      </c>
      <c r="D588">
        <f>'TABC Inputs'!D590</f>
        <v>0</v>
      </c>
      <c r="E588">
        <f t="shared" si="42"/>
        <v>0</v>
      </c>
      <c r="F588">
        <f t="shared" si="42"/>
        <v>0</v>
      </c>
      <c r="G588">
        <f t="shared" si="42"/>
        <v>0</v>
      </c>
      <c r="H588">
        <f t="shared" si="42"/>
        <v>0</v>
      </c>
      <c r="K588">
        <f t="shared" si="43"/>
        <v>0</v>
      </c>
      <c r="L588">
        <f>IF(K588=0,-1,COUNTIFS($K$1:K587,K588))</f>
        <v>-1</v>
      </c>
      <c r="M588">
        <f t="shared" si="44"/>
        <v>0</v>
      </c>
      <c r="N588">
        <f t="shared" si="45"/>
        <v>0</v>
      </c>
    </row>
    <row r="589" spans="1:14" x14ac:dyDescent="0.3">
      <c r="A589" t="str">
        <f>'TABC Inputs'!A591</f>
        <v>x</v>
      </c>
      <c r="B589" t="str">
        <f>'TABC Inputs'!B591</f>
        <v>x</v>
      </c>
      <c r="C589" t="str">
        <f>'TABC Inputs'!C591</f>
        <v>x</v>
      </c>
      <c r="D589">
        <f>'TABC Inputs'!D591</f>
        <v>0</v>
      </c>
      <c r="E589">
        <f t="shared" si="42"/>
        <v>0</v>
      </c>
      <c r="F589">
        <f t="shared" si="42"/>
        <v>0</v>
      </c>
      <c r="G589">
        <f t="shared" si="42"/>
        <v>0</v>
      </c>
      <c r="H589">
        <f t="shared" si="42"/>
        <v>0</v>
      </c>
      <c r="K589">
        <f t="shared" si="43"/>
        <v>0</v>
      </c>
      <c r="L589">
        <f>IF(K589=0,-1,COUNTIFS($K$1:K588,K589))</f>
        <v>-1</v>
      </c>
      <c r="M589">
        <f t="shared" si="44"/>
        <v>0</v>
      </c>
      <c r="N589">
        <f t="shared" si="45"/>
        <v>0</v>
      </c>
    </row>
    <row r="590" spans="1:14" x14ac:dyDescent="0.3">
      <c r="A590" t="str">
        <f>'TABC Inputs'!A592</f>
        <v>x</v>
      </c>
      <c r="B590" t="str">
        <f>'TABC Inputs'!B592</f>
        <v>x</v>
      </c>
      <c r="C590" t="str">
        <f>'TABC Inputs'!C592</f>
        <v>x</v>
      </c>
      <c r="D590">
        <f>'TABC Inputs'!D592</f>
        <v>0</v>
      </c>
      <c r="E590">
        <f t="shared" si="42"/>
        <v>0</v>
      </c>
      <c r="F590">
        <f t="shared" si="42"/>
        <v>0</v>
      </c>
      <c r="G590">
        <f t="shared" si="42"/>
        <v>0</v>
      </c>
      <c r="H590">
        <f t="shared" si="42"/>
        <v>0</v>
      </c>
      <c r="K590">
        <f t="shared" si="43"/>
        <v>0</v>
      </c>
      <c r="L590">
        <f>IF(K590=0,-1,COUNTIFS($K$1:K589,K590))</f>
        <v>-1</v>
      </c>
      <c r="M590">
        <f t="shared" si="44"/>
        <v>0</v>
      </c>
      <c r="N590">
        <f t="shared" si="45"/>
        <v>0</v>
      </c>
    </row>
    <row r="591" spans="1:14" x14ac:dyDescent="0.3">
      <c r="A591" t="str">
        <f>'TABC Inputs'!A593</f>
        <v>x</v>
      </c>
      <c r="B591" t="str">
        <f>'TABC Inputs'!B593</f>
        <v>x</v>
      </c>
      <c r="C591" t="str">
        <f>'TABC Inputs'!C593</f>
        <v>x</v>
      </c>
      <c r="D591">
        <f>'TABC Inputs'!D593</f>
        <v>0</v>
      </c>
      <c r="E591">
        <f t="shared" si="42"/>
        <v>0</v>
      </c>
      <c r="F591">
        <f t="shared" si="42"/>
        <v>0</v>
      </c>
      <c r="G591">
        <f t="shared" si="42"/>
        <v>0</v>
      </c>
      <c r="H591">
        <f t="shared" si="42"/>
        <v>0</v>
      </c>
      <c r="K591">
        <f t="shared" si="43"/>
        <v>0</v>
      </c>
      <c r="L591">
        <f>IF(K591=0,-1,COUNTIFS($K$1:K590,K591))</f>
        <v>-1</v>
      </c>
      <c r="M591">
        <f t="shared" si="44"/>
        <v>0</v>
      </c>
      <c r="N591">
        <f t="shared" si="45"/>
        <v>0</v>
      </c>
    </row>
    <row r="592" spans="1:14" x14ac:dyDescent="0.3">
      <c r="A592" t="str">
        <f>'TABC Inputs'!A594</f>
        <v>x</v>
      </c>
      <c r="B592" t="str">
        <f>'TABC Inputs'!B594</f>
        <v>x</v>
      </c>
      <c r="C592" t="str">
        <f>'TABC Inputs'!C594</f>
        <v>x</v>
      </c>
      <c r="D592">
        <f>'TABC Inputs'!D594</f>
        <v>0</v>
      </c>
      <c r="E592">
        <f t="shared" si="42"/>
        <v>0</v>
      </c>
      <c r="F592">
        <f t="shared" si="42"/>
        <v>0</v>
      </c>
      <c r="G592">
        <f t="shared" si="42"/>
        <v>0</v>
      </c>
      <c r="H592">
        <f t="shared" si="42"/>
        <v>0</v>
      </c>
      <c r="K592">
        <f t="shared" si="43"/>
        <v>0</v>
      </c>
      <c r="L592">
        <f>IF(K592=0,-1,COUNTIFS($K$1:K591,K592))</f>
        <v>-1</v>
      </c>
      <c r="M592">
        <f t="shared" si="44"/>
        <v>0</v>
      </c>
      <c r="N592">
        <f t="shared" si="45"/>
        <v>0</v>
      </c>
    </row>
    <row r="593" spans="1:14" x14ac:dyDescent="0.3">
      <c r="A593" t="str">
        <f>'TABC Inputs'!A595</f>
        <v>x</v>
      </c>
      <c r="B593" t="str">
        <f>'TABC Inputs'!B595</f>
        <v>x</v>
      </c>
      <c r="C593" t="str">
        <f>'TABC Inputs'!C595</f>
        <v>x</v>
      </c>
      <c r="D593">
        <f>'TABC Inputs'!D595</f>
        <v>0</v>
      </c>
      <c r="E593">
        <f t="shared" si="42"/>
        <v>0</v>
      </c>
      <c r="F593">
        <f t="shared" si="42"/>
        <v>0</v>
      </c>
      <c r="G593">
        <f t="shared" si="42"/>
        <v>0</v>
      </c>
      <c r="H593">
        <f t="shared" si="42"/>
        <v>0</v>
      </c>
      <c r="K593">
        <f t="shared" si="43"/>
        <v>0</v>
      </c>
      <c r="L593">
        <f>IF(K593=0,-1,COUNTIFS($K$1:K592,K593))</f>
        <v>-1</v>
      </c>
      <c r="M593">
        <f t="shared" si="44"/>
        <v>0</v>
      </c>
      <c r="N593">
        <f t="shared" si="45"/>
        <v>0</v>
      </c>
    </row>
    <row r="594" spans="1:14" x14ac:dyDescent="0.3">
      <c r="A594" t="str">
        <f>'TABC Inputs'!A596</f>
        <v>x</v>
      </c>
      <c r="B594" t="str">
        <f>'TABC Inputs'!B596</f>
        <v>x</v>
      </c>
      <c r="C594" t="str">
        <f>'TABC Inputs'!C596</f>
        <v>x</v>
      </c>
      <c r="D594">
        <f>'TABC Inputs'!D596</f>
        <v>0</v>
      </c>
      <c r="E594">
        <f t="shared" si="42"/>
        <v>0</v>
      </c>
      <c r="F594">
        <f t="shared" si="42"/>
        <v>0</v>
      </c>
      <c r="G594">
        <f t="shared" si="42"/>
        <v>0</v>
      </c>
      <c r="H594">
        <f t="shared" si="42"/>
        <v>0</v>
      </c>
      <c r="K594">
        <f t="shared" si="43"/>
        <v>0</v>
      </c>
      <c r="L594">
        <f>IF(K594=0,-1,COUNTIFS($K$1:K593,K594))</f>
        <v>-1</v>
      </c>
      <c r="M594">
        <f t="shared" si="44"/>
        <v>0</v>
      </c>
      <c r="N594">
        <f t="shared" si="45"/>
        <v>0</v>
      </c>
    </row>
    <row r="595" spans="1:14" x14ac:dyDescent="0.3">
      <c r="A595" t="str">
        <f>'TABC Inputs'!A597</f>
        <v>x</v>
      </c>
      <c r="B595" t="str">
        <f>'TABC Inputs'!B597</f>
        <v>x</v>
      </c>
      <c r="C595" t="str">
        <f>'TABC Inputs'!C597</f>
        <v>x</v>
      </c>
      <c r="D595">
        <f>'TABC Inputs'!D597</f>
        <v>0</v>
      </c>
      <c r="E595">
        <f t="shared" si="42"/>
        <v>0</v>
      </c>
      <c r="F595">
        <f t="shared" si="42"/>
        <v>0</v>
      </c>
      <c r="G595">
        <f t="shared" si="42"/>
        <v>0</v>
      </c>
      <c r="H595">
        <f t="shared" si="42"/>
        <v>0</v>
      </c>
      <c r="K595">
        <f t="shared" si="43"/>
        <v>0</v>
      </c>
      <c r="L595">
        <f>IF(K595=0,-1,COUNTIFS($K$1:K594,K595))</f>
        <v>-1</v>
      </c>
      <c r="M595">
        <f t="shared" si="44"/>
        <v>0</v>
      </c>
      <c r="N595">
        <f t="shared" si="45"/>
        <v>0</v>
      </c>
    </row>
    <row r="596" spans="1:14" x14ac:dyDescent="0.3">
      <c r="A596" t="str">
        <f>'TABC Inputs'!A598</f>
        <v>x</v>
      </c>
      <c r="B596" t="str">
        <f>'TABC Inputs'!B598</f>
        <v>x</v>
      </c>
      <c r="C596" t="str">
        <f>'TABC Inputs'!C598</f>
        <v>x</v>
      </c>
      <c r="D596">
        <f>'TABC Inputs'!D598</f>
        <v>0</v>
      </c>
      <c r="E596">
        <f t="shared" si="42"/>
        <v>0</v>
      </c>
      <c r="F596">
        <f t="shared" si="42"/>
        <v>0</v>
      </c>
      <c r="G596">
        <f t="shared" si="42"/>
        <v>0</v>
      </c>
      <c r="H596">
        <f t="shared" si="42"/>
        <v>0</v>
      </c>
      <c r="K596">
        <f t="shared" si="43"/>
        <v>0</v>
      </c>
      <c r="L596">
        <f>IF(K596=0,-1,COUNTIFS($K$1:K595,K596))</f>
        <v>-1</v>
      </c>
      <c r="M596">
        <f t="shared" si="44"/>
        <v>0</v>
      </c>
      <c r="N596">
        <f t="shared" si="45"/>
        <v>0</v>
      </c>
    </row>
    <row r="597" spans="1:14" x14ac:dyDescent="0.3">
      <c r="A597" t="str">
        <f>'TABC Inputs'!A599</f>
        <v>x</v>
      </c>
      <c r="B597" t="str">
        <f>'TABC Inputs'!B599</f>
        <v>x</v>
      </c>
      <c r="C597" t="str">
        <f>'TABC Inputs'!C599</f>
        <v>x</v>
      </c>
      <c r="D597">
        <f>'TABC Inputs'!D599</f>
        <v>0</v>
      </c>
      <c r="E597">
        <f t="shared" si="42"/>
        <v>0</v>
      </c>
      <c r="F597">
        <f t="shared" si="42"/>
        <v>0</v>
      </c>
      <c r="G597">
        <f t="shared" si="42"/>
        <v>0</v>
      </c>
      <c r="H597">
        <f t="shared" si="42"/>
        <v>0</v>
      </c>
      <c r="K597">
        <f t="shared" si="43"/>
        <v>0</v>
      </c>
      <c r="L597">
        <f>IF(K597=0,-1,COUNTIFS($K$1:K596,K597))</f>
        <v>-1</v>
      </c>
      <c r="M597">
        <f t="shared" si="44"/>
        <v>0</v>
      </c>
      <c r="N597">
        <f t="shared" si="45"/>
        <v>0</v>
      </c>
    </row>
    <row r="598" spans="1:14" x14ac:dyDescent="0.3">
      <c r="A598" t="str">
        <f>'TABC Inputs'!A600</f>
        <v>x</v>
      </c>
      <c r="B598" t="str">
        <f>'TABC Inputs'!B600</f>
        <v>x</v>
      </c>
      <c r="C598" t="str">
        <f>'TABC Inputs'!C600</f>
        <v>x</v>
      </c>
      <c r="D598">
        <f>'TABC Inputs'!D600</f>
        <v>0</v>
      </c>
      <c r="E598">
        <f t="shared" si="42"/>
        <v>0</v>
      </c>
      <c r="F598">
        <f t="shared" si="42"/>
        <v>0</v>
      </c>
      <c r="G598">
        <f t="shared" si="42"/>
        <v>0</v>
      </c>
      <c r="H598">
        <f t="shared" si="42"/>
        <v>0</v>
      </c>
      <c r="K598">
        <f t="shared" si="43"/>
        <v>0</v>
      </c>
      <c r="L598">
        <f>IF(K598=0,-1,COUNTIFS($K$1:K597,K598))</f>
        <v>-1</v>
      </c>
      <c r="M598">
        <f t="shared" si="44"/>
        <v>0</v>
      </c>
      <c r="N598">
        <f t="shared" si="45"/>
        <v>0</v>
      </c>
    </row>
    <row r="599" spans="1:14" x14ac:dyDescent="0.3">
      <c r="A599" t="str">
        <f>'TABC Inputs'!A601</f>
        <v>x</v>
      </c>
      <c r="B599" t="str">
        <f>'TABC Inputs'!B601</f>
        <v>x</v>
      </c>
      <c r="C599" t="str">
        <f>'TABC Inputs'!C601</f>
        <v>x</v>
      </c>
      <c r="D599">
        <f>'TABC Inputs'!D601</f>
        <v>0</v>
      </c>
      <c r="E599">
        <f t="shared" si="42"/>
        <v>0</v>
      </c>
      <c r="F599">
        <f t="shared" si="42"/>
        <v>0</v>
      </c>
      <c r="G599">
        <f t="shared" si="42"/>
        <v>0</v>
      </c>
      <c r="H599">
        <f t="shared" si="42"/>
        <v>0</v>
      </c>
      <c r="K599">
        <f t="shared" si="43"/>
        <v>0</v>
      </c>
      <c r="L599">
        <f>IF(K599=0,-1,COUNTIFS($K$1:K598,K599))</f>
        <v>-1</v>
      </c>
      <c r="M599">
        <f t="shared" si="44"/>
        <v>0</v>
      </c>
      <c r="N599">
        <f t="shared" si="45"/>
        <v>0</v>
      </c>
    </row>
    <row r="600" spans="1:14" x14ac:dyDescent="0.3">
      <c r="A600" t="str">
        <f>'TABC Inputs'!A602</f>
        <v>x</v>
      </c>
      <c r="B600" t="str">
        <f>'TABC Inputs'!B602</f>
        <v>x</v>
      </c>
      <c r="C600" t="str">
        <f>'TABC Inputs'!C602</f>
        <v>x</v>
      </c>
      <c r="D600">
        <f>'TABC Inputs'!D602</f>
        <v>0</v>
      </c>
      <c r="E600">
        <f t="shared" si="42"/>
        <v>0</v>
      </c>
      <c r="F600">
        <f t="shared" si="42"/>
        <v>0</v>
      </c>
      <c r="G600">
        <f t="shared" si="42"/>
        <v>0</v>
      </c>
      <c r="H600">
        <f t="shared" si="42"/>
        <v>0</v>
      </c>
      <c r="K600">
        <f t="shared" si="43"/>
        <v>0</v>
      </c>
      <c r="L600">
        <f>IF(K600=0,-1,COUNTIFS($K$1:K599,K600))</f>
        <v>-1</v>
      </c>
      <c r="M600">
        <f t="shared" si="44"/>
        <v>0</v>
      </c>
      <c r="N600">
        <f t="shared" si="45"/>
        <v>0</v>
      </c>
    </row>
    <row r="601" spans="1:14" x14ac:dyDescent="0.3">
      <c r="A601" t="str">
        <f>'TABC Inputs'!A603</f>
        <v>x</v>
      </c>
      <c r="B601" t="str">
        <f>'TABC Inputs'!B603</f>
        <v>x</v>
      </c>
      <c r="C601" t="str">
        <f>'TABC Inputs'!C603</f>
        <v>x</v>
      </c>
      <c r="D601">
        <f>'TABC Inputs'!D603</f>
        <v>0</v>
      </c>
      <c r="E601">
        <f t="shared" si="42"/>
        <v>0</v>
      </c>
      <c r="F601">
        <f t="shared" si="42"/>
        <v>0</v>
      </c>
      <c r="G601">
        <f t="shared" si="42"/>
        <v>0</v>
      </c>
      <c r="H601">
        <f t="shared" si="42"/>
        <v>0</v>
      </c>
      <c r="K601">
        <f t="shared" si="43"/>
        <v>0</v>
      </c>
      <c r="L601">
        <f>IF(K601=0,-1,COUNTIFS($K$1:K600,K601))</f>
        <v>-1</v>
      </c>
      <c r="M601">
        <f t="shared" si="44"/>
        <v>0</v>
      </c>
      <c r="N601">
        <f t="shared" si="45"/>
        <v>0</v>
      </c>
    </row>
    <row r="602" spans="1:14" x14ac:dyDescent="0.3">
      <c r="A602" t="str">
        <f>'TABC Inputs'!A604</f>
        <v>x</v>
      </c>
      <c r="B602" t="str">
        <f>'TABC Inputs'!B604</f>
        <v>x</v>
      </c>
      <c r="C602" t="str">
        <f>'TABC Inputs'!C604</f>
        <v>x</v>
      </c>
      <c r="D602">
        <f>'TABC Inputs'!D604</f>
        <v>0</v>
      </c>
      <c r="E602">
        <f t="shared" si="42"/>
        <v>0</v>
      </c>
      <c r="F602">
        <f t="shared" si="42"/>
        <v>0</v>
      </c>
      <c r="G602">
        <f t="shared" si="42"/>
        <v>0</v>
      </c>
      <c r="H602">
        <f t="shared" si="42"/>
        <v>0</v>
      </c>
      <c r="K602">
        <f t="shared" si="43"/>
        <v>0</v>
      </c>
      <c r="L602">
        <f>IF(K602=0,-1,COUNTIFS($K$1:K601,K602))</f>
        <v>-1</v>
      </c>
      <c r="M602">
        <f t="shared" si="44"/>
        <v>0</v>
      </c>
      <c r="N602">
        <f t="shared" si="45"/>
        <v>0</v>
      </c>
    </row>
    <row r="603" spans="1:14" x14ac:dyDescent="0.3">
      <c r="A603" t="str">
        <f>'TABC Inputs'!A605</f>
        <v>x</v>
      </c>
      <c r="B603" t="str">
        <f>'TABC Inputs'!B605</f>
        <v>x</v>
      </c>
      <c r="C603" t="str">
        <f>'TABC Inputs'!C605</f>
        <v>x</v>
      </c>
      <c r="D603">
        <f>'TABC Inputs'!D605</f>
        <v>0</v>
      </c>
      <c r="E603">
        <f t="shared" si="42"/>
        <v>0</v>
      </c>
      <c r="F603">
        <f t="shared" si="42"/>
        <v>0</v>
      </c>
      <c r="G603">
        <f t="shared" si="42"/>
        <v>0</v>
      </c>
      <c r="H603">
        <f t="shared" si="42"/>
        <v>0</v>
      </c>
      <c r="K603">
        <f t="shared" si="43"/>
        <v>0</v>
      </c>
      <c r="L603">
        <f>IF(K603=0,-1,COUNTIFS($K$1:K602,K603))</f>
        <v>-1</v>
      </c>
      <c r="M603">
        <f t="shared" si="44"/>
        <v>0</v>
      </c>
      <c r="N603">
        <f t="shared" si="45"/>
        <v>0</v>
      </c>
    </row>
    <row r="604" spans="1:14" x14ac:dyDescent="0.3">
      <c r="A604" t="str">
        <f>'TABC Inputs'!A606</f>
        <v>x</v>
      </c>
      <c r="B604" t="str">
        <f>'TABC Inputs'!B606</f>
        <v>x</v>
      </c>
      <c r="C604" t="str">
        <f>'TABC Inputs'!C606</f>
        <v>x</v>
      </c>
      <c r="D604">
        <f>'TABC Inputs'!D606</f>
        <v>0</v>
      </c>
      <c r="E604">
        <f t="shared" si="42"/>
        <v>0</v>
      </c>
      <c r="F604">
        <f t="shared" si="42"/>
        <v>0</v>
      </c>
      <c r="G604">
        <f t="shared" si="42"/>
        <v>0</v>
      </c>
      <c r="H604">
        <f t="shared" si="42"/>
        <v>0</v>
      </c>
      <c r="K604">
        <f t="shared" si="43"/>
        <v>0</v>
      </c>
      <c r="L604">
        <f>IF(K604=0,-1,COUNTIFS($K$1:K603,K604))</f>
        <v>-1</v>
      </c>
      <c r="M604">
        <f t="shared" si="44"/>
        <v>0</v>
      </c>
      <c r="N604">
        <f t="shared" si="45"/>
        <v>0</v>
      </c>
    </row>
    <row r="605" spans="1:14" x14ac:dyDescent="0.3">
      <c r="A605" t="str">
        <f>'TABC Inputs'!A607</f>
        <v>x</v>
      </c>
      <c r="B605" t="str">
        <f>'TABC Inputs'!B607</f>
        <v>x</v>
      </c>
      <c r="C605" t="str">
        <f>'TABC Inputs'!C607</f>
        <v>x</v>
      </c>
      <c r="D605">
        <f>'TABC Inputs'!D607</f>
        <v>0</v>
      </c>
      <c r="E605">
        <f t="shared" si="42"/>
        <v>0</v>
      </c>
      <c r="F605">
        <f t="shared" si="42"/>
        <v>0</v>
      </c>
      <c r="G605">
        <f t="shared" si="42"/>
        <v>0</v>
      </c>
      <c r="H605">
        <f t="shared" si="42"/>
        <v>0</v>
      </c>
      <c r="K605">
        <f t="shared" si="43"/>
        <v>0</v>
      </c>
      <c r="L605">
        <f>IF(K605=0,-1,COUNTIFS($K$1:K604,K605))</f>
        <v>-1</v>
      </c>
      <c r="M605">
        <f t="shared" si="44"/>
        <v>0</v>
      </c>
      <c r="N605">
        <f t="shared" si="45"/>
        <v>0</v>
      </c>
    </row>
    <row r="606" spans="1:14" x14ac:dyDescent="0.3">
      <c r="A606" t="str">
        <f>'TABC Inputs'!A608</f>
        <v>x</v>
      </c>
      <c r="B606" t="str">
        <f>'TABC Inputs'!B608</f>
        <v>x</v>
      </c>
      <c r="C606" t="str">
        <f>'TABC Inputs'!C608</f>
        <v>x</v>
      </c>
      <c r="D606">
        <f>'TABC Inputs'!D608</f>
        <v>0</v>
      </c>
      <c r="E606">
        <f t="shared" si="42"/>
        <v>0</v>
      </c>
      <c r="F606">
        <f t="shared" si="42"/>
        <v>0</v>
      </c>
      <c r="G606">
        <f t="shared" si="42"/>
        <v>0</v>
      </c>
      <c r="H606">
        <f t="shared" si="42"/>
        <v>0</v>
      </c>
      <c r="K606">
        <f t="shared" si="43"/>
        <v>0</v>
      </c>
      <c r="L606">
        <f>IF(K606=0,-1,COUNTIFS($K$1:K605,K606))</f>
        <v>-1</v>
      </c>
      <c r="M606">
        <f t="shared" si="44"/>
        <v>0</v>
      </c>
      <c r="N606">
        <f t="shared" si="45"/>
        <v>0</v>
      </c>
    </row>
    <row r="607" spans="1:14" x14ac:dyDescent="0.3">
      <c r="A607" t="str">
        <f>'TABC Inputs'!A609</f>
        <v>x</v>
      </c>
      <c r="B607" t="str">
        <f>'TABC Inputs'!B609</f>
        <v>x</v>
      </c>
      <c r="C607" t="str">
        <f>'TABC Inputs'!C609</f>
        <v>x</v>
      </c>
      <c r="D607">
        <f>'TABC Inputs'!D609</f>
        <v>0</v>
      </c>
      <c r="E607">
        <f t="shared" si="42"/>
        <v>0</v>
      </c>
      <c r="F607">
        <f t="shared" si="42"/>
        <v>0</v>
      </c>
      <c r="G607">
        <f t="shared" si="42"/>
        <v>0</v>
      </c>
      <c r="H607">
        <f t="shared" si="42"/>
        <v>0</v>
      </c>
      <c r="K607">
        <f t="shared" si="43"/>
        <v>0</v>
      </c>
      <c r="L607">
        <f>IF(K607=0,-1,COUNTIFS($K$1:K606,K607))</f>
        <v>-1</v>
      </c>
      <c r="M607">
        <f t="shared" si="44"/>
        <v>0</v>
      </c>
      <c r="N607">
        <f t="shared" si="45"/>
        <v>0</v>
      </c>
    </row>
    <row r="608" spans="1:14" x14ac:dyDescent="0.3">
      <c r="A608" t="str">
        <f>'TABC Inputs'!A610</f>
        <v>x</v>
      </c>
      <c r="B608" t="str">
        <f>'TABC Inputs'!B610</f>
        <v>x</v>
      </c>
      <c r="C608" t="str">
        <f>'TABC Inputs'!C610</f>
        <v>x</v>
      </c>
      <c r="D608">
        <f>'TABC Inputs'!D610</f>
        <v>0</v>
      </c>
      <c r="E608">
        <f t="shared" si="42"/>
        <v>0</v>
      </c>
      <c r="F608">
        <f t="shared" si="42"/>
        <v>0</v>
      </c>
      <c r="G608">
        <f t="shared" si="42"/>
        <v>0</v>
      </c>
      <c r="H608">
        <f t="shared" si="42"/>
        <v>0</v>
      </c>
      <c r="K608">
        <f t="shared" si="43"/>
        <v>0</v>
      </c>
      <c r="L608">
        <f>IF(K608=0,-1,COUNTIFS($K$1:K607,K608))</f>
        <v>-1</v>
      </c>
      <c r="M608">
        <f t="shared" si="44"/>
        <v>0</v>
      </c>
      <c r="N608">
        <f t="shared" si="45"/>
        <v>0</v>
      </c>
    </row>
    <row r="609" spans="1:14" x14ac:dyDescent="0.3">
      <c r="A609" t="str">
        <f>'TABC Inputs'!A611</f>
        <v>x</v>
      </c>
      <c r="B609" t="str">
        <f>'TABC Inputs'!B611</f>
        <v>x</v>
      </c>
      <c r="C609" t="str">
        <f>'TABC Inputs'!C611</f>
        <v>x</v>
      </c>
      <c r="D609">
        <f>'TABC Inputs'!D611</f>
        <v>0</v>
      </c>
      <c r="E609">
        <f t="shared" si="42"/>
        <v>0</v>
      </c>
      <c r="F609">
        <f t="shared" si="42"/>
        <v>0</v>
      </c>
      <c r="G609">
        <f t="shared" si="42"/>
        <v>0</v>
      </c>
      <c r="H609">
        <f t="shared" si="42"/>
        <v>0</v>
      </c>
      <c r="K609">
        <f t="shared" si="43"/>
        <v>0</v>
      </c>
      <c r="L609">
        <f>IF(K609=0,-1,COUNTIFS($K$1:K608,K609))</f>
        <v>-1</v>
      </c>
      <c r="M609">
        <f t="shared" si="44"/>
        <v>0</v>
      </c>
      <c r="N609">
        <f t="shared" si="45"/>
        <v>0</v>
      </c>
    </row>
    <row r="610" spans="1:14" x14ac:dyDescent="0.3">
      <c r="A610" t="str">
        <f>'TABC Inputs'!A612</f>
        <v>x</v>
      </c>
      <c r="B610" t="str">
        <f>'TABC Inputs'!B612</f>
        <v>x</v>
      </c>
      <c r="C610" t="str">
        <f>'TABC Inputs'!C612</f>
        <v>x</v>
      </c>
      <c r="D610">
        <f>'TABC Inputs'!D612</f>
        <v>0</v>
      </c>
      <c r="E610">
        <f t="shared" si="42"/>
        <v>0</v>
      </c>
      <c r="F610">
        <f t="shared" si="42"/>
        <v>0</v>
      </c>
      <c r="G610">
        <f t="shared" si="42"/>
        <v>0</v>
      </c>
      <c r="H610">
        <f t="shared" si="42"/>
        <v>0</v>
      </c>
      <c r="K610">
        <f t="shared" si="43"/>
        <v>0</v>
      </c>
      <c r="L610">
        <f>IF(K610=0,-1,COUNTIFS($K$1:K609,K610))</f>
        <v>-1</v>
      </c>
      <c r="M610">
        <f t="shared" si="44"/>
        <v>0</v>
      </c>
      <c r="N610">
        <f t="shared" si="45"/>
        <v>0</v>
      </c>
    </row>
    <row r="611" spans="1:14" x14ac:dyDescent="0.3">
      <c r="A611" t="str">
        <f>'TABC Inputs'!A613</f>
        <v>x</v>
      </c>
      <c r="B611" t="str">
        <f>'TABC Inputs'!B613</f>
        <v>x</v>
      </c>
      <c r="C611" t="str">
        <f>'TABC Inputs'!C613</f>
        <v>x</v>
      </c>
      <c r="D611">
        <f>'TABC Inputs'!D613</f>
        <v>0</v>
      </c>
      <c r="E611">
        <f t="shared" si="42"/>
        <v>0</v>
      </c>
      <c r="F611">
        <f t="shared" si="42"/>
        <v>0</v>
      </c>
      <c r="G611">
        <f t="shared" si="42"/>
        <v>0</v>
      </c>
      <c r="H611">
        <f t="shared" si="42"/>
        <v>0</v>
      </c>
      <c r="K611">
        <f t="shared" si="43"/>
        <v>0</v>
      </c>
      <c r="L611">
        <f>IF(K611=0,-1,COUNTIFS($K$1:K610,K611))</f>
        <v>-1</v>
      </c>
      <c r="M611">
        <f t="shared" si="44"/>
        <v>0</v>
      </c>
      <c r="N611">
        <f t="shared" si="45"/>
        <v>0</v>
      </c>
    </row>
    <row r="612" spans="1:14" x14ac:dyDescent="0.3">
      <c r="A612" t="str">
        <f>'TABC Inputs'!A614</f>
        <v>x</v>
      </c>
      <c r="B612" t="str">
        <f>'TABC Inputs'!B614</f>
        <v>x</v>
      </c>
      <c r="C612" t="str">
        <f>'TABC Inputs'!C614</f>
        <v>x</v>
      </c>
      <c r="D612">
        <f>'TABC Inputs'!D614</f>
        <v>0</v>
      </c>
      <c r="E612">
        <f t="shared" si="42"/>
        <v>0</v>
      </c>
      <c r="F612">
        <f t="shared" si="42"/>
        <v>0</v>
      </c>
      <c r="G612">
        <f t="shared" si="42"/>
        <v>0</v>
      </c>
      <c r="H612">
        <f t="shared" si="42"/>
        <v>0</v>
      </c>
      <c r="K612">
        <f t="shared" si="43"/>
        <v>0</v>
      </c>
      <c r="L612">
        <f>IF(K612=0,-1,COUNTIFS($K$1:K611,K612))</f>
        <v>-1</v>
      </c>
      <c r="M612">
        <f t="shared" si="44"/>
        <v>0</v>
      </c>
      <c r="N612">
        <f t="shared" si="45"/>
        <v>0</v>
      </c>
    </row>
    <row r="613" spans="1:14" x14ac:dyDescent="0.3">
      <c r="A613" t="str">
        <f>'TABC Inputs'!A615</f>
        <v>x</v>
      </c>
      <c r="B613" t="str">
        <f>'TABC Inputs'!B615</f>
        <v>x</v>
      </c>
      <c r="C613" t="str">
        <f>'TABC Inputs'!C615</f>
        <v>x</v>
      </c>
      <c r="D613">
        <f>'TABC Inputs'!D615</f>
        <v>0</v>
      </c>
      <c r="E613">
        <f t="shared" si="42"/>
        <v>0</v>
      </c>
      <c r="F613">
        <f t="shared" si="42"/>
        <v>0</v>
      </c>
      <c r="G613">
        <f t="shared" si="42"/>
        <v>0</v>
      </c>
      <c r="H613">
        <f t="shared" si="42"/>
        <v>0</v>
      </c>
      <c r="K613">
        <f t="shared" si="43"/>
        <v>0</v>
      </c>
      <c r="L613">
        <f>IF(K613=0,-1,COUNTIFS($K$1:K612,K613))</f>
        <v>-1</v>
      </c>
      <c r="M613">
        <f t="shared" si="44"/>
        <v>0</v>
      </c>
      <c r="N613">
        <f t="shared" si="45"/>
        <v>0</v>
      </c>
    </row>
    <row r="614" spans="1:14" x14ac:dyDescent="0.3">
      <c r="A614" t="str">
        <f>'TABC Inputs'!A616</f>
        <v>x</v>
      </c>
      <c r="B614" t="str">
        <f>'TABC Inputs'!B616</f>
        <v>x</v>
      </c>
      <c r="C614" t="str">
        <f>'TABC Inputs'!C616</f>
        <v>x</v>
      </c>
      <c r="D614">
        <f>'TABC Inputs'!D616</f>
        <v>0</v>
      </c>
      <c r="E614">
        <f t="shared" si="42"/>
        <v>0</v>
      </c>
      <c r="F614">
        <f t="shared" si="42"/>
        <v>0</v>
      </c>
      <c r="G614">
        <f t="shared" si="42"/>
        <v>0</v>
      </c>
      <c r="H614">
        <f t="shared" si="42"/>
        <v>0</v>
      </c>
      <c r="K614">
        <f t="shared" si="43"/>
        <v>0</v>
      </c>
      <c r="L614">
        <f>IF(K614=0,-1,COUNTIFS($K$1:K613,K614))</f>
        <v>-1</v>
      </c>
      <c r="M614">
        <f t="shared" si="44"/>
        <v>0</v>
      </c>
      <c r="N614">
        <f t="shared" si="45"/>
        <v>0</v>
      </c>
    </row>
    <row r="615" spans="1:14" x14ac:dyDescent="0.3">
      <c r="A615" t="str">
        <f>'TABC Inputs'!A617</f>
        <v>x</v>
      </c>
      <c r="B615" t="str">
        <f>'TABC Inputs'!B617</f>
        <v>x</v>
      </c>
      <c r="C615" t="str">
        <f>'TABC Inputs'!C617</f>
        <v>x</v>
      </c>
      <c r="D615">
        <f>'TABC Inputs'!D617</f>
        <v>0</v>
      </c>
      <c r="E615">
        <f t="shared" si="42"/>
        <v>0</v>
      </c>
      <c r="F615">
        <f t="shared" si="42"/>
        <v>0</v>
      </c>
      <c r="G615">
        <f t="shared" si="42"/>
        <v>0</v>
      </c>
      <c r="H615">
        <f t="shared" si="42"/>
        <v>0</v>
      </c>
      <c r="K615">
        <f t="shared" si="43"/>
        <v>0</v>
      </c>
      <c r="L615">
        <f>IF(K615=0,-1,COUNTIFS($K$1:K614,K615))</f>
        <v>-1</v>
      </c>
      <c r="M615">
        <f t="shared" si="44"/>
        <v>0</v>
      </c>
      <c r="N615">
        <f t="shared" si="45"/>
        <v>0</v>
      </c>
    </row>
    <row r="616" spans="1:14" x14ac:dyDescent="0.3">
      <c r="A616" t="str">
        <f>'TABC Inputs'!A618</f>
        <v>x</v>
      </c>
      <c r="B616" t="str">
        <f>'TABC Inputs'!B618</f>
        <v>x</v>
      </c>
      <c r="C616" t="str">
        <f>'TABC Inputs'!C618</f>
        <v>x</v>
      </c>
      <c r="D616">
        <f>'TABC Inputs'!D618</f>
        <v>0</v>
      </c>
      <c r="E616">
        <f t="shared" si="42"/>
        <v>0</v>
      </c>
      <c r="F616">
        <f t="shared" si="42"/>
        <v>0</v>
      </c>
      <c r="G616">
        <f t="shared" si="42"/>
        <v>0</v>
      </c>
      <c r="H616">
        <f t="shared" si="42"/>
        <v>0</v>
      </c>
      <c r="K616">
        <f t="shared" si="43"/>
        <v>0</v>
      </c>
      <c r="L616">
        <f>IF(K616=0,-1,COUNTIFS($K$1:K615,K616))</f>
        <v>-1</v>
      </c>
      <c r="M616">
        <f t="shared" si="44"/>
        <v>0</v>
      </c>
      <c r="N616">
        <f t="shared" si="45"/>
        <v>0</v>
      </c>
    </row>
    <row r="617" spans="1:14" x14ac:dyDescent="0.3">
      <c r="A617" t="str">
        <f>'TABC Inputs'!A619</f>
        <v>x</v>
      </c>
      <c r="B617" t="str">
        <f>'TABC Inputs'!B619</f>
        <v>x</v>
      </c>
      <c r="C617" t="str">
        <f>'TABC Inputs'!C619</f>
        <v>x</v>
      </c>
      <c r="D617">
        <f>'TABC Inputs'!D619</f>
        <v>0</v>
      </c>
      <c r="E617">
        <f t="shared" si="42"/>
        <v>0</v>
      </c>
      <c r="F617">
        <f t="shared" si="42"/>
        <v>0</v>
      </c>
      <c r="G617">
        <f t="shared" si="42"/>
        <v>0</v>
      </c>
      <c r="H617">
        <f t="shared" si="42"/>
        <v>0</v>
      </c>
      <c r="K617">
        <f t="shared" si="43"/>
        <v>0</v>
      </c>
      <c r="L617">
        <f>IF(K617=0,-1,COUNTIFS($K$1:K616,K617))</f>
        <v>-1</v>
      </c>
      <c r="M617">
        <f t="shared" si="44"/>
        <v>0</v>
      </c>
      <c r="N617">
        <f t="shared" si="45"/>
        <v>0</v>
      </c>
    </row>
    <row r="618" spans="1:14" x14ac:dyDescent="0.3">
      <c r="A618" t="str">
        <f>'TABC Inputs'!A620</f>
        <v>x</v>
      </c>
      <c r="B618" t="str">
        <f>'TABC Inputs'!B620</f>
        <v>x</v>
      </c>
      <c r="C618" t="str">
        <f>'TABC Inputs'!C620</f>
        <v>x</v>
      </c>
      <c r="D618">
        <f>'TABC Inputs'!D620</f>
        <v>0</v>
      </c>
      <c r="E618">
        <f t="shared" si="42"/>
        <v>0</v>
      </c>
      <c r="F618">
        <f t="shared" si="42"/>
        <v>0</v>
      </c>
      <c r="G618">
        <f t="shared" si="42"/>
        <v>0</v>
      </c>
      <c r="H618">
        <f t="shared" si="42"/>
        <v>0</v>
      </c>
      <c r="K618">
        <f t="shared" si="43"/>
        <v>0</v>
      </c>
      <c r="L618">
        <f>IF(K618=0,-1,COUNTIFS($K$1:K617,K618))</f>
        <v>-1</v>
      </c>
      <c r="M618">
        <f t="shared" si="44"/>
        <v>0</v>
      </c>
      <c r="N618">
        <f t="shared" si="45"/>
        <v>0</v>
      </c>
    </row>
    <row r="619" spans="1:14" x14ac:dyDescent="0.3">
      <c r="A619" t="str">
        <f>'TABC Inputs'!A621</f>
        <v>x</v>
      </c>
      <c r="B619" t="str">
        <f>'TABC Inputs'!B621</f>
        <v>x</v>
      </c>
      <c r="C619" t="str">
        <f>'TABC Inputs'!C621</f>
        <v>x</v>
      </c>
      <c r="D619">
        <f>'TABC Inputs'!D621</f>
        <v>0</v>
      </c>
      <c r="E619">
        <f t="shared" si="42"/>
        <v>0</v>
      </c>
      <c r="F619">
        <f t="shared" si="42"/>
        <v>0</v>
      </c>
      <c r="G619">
        <f t="shared" si="42"/>
        <v>0</v>
      </c>
      <c r="H619">
        <f t="shared" si="42"/>
        <v>0</v>
      </c>
      <c r="K619">
        <f t="shared" si="43"/>
        <v>0</v>
      </c>
      <c r="L619">
        <f>IF(K619=0,-1,COUNTIFS($K$1:K618,K619))</f>
        <v>-1</v>
      </c>
      <c r="M619">
        <f t="shared" si="44"/>
        <v>0</v>
      </c>
      <c r="N619">
        <f t="shared" si="45"/>
        <v>0</v>
      </c>
    </row>
    <row r="620" spans="1:14" x14ac:dyDescent="0.3">
      <c r="A620" t="str">
        <f>'TABC Inputs'!A622</f>
        <v>x</v>
      </c>
      <c r="B620" t="str">
        <f>'TABC Inputs'!B622</f>
        <v>x</v>
      </c>
      <c r="C620" t="str">
        <f>'TABC Inputs'!C622</f>
        <v>x</v>
      </c>
      <c r="D620">
        <f>'TABC Inputs'!D622</f>
        <v>0</v>
      </c>
      <c r="E620">
        <f t="shared" si="42"/>
        <v>0</v>
      </c>
      <c r="F620">
        <f t="shared" si="42"/>
        <v>0</v>
      </c>
      <c r="G620">
        <f t="shared" si="42"/>
        <v>0</v>
      </c>
      <c r="H620">
        <f t="shared" si="42"/>
        <v>0</v>
      </c>
      <c r="K620">
        <f t="shared" si="43"/>
        <v>0</v>
      </c>
      <c r="L620">
        <f>IF(K620=0,-1,COUNTIFS($K$1:K619,K620))</f>
        <v>-1</v>
      </c>
      <c r="M620">
        <f t="shared" si="44"/>
        <v>0</v>
      </c>
      <c r="N620">
        <f t="shared" si="45"/>
        <v>0</v>
      </c>
    </row>
    <row r="621" spans="1:14" x14ac:dyDescent="0.3">
      <c r="A621" t="str">
        <f>'TABC Inputs'!A623</f>
        <v>x</v>
      </c>
      <c r="B621" t="str">
        <f>'TABC Inputs'!B623</f>
        <v>x</v>
      </c>
      <c r="C621" t="str">
        <f>'TABC Inputs'!C623</f>
        <v>x</v>
      </c>
      <c r="D621">
        <f>'TABC Inputs'!D623</f>
        <v>0</v>
      </c>
      <c r="E621">
        <f t="shared" si="42"/>
        <v>0</v>
      </c>
      <c r="F621">
        <f t="shared" si="42"/>
        <v>0</v>
      </c>
      <c r="G621">
        <f t="shared" si="42"/>
        <v>0</v>
      </c>
      <c r="H621">
        <f t="shared" si="42"/>
        <v>0</v>
      </c>
      <c r="K621">
        <f t="shared" si="43"/>
        <v>0</v>
      </c>
      <c r="L621">
        <f>IF(K621=0,-1,COUNTIFS($K$1:K620,K621))</f>
        <v>-1</v>
      </c>
      <c r="M621">
        <f t="shared" si="44"/>
        <v>0</v>
      </c>
      <c r="N621">
        <f t="shared" si="45"/>
        <v>0</v>
      </c>
    </row>
    <row r="622" spans="1:14" x14ac:dyDescent="0.3">
      <c r="A622" t="str">
        <f>'TABC Inputs'!A624</f>
        <v>x</v>
      </c>
      <c r="B622" t="str">
        <f>'TABC Inputs'!B624</f>
        <v>x</v>
      </c>
      <c r="C622" t="str">
        <f>'TABC Inputs'!C624</f>
        <v>x</v>
      </c>
      <c r="D622">
        <f>'TABC Inputs'!D624</f>
        <v>0</v>
      </c>
      <c r="E622">
        <f t="shared" si="42"/>
        <v>0</v>
      </c>
      <c r="F622">
        <f t="shared" si="42"/>
        <v>0</v>
      </c>
      <c r="G622">
        <f t="shared" si="42"/>
        <v>0</v>
      </c>
      <c r="H622">
        <f t="shared" si="42"/>
        <v>0</v>
      </c>
      <c r="K622">
        <f t="shared" si="43"/>
        <v>0</v>
      </c>
      <c r="L622">
        <f>IF(K622=0,-1,COUNTIFS($K$1:K621,K622))</f>
        <v>-1</v>
      </c>
      <c r="M622">
        <f t="shared" si="44"/>
        <v>0</v>
      </c>
      <c r="N622">
        <f t="shared" si="45"/>
        <v>0</v>
      </c>
    </row>
    <row r="623" spans="1:14" x14ac:dyDescent="0.3">
      <c r="A623" t="str">
        <f>'TABC Inputs'!A625</f>
        <v>x</v>
      </c>
      <c r="B623" t="str">
        <f>'TABC Inputs'!B625</f>
        <v>x</v>
      </c>
      <c r="C623" t="str">
        <f>'TABC Inputs'!C625</f>
        <v>x</v>
      </c>
      <c r="D623">
        <f>'TABC Inputs'!D625</f>
        <v>0</v>
      </c>
      <c r="E623">
        <f t="shared" si="42"/>
        <v>0</v>
      </c>
      <c r="F623">
        <f t="shared" si="42"/>
        <v>0</v>
      </c>
      <c r="G623">
        <f t="shared" si="42"/>
        <v>0</v>
      </c>
      <c r="H623">
        <f t="shared" si="42"/>
        <v>0</v>
      </c>
      <c r="K623">
        <f t="shared" si="43"/>
        <v>0</v>
      </c>
      <c r="L623">
        <f>IF(K623=0,-1,COUNTIFS($K$1:K622,K623))</f>
        <v>-1</v>
      </c>
      <c r="M623">
        <f t="shared" si="44"/>
        <v>0</v>
      </c>
      <c r="N623">
        <f t="shared" si="45"/>
        <v>0</v>
      </c>
    </row>
    <row r="624" spans="1:14" x14ac:dyDescent="0.3">
      <c r="A624" t="str">
        <f>'TABC Inputs'!A626</f>
        <v>x</v>
      </c>
      <c r="B624" t="str">
        <f>'TABC Inputs'!B626</f>
        <v>x</v>
      </c>
      <c r="C624" t="str">
        <f>'TABC Inputs'!C626</f>
        <v>x</v>
      </c>
      <c r="D624">
        <f>'TABC Inputs'!D626</f>
        <v>0</v>
      </c>
      <c r="E624">
        <f t="shared" si="42"/>
        <v>0</v>
      </c>
      <c r="F624">
        <f t="shared" si="42"/>
        <v>0</v>
      </c>
      <c r="G624">
        <f t="shared" si="42"/>
        <v>0</v>
      </c>
      <c r="H624">
        <f t="shared" si="42"/>
        <v>0</v>
      </c>
      <c r="K624">
        <f t="shared" si="43"/>
        <v>0</v>
      </c>
      <c r="L624">
        <f>IF(K624=0,-1,COUNTIFS($K$1:K623,K624))</f>
        <v>-1</v>
      </c>
      <c r="M624">
        <f t="shared" si="44"/>
        <v>0</v>
      </c>
      <c r="N624">
        <f t="shared" si="45"/>
        <v>0</v>
      </c>
    </row>
    <row r="625" spans="1:14" x14ac:dyDescent="0.3">
      <c r="A625" t="str">
        <f>'TABC Inputs'!A627</f>
        <v>x</v>
      </c>
      <c r="B625" t="str">
        <f>'TABC Inputs'!B627</f>
        <v>x</v>
      </c>
      <c r="C625" t="str">
        <f>'TABC Inputs'!C627</f>
        <v>x</v>
      </c>
      <c r="D625">
        <f>'TABC Inputs'!D627</f>
        <v>0</v>
      </c>
      <c r="E625">
        <f t="shared" si="42"/>
        <v>0</v>
      </c>
      <c r="F625">
        <f t="shared" si="42"/>
        <v>0</v>
      </c>
      <c r="G625">
        <f t="shared" si="42"/>
        <v>0</v>
      </c>
      <c r="H625">
        <f t="shared" si="42"/>
        <v>0</v>
      </c>
      <c r="K625">
        <f t="shared" si="43"/>
        <v>0</v>
      </c>
      <c r="L625">
        <f>IF(K625=0,-1,COUNTIFS($K$1:K624,K625))</f>
        <v>-1</v>
      </c>
      <c r="M625">
        <f t="shared" si="44"/>
        <v>0</v>
      </c>
      <c r="N625">
        <f t="shared" si="45"/>
        <v>0</v>
      </c>
    </row>
    <row r="626" spans="1:14" x14ac:dyDescent="0.3">
      <c r="A626" t="str">
        <f>'TABC Inputs'!A628</f>
        <v>x</v>
      </c>
      <c r="B626" t="str">
        <f>'TABC Inputs'!B628</f>
        <v>x</v>
      </c>
      <c r="C626" t="str">
        <f>'TABC Inputs'!C628</f>
        <v>x</v>
      </c>
      <c r="D626">
        <f>'TABC Inputs'!D628</f>
        <v>0</v>
      </c>
      <c r="E626">
        <f t="shared" si="42"/>
        <v>0</v>
      </c>
      <c r="F626">
        <f t="shared" si="42"/>
        <v>0</v>
      </c>
      <c r="G626">
        <f t="shared" si="42"/>
        <v>0</v>
      </c>
      <c r="H626">
        <f t="shared" si="42"/>
        <v>0</v>
      </c>
      <c r="K626">
        <f t="shared" si="43"/>
        <v>0</v>
      </c>
      <c r="L626">
        <f>IF(K626=0,-1,COUNTIFS($K$1:K625,K626))</f>
        <v>-1</v>
      </c>
      <c r="M626">
        <f t="shared" si="44"/>
        <v>0</v>
      </c>
      <c r="N626">
        <f t="shared" si="45"/>
        <v>0</v>
      </c>
    </row>
    <row r="627" spans="1:14" x14ac:dyDescent="0.3">
      <c r="A627" t="str">
        <f>'TABC Inputs'!A629</f>
        <v>x</v>
      </c>
      <c r="B627" t="str">
        <f>'TABC Inputs'!B629</f>
        <v>x</v>
      </c>
      <c r="C627" t="str">
        <f>'TABC Inputs'!C629</f>
        <v>x</v>
      </c>
      <c r="D627">
        <f>'TABC Inputs'!D629</f>
        <v>0</v>
      </c>
      <c r="E627">
        <f t="shared" si="42"/>
        <v>0</v>
      </c>
      <c r="F627">
        <f t="shared" si="42"/>
        <v>0</v>
      </c>
      <c r="G627">
        <f t="shared" si="42"/>
        <v>0</v>
      </c>
      <c r="H627">
        <f t="shared" si="42"/>
        <v>0</v>
      </c>
      <c r="K627">
        <f t="shared" si="43"/>
        <v>0</v>
      </c>
      <c r="L627">
        <f>IF(K627=0,-1,COUNTIFS($K$1:K626,K627))</f>
        <v>-1</v>
      </c>
      <c r="M627">
        <f t="shared" si="44"/>
        <v>0</v>
      </c>
      <c r="N627">
        <f t="shared" si="45"/>
        <v>0</v>
      </c>
    </row>
    <row r="628" spans="1:14" x14ac:dyDescent="0.3">
      <c r="A628" t="str">
        <f>'TABC Inputs'!A630</f>
        <v>x</v>
      </c>
      <c r="B628" t="str">
        <f>'TABC Inputs'!B630</f>
        <v>x</v>
      </c>
      <c r="C628" t="str">
        <f>'TABC Inputs'!C630</f>
        <v>x</v>
      </c>
      <c r="D628">
        <f>'TABC Inputs'!D630</f>
        <v>0</v>
      </c>
      <c r="E628">
        <f t="shared" si="42"/>
        <v>0</v>
      </c>
      <c r="F628">
        <f t="shared" si="42"/>
        <v>0</v>
      </c>
      <c r="G628">
        <f t="shared" si="42"/>
        <v>0</v>
      </c>
      <c r="H628">
        <f t="shared" si="42"/>
        <v>0</v>
      </c>
      <c r="K628">
        <f t="shared" si="43"/>
        <v>0</v>
      </c>
      <c r="L628">
        <f>IF(K628=0,-1,COUNTIFS($K$1:K627,K628))</f>
        <v>-1</v>
      </c>
      <c r="M628">
        <f t="shared" si="44"/>
        <v>0</v>
      </c>
      <c r="N628">
        <f t="shared" si="45"/>
        <v>0</v>
      </c>
    </row>
    <row r="629" spans="1:14" x14ac:dyDescent="0.3">
      <c r="A629" t="str">
        <f>'TABC Inputs'!A631</f>
        <v>x</v>
      </c>
      <c r="B629" t="str">
        <f>'TABC Inputs'!B631</f>
        <v>x</v>
      </c>
      <c r="C629" t="str">
        <f>'TABC Inputs'!C631</f>
        <v>x</v>
      </c>
      <c r="D629">
        <f>'TABC Inputs'!D631</f>
        <v>0</v>
      </c>
      <c r="E629">
        <f t="shared" si="42"/>
        <v>0</v>
      </c>
      <c r="F629">
        <f t="shared" si="42"/>
        <v>0</v>
      </c>
      <c r="G629">
        <f t="shared" si="42"/>
        <v>0</v>
      </c>
      <c r="H629">
        <f t="shared" si="42"/>
        <v>0</v>
      </c>
      <c r="K629">
        <f t="shared" si="43"/>
        <v>0</v>
      </c>
      <c r="L629">
        <f>IF(K629=0,-1,COUNTIFS($K$1:K628,K629))</f>
        <v>-1</v>
      </c>
      <c r="M629">
        <f t="shared" si="44"/>
        <v>0</v>
      </c>
      <c r="N629">
        <f t="shared" si="45"/>
        <v>0</v>
      </c>
    </row>
    <row r="630" spans="1:14" x14ac:dyDescent="0.3">
      <c r="A630" t="str">
        <f>'TABC Inputs'!A632</f>
        <v>x</v>
      </c>
      <c r="B630" t="str">
        <f>'TABC Inputs'!B632</f>
        <v>x</v>
      </c>
      <c r="C630" t="str">
        <f>'TABC Inputs'!C632</f>
        <v>x</v>
      </c>
      <c r="D630">
        <f>'TABC Inputs'!D632</f>
        <v>0</v>
      </c>
      <c r="E630">
        <f t="shared" si="42"/>
        <v>0</v>
      </c>
      <c r="F630">
        <f t="shared" si="42"/>
        <v>0</v>
      </c>
      <c r="G630">
        <f t="shared" si="42"/>
        <v>0</v>
      </c>
      <c r="H630">
        <f t="shared" si="42"/>
        <v>0</v>
      </c>
      <c r="K630">
        <f t="shared" si="43"/>
        <v>0</v>
      </c>
      <c r="L630">
        <f>IF(K630=0,-1,COUNTIFS($K$1:K629,K630))</f>
        <v>-1</v>
      </c>
      <c r="M630">
        <f t="shared" si="44"/>
        <v>0</v>
      </c>
      <c r="N630">
        <f t="shared" si="45"/>
        <v>0</v>
      </c>
    </row>
    <row r="631" spans="1:14" x14ac:dyDescent="0.3">
      <c r="A631" t="str">
        <f>'TABC Inputs'!A633</f>
        <v>x</v>
      </c>
      <c r="B631" t="str">
        <f>'TABC Inputs'!B633</f>
        <v>x</v>
      </c>
      <c r="C631" t="str">
        <f>'TABC Inputs'!C633</f>
        <v>x</v>
      </c>
      <c r="D631">
        <f>'TABC Inputs'!D633</f>
        <v>0</v>
      </c>
      <c r="E631">
        <f t="shared" si="42"/>
        <v>0</v>
      </c>
      <c r="F631">
        <f t="shared" si="42"/>
        <v>0</v>
      </c>
      <c r="G631">
        <f t="shared" si="42"/>
        <v>0</v>
      </c>
      <c r="H631">
        <f t="shared" si="42"/>
        <v>0</v>
      </c>
      <c r="K631">
        <f t="shared" si="43"/>
        <v>0</v>
      </c>
      <c r="L631">
        <f>IF(K631=0,-1,COUNTIFS($K$1:K630,K631))</f>
        <v>-1</v>
      </c>
      <c r="M631">
        <f t="shared" si="44"/>
        <v>0</v>
      </c>
      <c r="N631">
        <f t="shared" si="45"/>
        <v>0</v>
      </c>
    </row>
    <row r="632" spans="1:14" x14ac:dyDescent="0.3">
      <c r="A632" t="str">
        <f>'TABC Inputs'!A634</f>
        <v>x</v>
      </c>
      <c r="B632" t="str">
        <f>'TABC Inputs'!B634</f>
        <v>x</v>
      </c>
      <c r="C632" t="str">
        <f>'TABC Inputs'!C634</f>
        <v>x</v>
      </c>
      <c r="D632">
        <f>'TABC Inputs'!D634</f>
        <v>0</v>
      </c>
      <c r="E632">
        <f t="shared" si="42"/>
        <v>0</v>
      </c>
      <c r="F632">
        <f t="shared" si="42"/>
        <v>0</v>
      </c>
      <c r="G632">
        <f t="shared" si="42"/>
        <v>0</v>
      </c>
      <c r="H632">
        <f t="shared" si="42"/>
        <v>0</v>
      </c>
      <c r="K632">
        <f t="shared" si="43"/>
        <v>0</v>
      </c>
      <c r="L632">
        <f>IF(K632=0,-1,COUNTIFS($K$1:K631,K632))</f>
        <v>-1</v>
      </c>
      <c r="M632">
        <f t="shared" si="44"/>
        <v>0</v>
      </c>
      <c r="N632">
        <f t="shared" si="45"/>
        <v>0</v>
      </c>
    </row>
    <row r="633" spans="1:14" x14ac:dyDescent="0.3">
      <c r="A633" t="str">
        <f>'TABC Inputs'!A635</f>
        <v>x</v>
      </c>
      <c r="B633" t="str">
        <f>'TABC Inputs'!B635</f>
        <v>x</v>
      </c>
      <c r="C633" t="str">
        <f>'TABC Inputs'!C635</f>
        <v>x</v>
      </c>
      <c r="D633">
        <f>'TABC Inputs'!D635</f>
        <v>0</v>
      </c>
      <c r="E633">
        <f t="shared" si="42"/>
        <v>0</v>
      </c>
      <c r="F633">
        <f t="shared" si="42"/>
        <v>0</v>
      </c>
      <c r="G633">
        <f t="shared" si="42"/>
        <v>0</v>
      </c>
      <c r="H633">
        <f t="shared" si="42"/>
        <v>0</v>
      </c>
      <c r="K633">
        <f t="shared" si="43"/>
        <v>0</v>
      </c>
      <c r="L633">
        <f>IF(K633=0,-1,COUNTIFS($K$1:K632,K633))</f>
        <v>-1</v>
      </c>
      <c r="M633">
        <f t="shared" si="44"/>
        <v>0</v>
      </c>
      <c r="N633">
        <f t="shared" si="45"/>
        <v>0</v>
      </c>
    </row>
    <row r="634" spans="1:14" x14ac:dyDescent="0.3">
      <c r="A634" t="str">
        <f>'TABC Inputs'!A636</f>
        <v>x</v>
      </c>
      <c r="B634" t="str">
        <f>'TABC Inputs'!B636</f>
        <v>x</v>
      </c>
      <c r="C634" t="str">
        <f>'TABC Inputs'!C636</f>
        <v>x</v>
      </c>
      <c r="D634">
        <f>'TABC Inputs'!D636</f>
        <v>0</v>
      </c>
      <c r="E634">
        <f t="shared" si="42"/>
        <v>0</v>
      </c>
      <c r="F634">
        <f t="shared" si="42"/>
        <v>0</v>
      </c>
      <c r="G634">
        <f t="shared" si="42"/>
        <v>0</v>
      </c>
      <c r="H634">
        <f t="shared" si="42"/>
        <v>0</v>
      </c>
      <c r="K634">
        <f t="shared" si="43"/>
        <v>0</v>
      </c>
      <c r="L634">
        <f>IF(K634=0,-1,COUNTIFS($K$1:K633,K634))</f>
        <v>-1</v>
      </c>
      <c r="M634">
        <f t="shared" si="44"/>
        <v>0</v>
      </c>
      <c r="N634">
        <f t="shared" si="45"/>
        <v>0</v>
      </c>
    </row>
    <row r="635" spans="1:14" x14ac:dyDescent="0.3">
      <c r="A635" t="str">
        <f>'TABC Inputs'!A637</f>
        <v>x</v>
      </c>
      <c r="B635" t="str">
        <f>'TABC Inputs'!B637</f>
        <v>x</v>
      </c>
      <c r="C635" t="str">
        <f>'TABC Inputs'!C637</f>
        <v>x</v>
      </c>
      <c r="D635">
        <f>'TABC Inputs'!D637</f>
        <v>0</v>
      </c>
      <c r="E635">
        <f t="shared" si="42"/>
        <v>0</v>
      </c>
      <c r="F635">
        <f t="shared" si="42"/>
        <v>0</v>
      </c>
      <c r="G635">
        <f t="shared" si="42"/>
        <v>0</v>
      </c>
      <c r="H635">
        <f t="shared" si="42"/>
        <v>0</v>
      </c>
      <c r="K635">
        <f t="shared" si="43"/>
        <v>0</v>
      </c>
      <c r="L635">
        <f>IF(K635=0,-1,COUNTIFS($K$1:K634,K635))</f>
        <v>-1</v>
      </c>
      <c r="M635">
        <f t="shared" si="44"/>
        <v>0</v>
      </c>
      <c r="N635">
        <f t="shared" si="45"/>
        <v>0</v>
      </c>
    </row>
    <row r="636" spans="1:14" x14ac:dyDescent="0.3">
      <c r="A636" t="str">
        <f>'TABC Inputs'!A638</f>
        <v>x</v>
      </c>
      <c r="B636" t="str">
        <f>'TABC Inputs'!B638</f>
        <v>x</v>
      </c>
      <c r="C636" t="str">
        <f>'TABC Inputs'!C638</f>
        <v>x</v>
      </c>
      <c r="D636">
        <f>'TABC Inputs'!D638</f>
        <v>0</v>
      </c>
      <c r="E636">
        <f t="shared" si="42"/>
        <v>0</v>
      </c>
      <c r="F636">
        <f t="shared" si="42"/>
        <v>0</v>
      </c>
      <c r="G636">
        <f t="shared" si="42"/>
        <v>0</v>
      </c>
      <c r="H636">
        <f t="shared" si="42"/>
        <v>0</v>
      </c>
      <c r="K636">
        <f t="shared" si="43"/>
        <v>0</v>
      </c>
      <c r="L636">
        <f>IF(K636=0,-1,COUNTIFS($K$1:K635,K636))</f>
        <v>-1</v>
      </c>
      <c r="M636">
        <f t="shared" si="44"/>
        <v>0</v>
      </c>
      <c r="N636">
        <f t="shared" si="45"/>
        <v>0</v>
      </c>
    </row>
    <row r="637" spans="1:14" x14ac:dyDescent="0.3">
      <c r="A637" t="str">
        <f>'TABC Inputs'!A639</f>
        <v>x</v>
      </c>
      <c r="B637" t="str">
        <f>'TABC Inputs'!B639</f>
        <v>x</v>
      </c>
      <c r="C637" t="str">
        <f>'TABC Inputs'!C639</f>
        <v>x</v>
      </c>
      <c r="D637">
        <f>'TABC Inputs'!D639</f>
        <v>0</v>
      </c>
      <c r="E637">
        <f t="shared" si="42"/>
        <v>0</v>
      </c>
      <c r="F637">
        <f t="shared" si="42"/>
        <v>0</v>
      </c>
      <c r="G637">
        <f t="shared" si="42"/>
        <v>0</v>
      </c>
      <c r="H637">
        <f t="shared" si="42"/>
        <v>0</v>
      </c>
      <c r="K637">
        <f t="shared" si="43"/>
        <v>0</v>
      </c>
      <c r="L637">
        <f>IF(K637=0,-1,COUNTIFS($K$1:K636,K637))</f>
        <v>-1</v>
      </c>
      <c r="M637">
        <f t="shared" si="44"/>
        <v>0</v>
      </c>
      <c r="N637">
        <f t="shared" si="45"/>
        <v>0</v>
      </c>
    </row>
    <row r="638" spans="1:14" x14ac:dyDescent="0.3">
      <c r="A638" t="str">
        <f>'TABC Inputs'!A640</f>
        <v>x</v>
      </c>
      <c r="B638" t="str">
        <f>'TABC Inputs'!B640</f>
        <v>x</v>
      </c>
      <c r="C638" t="str">
        <f>'TABC Inputs'!C640</f>
        <v>x</v>
      </c>
      <c r="D638">
        <f>'TABC Inputs'!D640</f>
        <v>0</v>
      </c>
      <c r="E638">
        <f t="shared" si="42"/>
        <v>0</v>
      </c>
      <c r="F638">
        <f t="shared" si="42"/>
        <v>0</v>
      </c>
      <c r="G638">
        <f t="shared" si="42"/>
        <v>0</v>
      </c>
      <c r="H638">
        <f t="shared" si="42"/>
        <v>0</v>
      </c>
      <c r="K638">
        <f t="shared" si="43"/>
        <v>0</v>
      </c>
      <c r="L638">
        <f>IF(K638=0,-1,COUNTIFS($K$1:K637,K638))</f>
        <v>-1</v>
      </c>
      <c r="M638">
        <f t="shared" si="44"/>
        <v>0</v>
      </c>
      <c r="N638">
        <f t="shared" si="45"/>
        <v>0</v>
      </c>
    </row>
    <row r="639" spans="1:14" x14ac:dyDescent="0.3">
      <c r="A639" t="str">
        <f>'TABC Inputs'!A641</f>
        <v>x</v>
      </c>
      <c r="B639" t="str">
        <f>'TABC Inputs'!B641</f>
        <v>x</v>
      </c>
      <c r="C639" t="str">
        <f>'TABC Inputs'!C641</f>
        <v>x</v>
      </c>
      <c r="D639">
        <f>'TABC Inputs'!D641</f>
        <v>0</v>
      </c>
      <c r="E639">
        <f t="shared" si="42"/>
        <v>0</v>
      </c>
      <c r="F639">
        <f t="shared" si="42"/>
        <v>0</v>
      </c>
      <c r="G639">
        <f t="shared" si="42"/>
        <v>0</v>
      </c>
      <c r="H639">
        <f t="shared" si="42"/>
        <v>0</v>
      </c>
      <c r="K639">
        <f t="shared" si="43"/>
        <v>0</v>
      </c>
      <c r="L639">
        <f>IF(K639=0,-1,COUNTIFS($K$1:K638,K639))</f>
        <v>-1</v>
      </c>
      <c r="M639">
        <f t="shared" si="44"/>
        <v>0</v>
      </c>
      <c r="N639">
        <f t="shared" si="45"/>
        <v>0</v>
      </c>
    </row>
    <row r="640" spans="1:14" x14ac:dyDescent="0.3">
      <c r="A640" t="str">
        <f>'TABC Inputs'!A642</f>
        <v>x</v>
      </c>
      <c r="B640" t="str">
        <f>'TABC Inputs'!B642</f>
        <v>x</v>
      </c>
      <c r="C640" t="str">
        <f>'TABC Inputs'!C642</f>
        <v>x</v>
      </c>
      <c r="D640">
        <f>'TABC Inputs'!D642</f>
        <v>0</v>
      </c>
      <c r="E640">
        <f t="shared" si="42"/>
        <v>0</v>
      </c>
      <c r="F640">
        <f t="shared" si="42"/>
        <v>0</v>
      </c>
      <c r="G640">
        <f t="shared" si="42"/>
        <v>0</v>
      </c>
      <c r="H640">
        <f t="shared" si="42"/>
        <v>0</v>
      </c>
      <c r="K640">
        <f t="shared" si="43"/>
        <v>0</v>
      </c>
      <c r="L640">
        <f>IF(K640=0,-1,COUNTIFS($K$1:K639,K640))</f>
        <v>-1</v>
      </c>
      <c r="M640">
        <f t="shared" si="44"/>
        <v>0</v>
      </c>
      <c r="N640">
        <f t="shared" si="45"/>
        <v>0</v>
      </c>
    </row>
    <row r="641" spans="1:14" x14ac:dyDescent="0.3">
      <c r="A641" t="str">
        <f>'TABC Inputs'!A643</f>
        <v>x</v>
      </c>
      <c r="B641" t="str">
        <f>'TABC Inputs'!B643</f>
        <v>x</v>
      </c>
      <c r="C641" t="str">
        <f>'TABC Inputs'!C643</f>
        <v>x</v>
      </c>
      <c r="D641">
        <f>'TABC Inputs'!D643</f>
        <v>0</v>
      </c>
      <c r="E641">
        <f t="shared" si="42"/>
        <v>0</v>
      </c>
      <c r="F641">
        <f t="shared" si="42"/>
        <v>0</v>
      </c>
      <c r="G641">
        <f t="shared" si="42"/>
        <v>0</v>
      </c>
      <c r="H641">
        <f t="shared" si="42"/>
        <v>0</v>
      </c>
      <c r="K641">
        <f t="shared" si="43"/>
        <v>0</v>
      </c>
      <c r="L641">
        <f>IF(K641=0,-1,COUNTIFS($K$1:K640,K641))</f>
        <v>-1</v>
      </c>
      <c r="M641">
        <f t="shared" si="44"/>
        <v>0</v>
      </c>
      <c r="N641">
        <f t="shared" si="45"/>
        <v>0</v>
      </c>
    </row>
    <row r="642" spans="1:14" x14ac:dyDescent="0.3">
      <c r="A642" t="str">
        <f>'TABC Inputs'!A644</f>
        <v>x</v>
      </c>
      <c r="B642" t="str">
        <f>'TABC Inputs'!B644</f>
        <v>x</v>
      </c>
      <c r="C642" t="str">
        <f>'TABC Inputs'!C644</f>
        <v>x</v>
      </c>
      <c r="D642">
        <f>'TABC Inputs'!D644</f>
        <v>0</v>
      </c>
      <c r="E642">
        <f t="shared" si="42"/>
        <v>0</v>
      </c>
      <c r="F642">
        <f t="shared" si="42"/>
        <v>0</v>
      </c>
      <c r="G642">
        <f t="shared" si="42"/>
        <v>0</v>
      </c>
      <c r="H642">
        <f t="shared" ref="F642:H705" si="46">IF(IFERROR(FIND(H$1,$A642),0)&gt;0,1,0)</f>
        <v>0</v>
      </c>
      <c r="K642">
        <f t="shared" si="43"/>
        <v>0</v>
      </c>
      <c r="L642">
        <f>IF(K642=0,-1,COUNTIFS($K$1:K641,K642))</f>
        <v>-1</v>
      </c>
      <c r="M642">
        <f t="shared" si="44"/>
        <v>0</v>
      </c>
      <c r="N642">
        <f t="shared" si="45"/>
        <v>0</v>
      </c>
    </row>
    <row r="643" spans="1:14" x14ac:dyDescent="0.3">
      <c r="A643" t="str">
        <f>'TABC Inputs'!A645</f>
        <v>x</v>
      </c>
      <c r="B643" t="str">
        <f>'TABC Inputs'!B645</f>
        <v>x</v>
      </c>
      <c r="C643" t="str">
        <f>'TABC Inputs'!C645</f>
        <v>x</v>
      </c>
      <c r="D643">
        <f>'TABC Inputs'!D645</f>
        <v>0</v>
      </c>
      <c r="E643">
        <f t="shared" ref="E643:H706" si="47">IF(IFERROR(FIND(E$1,$A643),0)&gt;0,1,0)</f>
        <v>0</v>
      </c>
      <c r="F643">
        <f t="shared" si="46"/>
        <v>0</v>
      </c>
      <c r="G643">
        <f t="shared" si="46"/>
        <v>0</v>
      </c>
      <c r="H643">
        <f t="shared" si="46"/>
        <v>0</v>
      </c>
      <c r="K643">
        <f t="shared" ref="K643:K706" si="48">IF(OR(B643="new fiber", B643="x", B643="Total", B643="n/a"),0,B643)</f>
        <v>0</v>
      </c>
      <c r="L643">
        <f>IF(K643=0,-1,COUNTIFS($K$1:K642,K643))</f>
        <v>-1</v>
      </c>
      <c r="M643">
        <f t="shared" ref="M643:M706" si="49">IF(L643=1,K643,0)</f>
        <v>0</v>
      </c>
      <c r="N643">
        <f t="shared" ref="N643:N706" si="50">IF(M643=0,N642,N642+1)</f>
        <v>0</v>
      </c>
    </row>
    <row r="644" spans="1:14" x14ac:dyDescent="0.3">
      <c r="A644" t="str">
        <f>'TABC Inputs'!A646</f>
        <v>x</v>
      </c>
      <c r="B644" t="str">
        <f>'TABC Inputs'!B646</f>
        <v>x</v>
      </c>
      <c r="C644" t="str">
        <f>'TABC Inputs'!C646</f>
        <v>x</v>
      </c>
      <c r="D644">
        <f>'TABC Inputs'!D646</f>
        <v>0</v>
      </c>
      <c r="E644">
        <f t="shared" si="47"/>
        <v>0</v>
      </c>
      <c r="F644">
        <f t="shared" si="46"/>
        <v>0</v>
      </c>
      <c r="G644">
        <f t="shared" si="46"/>
        <v>0</v>
      </c>
      <c r="H644">
        <f t="shared" si="46"/>
        <v>0</v>
      </c>
      <c r="K644">
        <f t="shared" si="48"/>
        <v>0</v>
      </c>
      <c r="L644">
        <f>IF(K644=0,-1,COUNTIFS($K$1:K643,K644))</f>
        <v>-1</v>
      </c>
      <c r="M644">
        <f t="shared" si="49"/>
        <v>0</v>
      </c>
      <c r="N644">
        <f t="shared" si="50"/>
        <v>0</v>
      </c>
    </row>
    <row r="645" spans="1:14" x14ac:dyDescent="0.3">
      <c r="A645" t="str">
        <f>'TABC Inputs'!A647</f>
        <v>x</v>
      </c>
      <c r="B645" t="str">
        <f>'TABC Inputs'!B647</f>
        <v>x</v>
      </c>
      <c r="C645" t="str">
        <f>'TABC Inputs'!C647</f>
        <v>x</v>
      </c>
      <c r="D645">
        <f>'TABC Inputs'!D647</f>
        <v>0</v>
      </c>
      <c r="E645">
        <f t="shared" si="47"/>
        <v>0</v>
      </c>
      <c r="F645">
        <f t="shared" si="46"/>
        <v>0</v>
      </c>
      <c r="G645">
        <f t="shared" si="46"/>
        <v>0</v>
      </c>
      <c r="H645">
        <f t="shared" si="46"/>
        <v>0</v>
      </c>
      <c r="K645">
        <f t="shared" si="48"/>
        <v>0</v>
      </c>
      <c r="L645">
        <f>IF(K645=0,-1,COUNTIFS($K$1:K644,K645))</f>
        <v>-1</v>
      </c>
      <c r="M645">
        <f t="shared" si="49"/>
        <v>0</v>
      </c>
      <c r="N645">
        <f t="shared" si="50"/>
        <v>0</v>
      </c>
    </row>
    <row r="646" spans="1:14" x14ac:dyDescent="0.3">
      <c r="A646" t="str">
        <f>'TABC Inputs'!A648</f>
        <v>x</v>
      </c>
      <c r="B646" t="str">
        <f>'TABC Inputs'!B648</f>
        <v>x</v>
      </c>
      <c r="C646" t="str">
        <f>'TABC Inputs'!C648</f>
        <v>x</v>
      </c>
      <c r="D646">
        <f>'TABC Inputs'!D648</f>
        <v>0</v>
      </c>
      <c r="E646">
        <f t="shared" si="47"/>
        <v>0</v>
      </c>
      <c r="F646">
        <f t="shared" si="46"/>
        <v>0</v>
      </c>
      <c r="G646">
        <f t="shared" si="46"/>
        <v>0</v>
      </c>
      <c r="H646">
        <f t="shared" si="46"/>
        <v>0</v>
      </c>
      <c r="K646">
        <f t="shared" si="48"/>
        <v>0</v>
      </c>
      <c r="L646">
        <f>IF(K646=0,-1,COUNTIFS($K$1:K645,K646))</f>
        <v>-1</v>
      </c>
      <c r="M646">
        <f t="shared" si="49"/>
        <v>0</v>
      </c>
      <c r="N646">
        <f t="shared" si="50"/>
        <v>0</v>
      </c>
    </row>
    <row r="647" spans="1:14" x14ac:dyDescent="0.3">
      <c r="A647" t="str">
        <f>'TABC Inputs'!A649</f>
        <v>x</v>
      </c>
      <c r="B647" t="str">
        <f>'TABC Inputs'!B649</f>
        <v>x</v>
      </c>
      <c r="C647" t="str">
        <f>'TABC Inputs'!C649</f>
        <v>x</v>
      </c>
      <c r="D647">
        <f>'TABC Inputs'!D649</f>
        <v>0</v>
      </c>
      <c r="E647">
        <f t="shared" si="47"/>
        <v>0</v>
      </c>
      <c r="F647">
        <f t="shared" si="46"/>
        <v>0</v>
      </c>
      <c r="G647">
        <f t="shared" si="46"/>
        <v>0</v>
      </c>
      <c r="H647">
        <f t="shared" si="46"/>
        <v>0</v>
      </c>
      <c r="K647">
        <f t="shared" si="48"/>
        <v>0</v>
      </c>
      <c r="L647">
        <f>IF(K647=0,-1,COUNTIFS($K$1:K646,K647))</f>
        <v>-1</v>
      </c>
      <c r="M647">
        <f t="shared" si="49"/>
        <v>0</v>
      </c>
      <c r="N647">
        <f t="shared" si="50"/>
        <v>0</v>
      </c>
    </row>
    <row r="648" spans="1:14" x14ac:dyDescent="0.3">
      <c r="A648" t="str">
        <f>'TABC Inputs'!A650</f>
        <v>x</v>
      </c>
      <c r="B648" t="str">
        <f>'TABC Inputs'!B650</f>
        <v>x</v>
      </c>
      <c r="C648" t="str">
        <f>'TABC Inputs'!C650</f>
        <v>x</v>
      </c>
      <c r="D648">
        <f>'TABC Inputs'!D650</f>
        <v>0</v>
      </c>
      <c r="E648">
        <f t="shared" si="47"/>
        <v>0</v>
      </c>
      <c r="F648">
        <f t="shared" si="46"/>
        <v>0</v>
      </c>
      <c r="G648">
        <f t="shared" si="46"/>
        <v>0</v>
      </c>
      <c r="H648">
        <f t="shared" si="46"/>
        <v>0</v>
      </c>
      <c r="K648">
        <f t="shared" si="48"/>
        <v>0</v>
      </c>
      <c r="L648">
        <f>IF(K648=0,-1,COUNTIFS($K$1:K647,K648))</f>
        <v>-1</v>
      </c>
      <c r="M648">
        <f t="shared" si="49"/>
        <v>0</v>
      </c>
      <c r="N648">
        <f t="shared" si="50"/>
        <v>0</v>
      </c>
    </row>
    <row r="649" spans="1:14" x14ac:dyDescent="0.3">
      <c r="A649" t="str">
        <f>'TABC Inputs'!A651</f>
        <v>x</v>
      </c>
      <c r="B649" t="str">
        <f>'TABC Inputs'!B651</f>
        <v>x</v>
      </c>
      <c r="C649" t="str">
        <f>'TABC Inputs'!C651</f>
        <v>x</v>
      </c>
      <c r="D649">
        <f>'TABC Inputs'!D651</f>
        <v>0</v>
      </c>
      <c r="E649">
        <f t="shared" si="47"/>
        <v>0</v>
      </c>
      <c r="F649">
        <f t="shared" si="46"/>
        <v>0</v>
      </c>
      <c r="G649">
        <f t="shared" si="46"/>
        <v>0</v>
      </c>
      <c r="H649">
        <f t="shared" si="46"/>
        <v>0</v>
      </c>
      <c r="K649">
        <f t="shared" si="48"/>
        <v>0</v>
      </c>
      <c r="L649">
        <f>IF(K649=0,-1,COUNTIFS($K$1:K648,K649))</f>
        <v>-1</v>
      </c>
      <c r="M649">
        <f t="shared" si="49"/>
        <v>0</v>
      </c>
      <c r="N649">
        <f t="shared" si="50"/>
        <v>0</v>
      </c>
    </row>
    <row r="650" spans="1:14" x14ac:dyDescent="0.3">
      <c r="A650" t="str">
        <f>'TABC Inputs'!A652</f>
        <v>x</v>
      </c>
      <c r="B650" t="str">
        <f>'TABC Inputs'!B652</f>
        <v>x</v>
      </c>
      <c r="C650" t="str">
        <f>'TABC Inputs'!C652</f>
        <v>x</v>
      </c>
      <c r="D650">
        <f>'TABC Inputs'!D652</f>
        <v>0</v>
      </c>
      <c r="E650">
        <f t="shared" si="47"/>
        <v>0</v>
      </c>
      <c r="F650">
        <f t="shared" si="46"/>
        <v>0</v>
      </c>
      <c r="G650">
        <f t="shared" si="46"/>
        <v>0</v>
      </c>
      <c r="H650">
        <f t="shared" si="46"/>
        <v>0</v>
      </c>
      <c r="K650">
        <f t="shared" si="48"/>
        <v>0</v>
      </c>
      <c r="L650">
        <f>IF(K650=0,-1,COUNTIFS($K$1:K649,K650))</f>
        <v>-1</v>
      </c>
      <c r="M650">
        <f t="shared" si="49"/>
        <v>0</v>
      </c>
      <c r="N650">
        <f t="shared" si="50"/>
        <v>0</v>
      </c>
    </row>
    <row r="651" spans="1:14" x14ac:dyDescent="0.3">
      <c r="A651" t="str">
        <f>'TABC Inputs'!A653</f>
        <v>x</v>
      </c>
      <c r="B651" t="str">
        <f>'TABC Inputs'!B653</f>
        <v>x</v>
      </c>
      <c r="C651" t="str">
        <f>'TABC Inputs'!C653</f>
        <v>x</v>
      </c>
      <c r="D651">
        <f>'TABC Inputs'!D653</f>
        <v>0</v>
      </c>
      <c r="E651">
        <f t="shared" si="47"/>
        <v>0</v>
      </c>
      <c r="F651">
        <f t="shared" si="46"/>
        <v>0</v>
      </c>
      <c r="G651">
        <f t="shared" si="46"/>
        <v>0</v>
      </c>
      <c r="H651">
        <f t="shared" si="46"/>
        <v>0</v>
      </c>
      <c r="K651">
        <f t="shared" si="48"/>
        <v>0</v>
      </c>
      <c r="L651">
        <f>IF(K651=0,-1,COUNTIFS($K$1:K650,K651))</f>
        <v>-1</v>
      </c>
      <c r="M651">
        <f t="shared" si="49"/>
        <v>0</v>
      </c>
      <c r="N651">
        <f t="shared" si="50"/>
        <v>0</v>
      </c>
    </row>
    <row r="652" spans="1:14" x14ac:dyDescent="0.3">
      <c r="A652" t="str">
        <f>'TABC Inputs'!A654</f>
        <v>x</v>
      </c>
      <c r="B652" t="str">
        <f>'TABC Inputs'!B654</f>
        <v>x</v>
      </c>
      <c r="C652" t="str">
        <f>'TABC Inputs'!C654</f>
        <v>x</v>
      </c>
      <c r="D652">
        <f>'TABC Inputs'!D654</f>
        <v>0</v>
      </c>
      <c r="E652">
        <f t="shared" si="47"/>
        <v>0</v>
      </c>
      <c r="F652">
        <f t="shared" si="46"/>
        <v>0</v>
      </c>
      <c r="G652">
        <f t="shared" si="46"/>
        <v>0</v>
      </c>
      <c r="H652">
        <f t="shared" si="46"/>
        <v>0</v>
      </c>
      <c r="K652">
        <f t="shared" si="48"/>
        <v>0</v>
      </c>
      <c r="L652">
        <f>IF(K652=0,-1,COUNTIFS($K$1:K651,K652))</f>
        <v>-1</v>
      </c>
      <c r="M652">
        <f t="shared" si="49"/>
        <v>0</v>
      </c>
      <c r="N652">
        <f t="shared" si="50"/>
        <v>0</v>
      </c>
    </row>
    <row r="653" spans="1:14" x14ac:dyDescent="0.3">
      <c r="A653" t="str">
        <f>'TABC Inputs'!A655</f>
        <v>x</v>
      </c>
      <c r="B653" t="str">
        <f>'TABC Inputs'!B655</f>
        <v>x</v>
      </c>
      <c r="C653" t="str">
        <f>'TABC Inputs'!C655</f>
        <v>x</v>
      </c>
      <c r="D653">
        <f>'TABC Inputs'!D655</f>
        <v>0</v>
      </c>
      <c r="E653">
        <f t="shared" si="47"/>
        <v>0</v>
      </c>
      <c r="F653">
        <f t="shared" si="46"/>
        <v>0</v>
      </c>
      <c r="G653">
        <f t="shared" si="46"/>
        <v>0</v>
      </c>
      <c r="H653">
        <f t="shared" si="46"/>
        <v>0</v>
      </c>
      <c r="K653">
        <f t="shared" si="48"/>
        <v>0</v>
      </c>
      <c r="L653">
        <f>IF(K653=0,-1,COUNTIFS($K$1:K652,K653))</f>
        <v>-1</v>
      </c>
      <c r="M653">
        <f t="shared" si="49"/>
        <v>0</v>
      </c>
      <c r="N653">
        <f t="shared" si="50"/>
        <v>0</v>
      </c>
    </row>
    <row r="654" spans="1:14" x14ac:dyDescent="0.3">
      <c r="A654" t="str">
        <f>'TABC Inputs'!A656</f>
        <v>x</v>
      </c>
      <c r="B654" t="str">
        <f>'TABC Inputs'!B656</f>
        <v>x</v>
      </c>
      <c r="C654" t="str">
        <f>'TABC Inputs'!C656</f>
        <v>x</v>
      </c>
      <c r="D654">
        <f>'TABC Inputs'!D656</f>
        <v>0</v>
      </c>
      <c r="E654">
        <f t="shared" si="47"/>
        <v>0</v>
      </c>
      <c r="F654">
        <f t="shared" si="46"/>
        <v>0</v>
      </c>
      <c r="G654">
        <f t="shared" si="46"/>
        <v>0</v>
      </c>
      <c r="H654">
        <f t="shared" si="46"/>
        <v>0</v>
      </c>
      <c r="K654">
        <f t="shared" si="48"/>
        <v>0</v>
      </c>
      <c r="L654">
        <f>IF(K654=0,-1,COUNTIFS($K$1:K653,K654))</f>
        <v>-1</v>
      </c>
      <c r="M654">
        <f t="shared" si="49"/>
        <v>0</v>
      </c>
      <c r="N654">
        <f t="shared" si="50"/>
        <v>0</v>
      </c>
    </row>
    <row r="655" spans="1:14" x14ac:dyDescent="0.3">
      <c r="A655" t="str">
        <f>'TABC Inputs'!A657</f>
        <v>x</v>
      </c>
      <c r="B655" t="str">
        <f>'TABC Inputs'!B657</f>
        <v>x</v>
      </c>
      <c r="C655" t="str">
        <f>'TABC Inputs'!C657</f>
        <v>x</v>
      </c>
      <c r="D655">
        <f>'TABC Inputs'!D657</f>
        <v>0</v>
      </c>
      <c r="E655">
        <f t="shared" si="47"/>
        <v>0</v>
      </c>
      <c r="F655">
        <f t="shared" si="46"/>
        <v>0</v>
      </c>
      <c r="G655">
        <f t="shared" si="46"/>
        <v>0</v>
      </c>
      <c r="H655">
        <f t="shared" si="46"/>
        <v>0</v>
      </c>
      <c r="K655">
        <f t="shared" si="48"/>
        <v>0</v>
      </c>
      <c r="L655">
        <f>IF(K655=0,-1,COUNTIFS($K$1:K654,K655))</f>
        <v>-1</v>
      </c>
      <c r="M655">
        <f t="shared" si="49"/>
        <v>0</v>
      </c>
      <c r="N655">
        <f t="shared" si="50"/>
        <v>0</v>
      </c>
    </row>
    <row r="656" spans="1:14" x14ac:dyDescent="0.3">
      <c r="A656" t="str">
        <f>'TABC Inputs'!A658</f>
        <v>x</v>
      </c>
      <c r="B656" t="str">
        <f>'TABC Inputs'!B658</f>
        <v>x</v>
      </c>
      <c r="C656" t="str">
        <f>'TABC Inputs'!C658</f>
        <v>x</v>
      </c>
      <c r="D656">
        <f>'TABC Inputs'!D658</f>
        <v>0</v>
      </c>
      <c r="E656">
        <f t="shared" si="47"/>
        <v>0</v>
      </c>
      <c r="F656">
        <f t="shared" si="46"/>
        <v>0</v>
      </c>
      <c r="G656">
        <f t="shared" si="46"/>
        <v>0</v>
      </c>
      <c r="H656">
        <f t="shared" si="46"/>
        <v>0</v>
      </c>
      <c r="K656">
        <f t="shared" si="48"/>
        <v>0</v>
      </c>
      <c r="L656">
        <f>IF(K656=0,-1,COUNTIFS($K$1:K655,K656))</f>
        <v>-1</v>
      </c>
      <c r="M656">
        <f t="shared" si="49"/>
        <v>0</v>
      </c>
      <c r="N656">
        <f t="shared" si="50"/>
        <v>0</v>
      </c>
    </row>
    <row r="657" spans="1:14" x14ac:dyDescent="0.3">
      <c r="A657" t="str">
        <f>'TABC Inputs'!A659</f>
        <v>x</v>
      </c>
      <c r="B657" t="str">
        <f>'TABC Inputs'!B659</f>
        <v>x</v>
      </c>
      <c r="C657" t="str">
        <f>'TABC Inputs'!C659</f>
        <v>x</v>
      </c>
      <c r="D657">
        <f>'TABC Inputs'!D659</f>
        <v>0</v>
      </c>
      <c r="E657">
        <f t="shared" si="47"/>
        <v>0</v>
      </c>
      <c r="F657">
        <f t="shared" si="46"/>
        <v>0</v>
      </c>
      <c r="G657">
        <f t="shared" si="46"/>
        <v>0</v>
      </c>
      <c r="H657">
        <f t="shared" si="46"/>
        <v>0</v>
      </c>
      <c r="K657">
        <f t="shared" si="48"/>
        <v>0</v>
      </c>
      <c r="L657">
        <f>IF(K657=0,-1,COUNTIFS($K$1:K656,K657))</f>
        <v>-1</v>
      </c>
      <c r="M657">
        <f t="shared" si="49"/>
        <v>0</v>
      </c>
      <c r="N657">
        <f t="shared" si="50"/>
        <v>0</v>
      </c>
    </row>
    <row r="658" spans="1:14" x14ac:dyDescent="0.3">
      <c r="A658" t="str">
        <f>'TABC Inputs'!A660</f>
        <v>x</v>
      </c>
      <c r="B658" t="str">
        <f>'TABC Inputs'!B660</f>
        <v>x</v>
      </c>
      <c r="C658" t="str">
        <f>'TABC Inputs'!C660</f>
        <v>x</v>
      </c>
      <c r="D658">
        <f>'TABC Inputs'!D660</f>
        <v>0</v>
      </c>
      <c r="E658">
        <f t="shared" si="47"/>
        <v>0</v>
      </c>
      <c r="F658">
        <f t="shared" si="46"/>
        <v>0</v>
      </c>
      <c r="G658">
        <f t="shared" si="46"/>
        <v>0</v>
      </c>
      <c r="H658">
        <f t="shared" si="46"/>
        <v>0</v>
      </c>
      <c r="K658">
        <f t="shared" si="48"/>
        <v>0</v>
      </c>
      <c r="L658">
        <f>IF(K658=0,-1,COUNTIFS($K$1:K657,K658))</f>
        <v>-1</v>
      </c>
      <c r="M658">
        <f t="shared" si="49"/>
        <v>0</v>
      </c>
      <c r="N658">
        <f t="shared" si="50"/>
        <v>0</v>
      </c>
    </row>
    <row r="659" spans="1:14" x14ac:dyDescent="0.3">
      <c r="A659" t="str">
        <f>'TABC Inputs'!A661</f>
        <v>x</v>
      </c>
      <c r="B659" t="str">
        <f>'TABC Inputs'!B661</f>
        <v>x</v>
      </c>
      <c r="C659" t="str">
        <f>'TABC Inputs'!C661</f>
        <v>x</v>
      </c>
      <c r="D659">
        <f>'TABC Inputs'!D661</f>
        <v>0</v>
      </c>
      <c r="E659">
        <f t="shared" si="47"/>
        <v>0</v>
      </c>
      <c r="F659">
        <f t="shared" si="46"/>
        <v>0</v>
      </c>
      <c r="G659">
        <f t="shared" si="46"/>
        <v>0</v>
      </c>
      <c r="H659">
        <f t="shared" si="46"/>
        <v>0</v>
      </c>
      <c r="K659">
        <f t="shared" si="48"/>
        <v>0</v>
      </c>
      <c r="L659">
        <f>IF(K659=0,-1,COUNTIFS($K$1:K658,K659))</f>
        <v>-1</v>
      </c>
      <c r="M659">
        <f t="shared" si="49"/>
        <v>0</v>
      </c>
      <c r="N659">
        <f t="shared" si="50"/>
        <v>0</v>
      </c>
    </row>
    <row r="660" spans="1:14" x14ac:dyDescent="0.3">
      <c r="A660" t="str">
        <f>'TABC Inputs'!A662</f>
        <v>x</v>
      </c>
      <c r="B660" t="str">
        <f>'TABC Inputs'!B662</f>
        <v>x</v>
      </c>
      <c r="C660" t="str">
        <f>'TABC Inputs'!C662</f>
        <v>x</v>
      </c>
      <c r="D660">
        <f>'TABC Inputs'!D662</f>
        <v>0</v>
      </c>
      <c r="E660">
        <f t="shared" si="47"/>
        <v>0</v>
      </c>
      <c r="F660">
        <f t="shared" si="46"/>
        <v>0</v>
      </c>
      <c r="G660">
        <f t="shared" si="46"/>
        <v>0</v>
      </c>
      <c r="H660">
        <f t="shared" si="46"/>
        <v>0</v>
      </c>
      <c r="K660">
        <f t="shared" si="48"/>
        <v>0</v>
      </c>
      <c r="L660">
        <f>IF(K660=0,-1,COUNTIFS($K$1:K659,K660))</f>
        <v>-1</v>
      </c>
      <c r="M660">
        <f t="shared" si="49"/>
        <v>0</v>
      </c>
      <c r="N660">
        <f t="shared" si="50"/>
        <v>0</v>
      </c>
    </row>
    <row r="661" spans="1:14" x14ac:dyDescent="0.3">
      <c r="A661" t="str">
        <f>'TABC Inputs'!A663</f>
        <v>x</v>
      </c>
      <c r="B661" t="str">
        <f>'TABC Inputs'!B663</f>
        <v>x</v>
      </c>
      <c r="C661" t="str">
        <f>'TABC Inputs'!C663</f>
        <v>x</v>
      </c>
      <c r="D661">
        <f>'TABC Inputs'!D663</f>
        <v>0</v>
      </c>
      <c r="E661">
        <f t="shared" si="47"/>
        <v>0</v>
      </c>
      <c r="F661">
        <f t="shared" si="46"/>
        <v>0</v>
      </c>
      <c r="G661">
        <f t="shared" si="46"/>
        <v>0</v>
      </c>
      <c r="H661">
        <f t="shared" si="46"/>
        <v>0</v>
      </c>
      <c r="K661">
        <f t="shared" si="48"/>
        <v>0</v>
      </c>
      <c r="L661">
        <f>IF(K661=0,-1,COUNTIFS($K$1:K660,K661))</f>
        <v>-1</v>
      </c>
      <c r="M661">
        <f t="shared" si="49"/>
        <v>0</v>
      </c>
      <c r="N661">
        <f t="shared" si="50"/>
        <v>0</v>
      </c>
    </row>
    <row r="662" spans="1:14" x14ac:dyDescent="0.3">
      <c r="A662" t="str">
        <f>'TABC Inputs'!A664</f>
        <v>x</v>
      </c>
      <c r="B662" t="str">
        <f>'TABC Inputs'!B664</f>
        <v>x</v>
      </c>
      <c r="C662" t="str">
        <f>'TABC Inputs'!C664</f>
        <v>x</v>
      </c>
      <c r="D662">
        <f>'TABC Inputs'!D664</f>
        <v>0</v>
      </c>
      <c r="E662">
        <f t="shared" si="47"/>
        <v>0</v>
      </c>
      <c r="F662">
        <f t="shared" si="46"/>
        <v>0</v>
      </c>
      <c r="G662">
        <f t="shared" si="46"/>
        <v>0</v>
      </c>
      <c r="H662">
        <f t="shared" si="46"/>
        <v>0</v>
      </c>
      <c r="K662">
        <f t="shared" si="48"/>
        <v>0</v>
      </c>
      <c r="L662">
        <f>IF(K662=0,-1,COUNTIFS($K$1:K661,K662))</f>
        <v>-1</v>
      </c>
      <c r="M662">
        <f t="shared" si="49"/>
        <v>0</v>
      </c>
      <c r="N662">
        <f t="shared" si="50"/>
        <v>0</v>
      </c>
    </row>
    <row r="663" spans="1:14" x14ac:dyDescent="0.3">
      <c r="A663" t="str">
        <f>'TABC Inputs'!A665</f>
        <v>x</v>
      </c>
      <c r="B663" t="str">
        <f>'TABC Inputs'!B665</f>
        <v>x</v>
      </c>
      <c r="C663" t="str">
        <f>'TABC Inputs'!C665</f>
        <v>x</v>
      </c>
      <c r="D663">
        <f>'TABC Inputs'!D665</f>
        <v>0</v>
      </c>
      <c r="E663">
        <f t="shared" si="47"/>
        <v>0</v>
      </c>
      <c r="F663">
        <f t="shared" si="46"/>
        <v>0</v>
      </c>
      <c r="G663">
        <f t="shared" si="46"/>
        <v>0</v>
      </c>
      <c r="H663">
        <f t="shared" si="46"/>
        <v>0</v>
      </c>
      <c r="K663">
        <f t="shared" si="48"/>
        <v>0</v>
      </c>
      <c r="L663">
        <f>IF(K663=0,-1,COUNTIFS($K$1:K662,K663))</f>
        <v>-1</v>
      </c>
      <c r="M663">
        <f t="shared" si="49"/>
        <v>0</v>
      </c>
      <c r="N663">
        <f t="shared" si="50"/>
        <v>0</v>
      </c>
    </row>
    <row r="664" spans="1:14" x14ac:dyDescent="0.3">
      <c r="A664" t="str">
        <f>'TABC Inputs'!A666</f>
        <v>x</v>
      </c>
      <c r="B664" t="str">
        <f>'TABC Inputs'!B666</f>
        <v>x</v>
      </c>
      <c r="C664" t="str">
        <f>'TABC Inputs'!C666</f>
        <v>x</v>
      </c>
      <c r="D664">
        <f>'TABC Inputs'!D666</f>
        <v>0</v>
      </c>
      <c r="E664">
        <f t="shared" si="47"/>
        <v>0</v>
      </c>
      <c r="F664">
        <f t="shared" si="46"/>
        <v>0</v>
      </c>
      <c r="G664">
        <f t="shared" si="46"/>
        <v>0</v>
      </c>
      <c r="H664">
        <f t="shared" si="46"/>
        <v>0</v>
      </c>
      <c r="K664">
        <f t="shared" si="48"/>
        <v>0</v>
      </c>
      <c r="L664">
        <f>IF(K664=0,-1,COUNTIFS($K$1:K663,K664))</f>
        <v>-1</v>
      </c>
      <c r="M664">
        <f t="shared" si="49"/>
        <v>0</v>
      </c>
      <c r="N664">
        <f t="shared" si="50"/>
        <v>0</v>
      </c>
    </row>
    <row r="665" spans="1:14" x14ac:dyDescent="0.3">
      <c r="A665" t="str">
        <f>'TABC Inputs'!A667</f>
        <v>x</v>
      </c>
      <c r="B665" t="str">
        <f>'TABC Inputs'!B667</f>
        <v>x</v>
      </c>
      <c r="C665" t="str">
        <f>'TABC Inputs'!C667</f>
        <v>x</v>
      </c>
      <c r="D665">
        <f>'TABC Inputs'!D667</f>
        <v>0</v>
      </c>
      <c r="E665">
        <f t="shared" si="47"/>
        <v>0</v>
      </c>
      <c r="F665">
        <f t="shared" si="46"/>
        <v>0</v>
      </c>
      <c r="G665">
        <f t="shared" si="46"/>
        <v>0</v>
      </c>
      <c r="H665">
        <f t="shared" si="46"/>
        <v>0</v>
      </c>
      <c r="K665">
        <f t="shared" si="48"/>
        <v>0</v>
      </c>
      <c r="L665">
        <f>IF(K665=0,-1,COUNTIFS($K$1:K664,K665))</f>
        <v>-1</v>
      </c>
      <c r="M665">
        <f t="shared" si="49"/>
        <v>0</v>
      </c>
      <c r="N665">
        <f t="shared" si="50"/>
        <v>0</v>
      </c>
    </row>
    <row r="666" spans="1:14" x14ac:dyDescent="0.3">
      <c r="A666" t="str">
        <f>'TABC Inputs'!A668</f>
        <v>x</v>
      </c>
      <c r="B666" t="str">
        <f>'TABC Inputs'!B668</f>
        <v>x</v>
      </c>
      <c r="C666" t="str">
        <f>'TABC Inputs'!C668</f>
        <v>x</v>
      </c>
      <c r="D666">
        <f>'TABC Inputs'!D668</f>
        <v>0</v>
      </c>
      <c r="E666">
        <f t="shared" si="47"/>
        <v>0</v>
      </c>
      <c r="F666">
        <f t="shared" si="46"/>
        <v>0</v>
      </c>
      <c r="G666">
        <f t="shared" si="46"/>
        <v>0</v>
      </c>
      <c r="H666">
        <f t="shared" si="46"/>
        <v>0</v>
      </c>
      <c r="K666">
        <f t="shared" si="48"/>
        <v>0</v>
      </c>
      <c r="L666">
        <f>IF(K666=0,-1,COUNTIFS($K$1:K665,K666))</f>
        <v>-1</v>
      </c>
      <c r="M666">
        <f t="shared" si="49"/>
        <v>0</v>
      </c>
      <c r="N666">
        <f t="shared" si="50"/>
        <v>0</v>
      </c>
    </row>
    <row r="667" spans="1:14" x14ac:dyDescent="0.3">
      <c r="A667" t="str">
        <f>'TABC Inputs'!A669</f>
        <v>x</v>
      </c>
      <c r="B667" t="str">
        <f>'TABC Inputs'!B669</f>
        <v>x</v>
      </c>
      <c r="C667" t="str">
        <f>'TABC Inputs'!C669</f>
        <v>x</v>
      </c>
      <c r="D667">
        <f>'TABC Inputs'!D669</f>
        <v>0</v>
      </c>
      <c r="E667">
        <f t="shared" si="47"/>
        <v>0</v>
      </c>
      <c r="F667">
        <f t="shared" si="46"/>
        <v>0</v>
      </c>
      <c r="G667">
        <f t="shared" si="46"/>
        <v>0</v>
      </c>
      <c r="H667">
        <f t="shared" si="46"/>
        <v>0</v>
      </c>
      <c r="K667">
        <f t="shared" si="48"/>
        <v>0</v>
      </c>
      <c r="L667">
        <f>IF(K667=0,-1,COUNTIFS($K$1:K666,K667))</f>
        <v>-1</v>
      </c>
      <c r="M667">
        <f t="shared" si="49"/>
        <v>0</v>
      </c>
      <c r="N667">
        <f t="shared" si="50"/>
        <v>0</v>
      </c>
    </row>
    <row r="668" spans="1:14" x14ac:dyDescent="0.3">
      <c r="A668" t="str">
        <f>'TABC Inputs'!A670</f>
        <v>x</v>
      </c>
      <c r="B668" t="str">
        <f>'TABC Inputs'!B670</f>
        <v>x</v>
      </c>
      <c r="C668" t="str">
        <f>'TABC Inputs'!C670</f>
        <v>x</v>
      </c>
      <c r="D668">
        <f>'TABC Inputs'!D670</f>
        <v>0</v>
      </c>
      <c r="E668">
        <f t="shared" si="47"/>
        <v>0</v>
      </c>
      <c r="F668">
        <f t="shared" si="46"/>
        <v>0</v>
      </c>
      <c r="G668">
        <f t="shared" si="46"/>
        <v>0</v>
      </c>
      <c r="H668">
        <f t="shared" si="46"/>
        <v>0</v>
      </c>
      <c r="K668">
        <f t="shared" si="48"/>
        <v>0</v>
      </c>
      <c r="L668">
        <f>IF(K668=0,-1,COUNTIFS($K$1:K667,K668))</f>
        <v>-1</v>
      </c>
      <c r="M668">
        <f t="shared" si="49"/>
        <v>0</v>
      </c>
      <c r="N668">
        <f t="shared" si="50"/>
        <v>0</v>
      </c>
    </row>
    <row r="669" spans="1:14" x14ac:dyDescent="0.3">
      <c r="A669" t="str">
        <f>'TABC Inputs'!A671</f>
        <v>x</v>
      </c>
      <c r="B669" t="str">
        <f>'TABC Inputs'!B671</f>
        <v>x</v>
      </c>
      <c r="C669" t="str">
        <f>'TABC Inputs'!C671</f>
        <v>x</v>
      </c>
      <c r="D669">
        <f>'TABC Inputs'!D671</f>
        <v>0</v>
      </c>
      <c r="E669">
        <f t="shared" si="47"/>
        <v>0</v>
      </c>
      <c r="F669">
        <f t="shared" si="46"/>
        <v>0</v>
      </c>
      <c r="G669">
        <f t="shared" si="46"/>
        <v>0</v>
      </c>
      <c r="H669">
        <f t="shared" si="46"/>
        <v>0</v>
      </c>
      <c r="K669">
        <f t="shared" si="48"/>
        <v>0</v>
      </c>
      <c r="L669">
        <f>IF(K669=0,-1,COUNTIFS($K$1:K668,K669))</f>
        <v>-1</v>
      </c>
      <c r="M669">
        <f t="shared" si="49"/>
        <v>0</v>
      </c>
      <c r="N669">
        <f t="shared" si="50"/>
        <v>0</v>
      </c>
    </row>
    <row r="670" spans="1:14" x14ac:dyDescent="0.3">
      <c r="A670" t="str">
        <f>'TABC Inputs'!A672</f>
        <v>x</v>
      </c>
      <c r="B670" t="str">
        <f>'TABC Inputs'!B672</f>
        <v>x</v>
      </c>
      <c r="C670" t="str">
        <f>'TABC Inputs'!C672</f>
        <v>x</v>
      </c>
      <c r="D670">
        <f>'TABC Inputs'!D672</f>
        <v>0</v>
      </c>
      <c r="E670">
        <f t="shared" si="47"/>
        <v>0</v>
      </c>
      <c r="F670">
        <f t="shared" si="46"/>
        <v>0</v>
      </c>
      <c r="G670">
        <f t="shared" si="46"/>
        <v>0</v>
      </c>
      <c r="H670">
        <f t="shared" si="46"/>
        <v>0</v>
      </c>
      <c r="K670">
        <f t="shared" si="48"/>
        <v>0</v>
      </c>
      <c r="L670">
        <f>IF(K670=0,-1,COUNTIFS($K$1:K669,K670))</f>
        <v>-1</v>
      </c>
      <c r="M670">
        <f t="shared" si="49"/>
        <v>0</v>
      </c>
      <c r="N670">
        <f t="shared" si="50"/>
        <v>0</v>
      </c>
    </row>
    <row r="671" spans="1:14" x14ac:dyDescent="0.3">
      <c r="A671" t="str">
        <f>'TABC Inputs'!A673</f>
        <v>x</v>
      </c>
      <c r="B671" t="str">
        <f>'TABC Inputs'!B673</f>
        <v>x</v>
      </c>
      <c r="C671" t="str">
        <f>'TABC Inputs'!C673</f>
        <v>x</v>
      </c>
      <c r="D671">
        <f>'TABC Inputs'!D673</f>
        <v>0</v>
      </c>
      <c r="E671">
        <f t="shared" si="47"/>
        <v>0</v>
      </c>
      <c r="F671">
        <f t="shared" si="46"/>
        <v>0</v>
      </c>
      <c r="G671">
        <f t="shared" si="46"/>
        <v>0</v>
      </c>
      <c r="H671">
        <f t="shared" si="46"/>
        <v>0</v>
      </c>
      <c r="K671">
        <f t="shared" si="48"/>
        <v>0</v>
      </c>
      <c r="L671">
        <f>IF(K671=0,-1,COUNTIFS($K$1:K670,K671))</f>
        <v>-1</v>
      </c>
      <c r="M671">
        <f t="shared" si="49"/>
        <v>0</v>
      </c>
      <c r="N671">
        <f t="shared" si="50"/>
        <v>0</v>
      </c>
    </row>
    <row r="672" spans="1:14" x14ac:dyDescent="0.3">
      <c r="A672" t="str">
        <f>'TABC Inputs'!A674</f>
        <v>x</v>
      </c>
      <c r="B672" t="str">
        <f>'TABC Inputs'!B674</f>
        <v>x</v>
      </c>
      <c r="C672" t="str">
        <f>'TABC Inputs'!C674</f>
        <v>x</v>
      </c>
      <c r="D672">
        <f>'TABC Inputs'!D674</f>
        <v>0</v>
      </c>
      <c r="E672">
        <f t="shared" si="47"/>
        <v>0</v>
      </c>
      <c r="F672">
        <f t="shared" si="46"/>
        <v>0</v>
      </c>
      <c r="G672">
        <f t="shared" si="46"/>
        <v>0</v>
      </c>
      <c r="H672">
        <f t="shared" si="46"/>
        <v>0</v>
      </c>
      <c r="K672">
        <f t="shared" si="48"/>
        <v>0</v>
      </c>
      <c r="L672">
        <f>IF(K672=0,-1,COUNTIFS($K$1:K671,K672))</f>
        <v>-1</v>
      </c>
      <c r="M672">
        <f t="shared" si="49"/>
        <v>0</v>
      </c>
      <c r="N672">
        <f t="shared" si="50"/>
        <v>0</v>
      </c>
    </row>
    <row r="673" spans="1:14" x14ac:dyDescent="0.3">
      <c r="A673" t="str">
        <f>'TABC Inputs'!A675</f>
        <v>x</v>
      </c>
      <c r="B673" t="str">
        <f>'TABC Inputs'!B675</f>
        <v>x</v>
      </c>
      <c r="C673" t="str">
        <f>'TABC Inputs'!C675</f>
        <v>x</v>
      </c>
      <c r="D673">
        <f>'TABC Inputs'!D675</f>
        <v>0</v>
      </c>
      <c r="E673">
        <f t="shared" si="47"/>
        <v>0</v>
      </c>
      <c r="F673">
        <f t="shared" si="46"/>
        <v>0</v>
      </c>
      <c r="G673">
        <f t="shared" si="46"/>
        <v>0</v>
      </c>
      <c r="H673">
        <f t="shared" si="46"/>
        <v>0</v>
      </c>
      <c r="K673">
        <f t="shared" si="48"/>
        <v>0</v>
      </c>
      <c r="L673">
        <f>IF(K673=0,-1,COUNTIFS($K$1:K672,K673))</f>
        <v>-1</v>
      </c>
      <c r="M673">
        <f t="shared" si="49"/>
        <v>0</v>
      </c>
      <c r="N673">
        <f t="shared" si="50"/>
        <v>0</v>
      </c>
    </row>
    <row r="674" spans="1:14" x14ac:dyDescent="0.3">
      <c r="A674" t="str">
        <f>'TABC Inputs'!A676</f>
        <v>x</v>
      </c>
      <c r="B674" t="str">
        <f>'TABC Inputs'!B676</f>
        <v>x</v>
      </c>
      <c r="C674" t="str">
        <f>'TABC Inputs'!C676</f>
        <v>x</v>
      </c>
      <c r="D674">
        <f>'TABC Inputs'!D676</f>
        <v>0</v>
      </c>
      <c r="E674">
        <f t="shared" si="47"/>
        <v>0</v>
      </c>
      <c r="F674">
        <f t="shared" si="46"/>
        <v>0</v>
      </c>
      <c r="G674">
        <f t="shared" si="46"/>
        <v>0</v>
      </c>
      <c r="H674">
        <f t="shared" si="46"/>
        <v>0</v>
      </c>
      <c r="K674">
        <f t="shared" si="48"/>
        <v>0</v>
      </c>
      <c r="L674">
        <f>IF(K674=0,-1,COUNTIFS($K$1:K673,K674))</f>
        <v>-1</v>
      </c>
      <c r="M674">
        <f t="shared" si="49"/>
        <v>0</v>
      </c>
      <c r="N674">
        <f t="shared" si="50"/>
        <v>0</v>
      </c>
    </row>
    <row r="675" spans="1:14" x14ac:dyDescent="0.3">
      <c r="A675" t="str">
        <f>'TABC Inputs'!A677</f>
        <v>x</v>
      </c>
      <c r="B675" t="str">
        <f>'TABC Inputs'!B677</f>
        <v>x</v>
      </c>
      <c r="C675" t="str">
        <f>'TABC Inputs'!C677</f>
        <v>x</v>
      </c>
      <c r="D675">
        <f>'TABC Inputs'!D677</f>
        <v>0</v>
      </c>
      <c r="E675">
        <f t="shared" si="47"/>
        <v>0</v>
      </c>
      <c r="F675">
        <f t="shared" si="46"/>
        <v>0</v>
      </c>
      <c r="G675">
        <f t="shared" si="46"/>
        <v>0</v>
      </c>
      <c r="H675">
        <f t="shared" si="46"/>
        <v>0</v>
      </c>
      <c r="K675">
        <f t="shared" si="48"/>
        <v>0</v>
      </c>
      <c r="L675">
        <f>IF(K675=0,-1,COUNTIFS($K$1:K674,K675))</f>
        <v>-1</v>
      </c>
      <c r="M675">
        <f t="shared" si="49"/>
        <v>0</v>
      </c>
      <c r="N675">
        <f t="shared" si="50"/>
        <v>0</v>
      </c>
    </row>
    <row r="676" spans="1:14" x14ac:dyDescent="0.3">
      <c r="A676" t="str">
        <f>'TABC Inputs'!A678</f>
        <v>x</v>
      </c>
      <c r="B676" t="str">
        <f>'TABC Inputs'!B678</f>
        <v>x</v>
      </c>
      <c r="C676" t="str">
        <f>'TABC Inputs'!C678</f>
        <v>x</v>
      </c>
      <c r="D676">
        <f>'TABC Inputs'!D678</f>
        <v>0</v>
      </c>
      <c r="E676">
        <f t="shared" si="47"/>
        <v>0</v>
      </c>
      <c r="F676">
        <f t="shared" si="46"/>
        <v>0</v>
      </c>
      <c r="G676">
        <f t="shared" si="46"/>
        <v>0</v>
      </c>
      <c r="H676">
        <f t="shared" si="46"/>
        <v>0</v>
      </c>
      <c r="K676">
        <f t="shared" si="48"/>
        <v>0</v>
      </c>
      <c r="L676">
        <f>IF(K676=0,-1,COUNTIFS($K$1:K675,K676))</f>
        <v>-1</v>
      </c>
      <c r="M676">
        <f t="shared" si="49"/>
        <v>0</v>
      </c>
      <c r="N676">
        <f t="shared" si="50"/>
        <v>0</v>
      </c>
    </row>
    <row r="677" spans="1:14" x14ac:dyDescent="0.3">
      <c r="A677" t="str">
        <f>'TABC Inputs'!A679</f>
        <v>x</v>
      </c>
      <c r="B677" t="str">
        <f>'TABC Inputs'!B679</f>
        <v>x</v>
      </c>
      <c r="C677" t="str">
        <f>'TABC Inputs'!C679</f>
        <v>x</v>
      </c>
      <c r="D677">
        <f>'TABC Inputs'!D679</f>
        <v>0</v>
      </c>
      <c r="E677">
        <f t="shared" si="47"/>
        <v>0</v>
      </c>
      <c r="F677">
        <f t="shared" si="46"/>
        <v>0</v>
      </c>
      <c r="G677">
        <f t="shared" si="46"/>
        <v>0</v>
      </c>
      <c r="H677">
        <f t="shared" si="46"/>
        <v>0</v>
      </c>
      <c r="K677">
        <f t="shared" si="48"/>
        <v>0</v>
      </c>
      <c r="L677">
        <f>IF(K677=0,-1,COUNTIFS($K$1:K676,K677))</f>
        <v>-1</v>
      </c>
      <c r="M677">
        <f t="shared" si="49"/>
        <v>0</v>
      </c>
      <c r="N677">
        <f t="shared" si="50"/>
        <v>0</v>
      </c>
    </row>
    <row r="678" spans="1:14" x14ac:dyDescent="0.3">
      <c r="A678" t="str">
        <f>'TABC Inputs'!A680</f>
        <v>x</v>
      </c>
      <c r="B678" t="str">
        <f>'TABC Inputs'!B680</f>
        <v>x</v>
      </c>
      <c r="C678" t="str">
        <f>'TABC Inputs'!C680</f>
        <v>x</v>
      </c>
      <c r="D678">
        <f>'TABC Inputs'!D680</f>
        <v>0</v>
      </c>
      <c r="E678">
        <f t="shared" si="47"/>
        <v>0</v>
      </c>
      <c r="F678">
        <f t="shared" si="46"/>
        <v>0</v>
      </c>
      <c r="G678">
        <f t="shared" si="46"/>
        <v>0</v>
      </c>
      <c r="H678">
        <f t="shared" si="46"/>
        <v>0</v>
      </c>
      <c r="K678">
        <f t="shared" si="48"/>
        <v>0</v>
      </c>
      <c r="L678">
        <f>IF(K678=0,-1,COUNTIFS($K$1:K677,K678))</f>
        <v>-1</v>
      </c>
      <c r="M678">
        <f t="shared" si="49"/>
        <v>0</v>
      </c>
      <c r="N678">
        <f t="shared" si="50"/>
        <v>0</v>
      </c>
    </row>
    <row r="679" spans="1:14" x14ac:dyDescent="0.3">
      <c r="A679" t="str">
        <f>'TABC Inputs'!A681</f>
        <v>x</v>
      </c>
      <c r="B679" t="str">
        <f>'TABC Inputs'!B681</f>
        <v>x</v>
      </c>
      <c r="C679" t="str">
        <f>'TABC Inputs'!C681</f>
        <v>x</v>
      </c>
      <c r="D679">
        <f>'TABC Inputs'!D681</f>
        <v>0</v>
      </c>
      <c r="E679">
        <f t="shared" si="47"/>
        <v>0</v>
      </c>
      <c r="F679">
        <f t="shared" si="46"/>
        <v>0</v>
      </c>
      <c r="G679">
        <f t="shared" si="46"/>
        <v>0</v>
      </c>
      <c r="H679">
        <f t="shared" si="46"/>
        <v>0</v>
      </c>
      <c r="K679">
        <f t="shared" si="48"/>
        <v>0</v>
      </c>
      <c r="L679">
        <f>IF(K679=0,-1,COUNTIFS($K$1:K678,K679))</f>
        <v>-1</v>
      </c>
      <c r="M679">
        <f t="shared" si="49"/>
        <v>0</v>
      </c>
      <c r="N679">
        <f t="shared" si="50"/>
        <v>0</v>
      </c>
    </row>
    <row r="680" spans="1:14" x14ac:dyDescent="0.3">
      <c r="A680" t="str">
        <f>'TABC Inputs'!A682</f>
        <v>x</v>
      </c>
      <c r="B680" t="str">
        <f>'TABC Inputs'!B682</f>
        <v>x</v>
      </c>
      <c r="C680" t="str">
        <f>'TABC Inputs'!C682</f>
        <v>x</v>
      </c>
      <c r="D680">
        <f>'TABC Inputs'!D682</f>
        <v>0</v>
      </c>
      <c r="E680">
        <f t="shared" si="47"/>
        <v>0</v>
      </c>
      <c r="F680">
        <f t="shared" si="46"/>
        <v>0</v>
      </c>
      <c r="G680">
        <f t="shared" si="46"/>
        <v>0</v>
      </c>
      <c r="H680">
        <f t="shared" si="46"/>
        <v>0</v>
      </c>
      <c r="K680">
        <f t="shared" si="48"/>
        <v>0</v>
      </c>
      <c r="L680">
        <f>IF(K680=0,-1,COUNTIFS($K$1:K679,K680))</f>
        <v>-1</v>
      </c>
      <c r="M680">
        <f t="shared" si="49"/>
        <v>0</v>
      </c>
      <c r="N680">
        <f t="shared" si="50"/>
        <v>0</v>
      </c>
    </row>
    <row r="681" spans="1:14" x14ac:dyDescent="0.3">
      <c r="A681" t="str">
        <f>'TABC Inputs'!A683</f>
        <v>x</v>
      </c>
      <c r="B681" t="str">
        <f>'TABC Inputs'!B683</f>
        <v>x</v>
      </c>
      <c r="C681" t="str">
        <f>'TABC Inputs'!C683</f>
        <v>x</v>
      </c>
      <c r="D681">
        <f>'TABC Inputs'!D683</f>
        <v>0</v>
      </c>
      <c r="E681">
        <f t="shared" si="47"/>
        <v>0</v>
      </c>
      <c r="F681">
        <f t="shared" si="46"/>
        <v>0</v>
      </c>
      <c r="G681">
        <f t="shared" si="46"/>
        <v>0</v>
      </c>
      <c r="H681">
        <f t="shared" si="46"/>
        <v>0</v>
      </c>
      <c r="K681">
        <f t="shared" si="48"/>
        <v>0</v>
      </c>
      <c r="L681">
        <f>IF(K681=0,-1,COUNTIFS($K$1:K680,K681))</f>
        <v>-1</v>
      </c>
      <c r="M681">
        <f t="shared" si="49"/>
        <v>0</v>
      </c>
      <c r="N681">
        <f t="shared" si="50"/>
        <v>0</v>
      </c>
    </row>
    <row r="682" spans="1:14" x14ac:dyDescent="0.3">
      <c r="A682" t="str">
        <f>'TABC Inputs'!A684</f>
        <v>x</v>
      </c>
      <c r="B682" t="str">
        <f>'TABC Inputs'!B684</f>
        <v>x</v>
      </c>
      <c r="C682" t="str">
        <f>'TABC Inputs'!C684</f>
        <v>x</v>
      </c>
      <c r="D682">
        <f>'TABC Inputs'!D684</f>
        <v>0</v>
      </c>
      <c r="E682">
        <f t="shared" si="47"/>
        <v>0</v>
      </c>
      <c r="F682">
        <f t="shared" si="46"/>
        <v>0</v>
      </c>
      <c r="G682">
        <f t="shared" si="46"/>
        <v>0</v>
      </c>
      <c r="H682">
        <f t="shared" si="46"/>
        <v>0</v>
      </c>
      <c r="K682">
        <f t="shared" si="48"/>
        <v>0</v>
      </c>
      <c r="L682">
        <f>IF(K682=0,-1,COUNTIFS($K$1:K681,K682))</f>
        <v>-1</v>
      </c>
      <c r="M682">
        <f t="shared" si="49"/>
        <v>0</v>
      </c>
      <c r="N682">
        <f t="shared" si="50"/>
        <v>0</v>
      </c>
    </row>
    <row r="683" spans="1:14" x14ac:dyDescent="0.3">
      <c r="A683" t="str">
        <f>'TABC Inputs'!A685</f>
        <v>x</v>
      </c>
      <c r="B683" t="str">
        <f>'TABC Inputs'!B685</f>
        <v>x</v>
      </c>
      <c r="C683" t="str">
        <f>'TABC Inputs'!C685</f>
        <v>x</v>
      </c>
      <c r="D683">
        <f>'TABC Inputs'!D685</f>
        <v>0</v>
      </c>
      <c r="E683">
        <f t="shared" si="47"/>
        <v>0</v>
      </c>
      <c r="F683">
        <f t="shared" si="46"/>
        <v>0</v>
      </c>
      <c r="G683">
        <f t="shared" si="46"/>
        <v>0</v>
      </c>
      <c r="H683">
        <f t="shared" si="46"/>
        <v>0</v>
      </c>
      <c r="K683">
        <f t="shared" si="48"/>
        <v>0</v>
      </c>
      <c r="L683">
        <f>IF(K683=0,-1,COUNTIFS($K$1:K682,K683))</f>
        <v>-1</v>
      </c>
      <c r="M683">
        <f t="shared" si="49"/>
        <v>0</v>
      </c>
      <c r="N683">
        <f t="shared" si="50"/>
        <v>0</v>
      </c>
    </row>
    <row r="684" spans="1:14" x14ac:dyDescent="0.3">
      <c r="A684" t="str">
        <f>'TABC Inputs'!A686</f>
        <v>x</v>
      </c>
      <c r="B684" t="str">
        <f>'TABC Inputs'!B686</f>
        <v>x</v>
      </c>
      <c r="C684" t="str">
        <f>'TABC Inputs'!C686</f>
        <v>x</v>
      </c>
      <c r="D684">
        <f>'TABC Inputs'!D686</f>
        <v>0</v>
      </c>
      <c r="E684">
        <f t="shared" si="47"/>
        <v>0</v>
      </c>
      <c r="F684">
        <f t="shared" si="46"/>
        <v>0</v>
      </c>
      <c r="G684">
        <f t="shared" si="46"/>
        <v>0</v>
      </c>
      <c r="H684">
        <f t="shared" si="46"/>
        <v>0</v>
      </c>
      <c r="K684">
        <f t="shared" si="48"/>
        <v>0</v>
      </c>
      <c r="L684">
        <f>IF(K684=0,-1,COUNTIFS($K$1:K683,K684))</f>
        <v>-1</v>
      </c>
      <c r="M684">
        <f t="shared" si="49"/>
        <v>0</v>
      </c>
      <c r="N684">
        <f t="shared" si="50"/>
        <v>0</v>
      </c>
    </row>
    <row r="685" spans="1:14" x14ac:dyDescent="0.3">
      <c r="A685" t="str">
        <f>'TABC Inputs'!A687</f>
        <v>x</v>
      </c>
      <c r="B685" t="str">
        <f>'TABC Inputs'!B687</f>
        <v>x</v>
      </c>
      <c r="C685" t="str">
        <f>'TABC Inputs'!C687</f>
        <v>x</v>
      </c>
      <c r="D685">
        <f>'TABC Inputs'!D687</f>
        <v>0</v>
      </c>
      <c r="E685">
        <f t="shared" si="47"/>
        <v>0</v>
      </c>
      <c r="F685">
        <f t="shared" si="46"/>
        <v>0</v>
      </c>
      <c r="G685">
        <f t="shared" si="46"/>
        <v>0</v>
      </c>
      <c r="H685">
        <f t="shared" si="46"/>
        <v>0</v>
      </c>
      <c r="K685">
        <f t="shared" si="48"/>
        <v>0</v>
      </c>
      <c r="L685">
        <f>IF(K685=0,-1,COUNTIFS($K$1:K684,K685))</f>
        <v>-1</v>
      </c>
      <c r="M685">
        <f t="shared" si="49"/>
        <v>0</v>
      </c>
      <c r="N685">
        <f t="shared" si="50"/>
        <v>0</v>
      </c>
    </row>
    <row r="686" spans="1:14" x14ac:dyDescent="0.3">
      <c r="A686" t="str">
        <f>'TABC Inputs'!A688</f>
        <v>x</v>
      </c>
      <c r="B686" t="str">
        <f>'TABC Inputs'!B688</f>
        <v>x</v>
      </c>
      <c r="C686" t="str">
        <f>'TABC Inputs'!C688</f>
        <v>x</v>
      </c>
      <c r="D686">
        <f>'TABC Inputs'!D688</f>
        <v>0</v>
      </c>
      <c r="E686">
        <f t="shared" si="47"/>
        <v>0</v>
      </c>
      <c r="F686">
        <f t="shared" si="46"/>
        <v>0</v>
      </c>
      <c r="G686">
        <f t="shared" si="46"/>
        <v>0</v>
      </c>
      <c r="H686">
        <f t="shared" si="46"/>
        <v>0</v>
      </c>
      <c r="K686">
        <f t="shared" si="48"/>
        <v>0</v>
      </c>
      <c r="L686">
        <f>IF(K686=0,-1,COUNTIFS($K$1:K685,K686))</f>
        <v>-1</v>
      </c>
      <c r="M686">
        <f t="shared" si="49"/>
        <v>0</v>
      </c>
      <c r="N686">
        <f t="shared" si="50"/>
        <v>0</v>
      </c>
    </row>
    <row r="687" spans="1:14" x14ac:dyDescent="0.3">
      <c r="A687" t="str">
        <f>'TABC Inputs'!A689</f>
        <v>x</v>
      </c>
      <c r="B687" t="str">
        <f>'TABC Inputs'!B689</f>
        <v>x</v>
      </c>
      <c r="C687" t="str">
        <f>'TABC Inputs'!C689</f>
        <v>x</v>
      </c>
      <c r="D687">
        <f>'TABC Inputs'!D689</f>
        <v>0</v>
      </c>
      <c r="E687">
        <f t="shared" si="47"/>
        <v>0</v>
      </c>
      <c r="F687">
        <f t="shared" si="46"/>
        <v>0</v>
      </c>
      <c r="G687">
        <f t="shared" si="46"/>
        <v>0</v>
      </c>
      <c r="H687">
        <f t="shared" si="46"/>
        <v>0</v>
      </c>
      <c r="K687">
        <f t="shared" si="48"/>
        <v>0</v>
      </c>
      <c r="L687">
        <f>IF(K687=0,-1,COUNTIFS($K$1:K686,K687))</f>
        <v>-1</v>
      </c>
      <c r="M687">
        <f t="shared" si="49"/>
        <v>0</v>
      </c>
      <c r="N687">
        <f t="shared" si="50"/>
        <v>0</v>
      </c>
    </row>
    <row r="688" spans="1:14" x14ac:dyDescent="0.3">
      <c r="A688" t="str">
        <f>'TABC Inputs'!A690</f>
        <v>x</v>
      </c>
      <c r="B688" t="str">
        <f>'TABC Inputs'!B690</f>
        <v>x</v>
      </c>
      <c r="C688" t="str">
        <f>'TABC Inputs'!C690</f>
        <v>x</v>
      </c>
      <c r="D688">
        <f>'TABC Inputs'!D690</f>
        <v>0</v>
      </c>
      <c r="E688">
        <f t="shared" si="47"/>
        <v>0</v>
      </c>
      <c r="F688">
        <f t="shared" si="46"/>
        <v>0</v>
      </c>
      <c r="G688">
        <f t="shared" si="46"/>
        <v>0</v>
      </c>
      <c r="H688">
        <f t="shared" si="46"/>
        <v>0</v>
      </c>
      <c r="K688">
        <f t="shared" si="48"/>
        <v>0</v>
      </c>
      <c r="L688">
        <f>IF(K688=0,-1,COUNTIFS($K$1:K687,K688))</f>
        <v>-1</v>
      </c>
      <c r="M688">
        <f t="shared" si="49"/>
        <v>0</v>
      </c>
      <c r="N688">
        <f t="shared" si="50"/>
        <v>0</v>
      </c>
    </row>
    <row r="689" spans="1:14" x14ac:dyDescent="0.3">
      <c r="A689" t="str">
        <f>'TABC Inputs'!A691</f>
        <v>x</v>
      </c>
      <c r="B689" t="str">
        <f>'TABC Inputs'!B691</f>
        <v>x</v>
      </c>
      <c r="C689" t="str">
        <f>'TABC Inputs'!C691</f>
        <v>x</v>
      </c>
      <c r="D689">
        <f>'TABC Inputs'!D691</f>
        <v>0</v>
      </c>
      <c r="E689">
        <f t="shared" si="47"/>
        <v>0</v>
      </c>
      <c r="F689">
        <f t="shared" si="46"/>
        <v>0</v>
      </c>
      <c r="G689">
        <f t="shared" si="46"/>
        <v>0</v>
      </c>
      <c r="H689">
        <f t="shared" si="46"/>
        <v>0</v>
      </c>
      <c r="K689">
        <f t="shared" si="48"/>
        <v>0</v>
      </c>
      <c r="L689">
        <f>IF(K689=0,-1,COUNTIFS($K$1:K688,K689))</f>
        <v>-1</v>
      </c>
      <c r="M689">
        <f t="shared" si="49"/>
        <v>0</v>
      </c>
      <c r="N689">
        <f t="shared" si="50"/>
        <v>0</v>
      </c>
    </row>
    <row r="690" spans="1:14" x14ac:dyDescent="0.3">
      <c r="A690" t="str">
        <f>'TABC Inputs'!A692</f>
        <v>x</v>
      </c>
      <c r="B690" t="str">
        <f>'TABC Inputs'!B692</f>
        <v>x</v>
      </c>
      <c r="C690" t="str">
        <f>'TABC Inputs'!C692</f>
        <v>x</v>
      </c>
      <c r="D690">
        <f>'TABC Inputs'!D692</f>
        <v>0</v>
      </c>
      <c r="E690">
        <f t="shared" si="47"/>
        <v>0</v>
      </c>
      <c r="F690">
        <f t="shared" si="46"/>
        <v>0</v>
      </c>
      <c r="G690">
        <f t="shared" si="46"/>
        <v>0</v>
      </c>
      <c r="H690">
        <f t="shared" si="46"/>
        <v>0</v>
      </c>
      <c r="K690">
        <f t="shared" si="48"/>
        <v>0</v>
      </c>
      <c r="L690">
        <f>IF(K690=0,-1,COUNTIFS($K$1:K689,K690))</f>
        <v>-1</v>
      </c>
      <c r="M690">
        <f t="shared" si="49"/>
        <v>0</v>
      </c>
      <c r="N690">
        <f t="shared" si="50"/>
        <v>0</v>
      </c>
    </row>
    <row r="691" spans="1:14" x14ac:dyDescent="0.3">
      <c r="A691" t="str">
        <f>'TABC Inputs'!A693</f>
        <v>x</v>
      </c>
      <c r="B691" t="str">
        <f>'TABC Inputs'!B693</f>
        <v>x</v>
      </c>
      <c r="C691" t="str">
        <f>'TABC Inputs'!C693</f>
        <v>x</v>
      </c>
      <c r="D691">
        <f>'TABC Inputs'!D693</f>
        <v>0</v>
      </c>
      <c r="E691">
        <f t="shared" si="47"/>
        <v>0</v>
      </c>
      <c r="F691">
        <f t="shared" si="46"/>
        <v>0</v>
      </c>
      <c r="G691">
        <f t="shared" si="46"/>
        <v>0</v>
      </c>
      <c r="H691">
        <f t="shared" si="46"/>
        <v>0</v>
      </c>
      <c r="K691">
        <f t="shared" si="48"/>
        <v>0</v>
      </c>
      <c r="L691">
        <f>IF(K691=0,-1,COUNTIFS($K$1:K690,K691))</f>
        <v>-1</v>
      </c>
      <c r="M691">
        <f t="shared" si="49"/>
        <v>0</v>
      </c>
      <c r="N691">
        <f t="shared" si="50"/>
        <v>0</v>
      </c>
    </row>
    <row r="692" spans="1:14" x14ac:dyDescent="0.3">
      <c r="A692" t="str">
        <f>'TABC Inputs'!A694</f>
        <v>x</v>
      </c>
      <c r="B692" t="str">
        <f>'TABC Inputs'!B694</f>
        <v>x</v>
      </c>
      <c r="C692" t="str">
        <f>'TABC Inputs'!C694</f>
        <v>x</v>
      </c>
      <c r="D692">
        <f>'TABC Inputs'!D694</f>
        <v>0</v>
      </c>
      <c r="E692">
        <f t="shared" si="47"/>
        <v>0</v>
      </c>
      <c r="F692">
        <f t="shared" si="46"/>
        <v>0</v>
      </c>
      <c r="G692">
        <f t="shared" si="46"/>
        <v>0</v>
      </c>
      <c r="H692">
        <f t="shared" si="46"/>
        <v>0</v>
      </c>
      <c r="K692">
        <f t="shared" si="48"/>
        <v>0</v>
      </c>
      <c r="L692">
        <f>IF(K692=0,-1,COUNTIFS($K$1:K691,K692))</f>
        <v>-1</v>
      </c>
      <c r="M692">
        <f t="shared" si="49"/>
        <v>0</v>
      </c>
      <c r="N692">
        <f t="shared" si="50"/>
        <v>0</v>
      </c>
    </row>
    <row r="693" spans="1:14" x14ac:dyDescent="0.3">
      <c r="A693" t="str">
        <f>'TABC Inputs'!A695</f>
        <v>x</v>
      </c>
      <c r="B693" t="str">
        <f>'TABC Inputs'!B695</f>
        <v>x</v>
      </c>
      <c r="C693" t="str">
        <f>'TABC Inputs'!C695</f>
        <v>x</v>
      </c>
      <c r="D693">
        <f>'TABC Inputs'!D695</f>
        <v>0</v>
      </c>
      <c r="E693">
        <f t="shared" si="47"/>
        <v>0</v>
      </c>
      <c r="F693">
        <f t="shared" si="46"/>
        <v>0</v>
      </c>
      <c r="G693">
        <f t="shared" si="46"/>
        <v>0</v>
      </c>
      <c r="H693">
        <f t="shared" si="46"/>
        <v>0</v>
      </c>
      <c r="K693">
        <f t="shared" si="48"/>
        <v>0</v>
      </c>
      <c r="L693">
        <f>IF(K693=0,-1,COUNTIFS($K$1:K692,K693))</f>
        <v>-1</v>
      </c>
      <c r="M693">
        <f t="shared" si="49"/>
        <v>0</v>
      </c>
      <c r="N693">
        <f t="shared" si="50"/>
        <v>0</v>
      </c>
    </row>
    <row r="694" spans="1:14" x14ac:dyDescent="0.3">
      <c r="A694" t="str">
        <f>'TABC Inputs'!A696</f>
        <v>x</v>
      </c>
      <c r="B694" t="str">
        <f>'TABC Inputs'!B696</f>
        <v>x</v>
      </c>
      <c r="C694" t="str">
        <f>'TABC Inputs'!C696</f>
        <v>x</v>
      </c>
      <c r="D694">
        <f>'TABC Inputs'!D696</f>
        <v>0</v>
      </c>
      <c r="E694">
        <f t="shared" si="47"/>
        <v>0</v>
      </c>
      <c r="F694">
        <f t="shared" si="46"/>
        <v>0</v>
      </c>
      <c r="G694">
        <f t="shared" si="46"/>
        <v>0</v>
      </c>
      <c r="H694">
        <f t="shared" si="46"/>
        <v>0</v>
      </c>
      <c r="K694">
        <f t="shared" si="48"/>
        <v>0</v>
      </c>
      <c r="L694">
        <f>IF(K694=0,-1,COUNTIFS($K$1:K693,K694))</f>
        <v>-1</v>
      </c>
      <c r="M694">
        <f t="shared" si="49"/>
        <v>0</v>
      </c>
      <c r="N694">
        <f t="shared" si="50"/>
        <v>0</v>
      </c>
    </row>
    <row r="695" spans="1:14" x14ac:dyDescent="0.3">
      <c r="A695" t="str">
        <f>'TABC Inputs'!A697</f>
        <v>x</v>
      </c>
      <c r="B695" t="str">
        <f>'TABC Inputs'!B697</f>
        <v>x</v>
      </c>
      <c r="C695" t="str">
        <f>'TABC Inputs'!C697</f>
        <v>x</v>
      </c>
      <c r="D695">
        <f>'TABC Inputs'!D697</f>
        <v>0</v>
      </c>
      <c r="E695">
        <f t="shared" si="47"/>
        <v>0</v>
      </c>
      <c r="F695">
        <f t="shared" si="46"/>
        <v>0</v>
      </c>
      <c r="G695">
        <f t="shared" si="46"/>
        <v>0</v>
      </c>
      <c r="H695">
        <f t="shared" si="46"/>
        <v>0</v>
      </c>
      <c r="K695">
        <f t="shared" si="48"/>
        <v>0</v>
      </c>
      <c r="L695">
        <f>IF(K695=0,-1,COUNTIFS($K$1:K694,K695))</f>
        <v>-1</v>
      </c>
      <c r="M695">
        <f t="shared" si="49"/>
        <v>0</v>
      </c>
      <c r="N695">
        <f t="shared" si="50"/>
        <v>0</v>
      </c>
    </row>
    <row r="696" spans="1:14" x14ac:dyDescent="0.3">
      <c r="A696" t="str">
        <f>'TABC Inputs'!A698</f>
        <v>x</v>
      </c>
      <c r="B696" t="str">
        <f>'TABC Inputs'!B698</f>
        <v>x</v>
      </c>
      <c r="C696" t="str">
        <f>'TABC Inputs'!C698</f>
        <v>x</v>
      </c>
      <c r="D696">
        <f>'TABC Inputs'!D698</f>
        <v>0</v>
      </c>
      <c r="E696">
        <f t="shared" si="47"/>
        <v>0</v>
      </c>
      <c r="F696">
        <f t="shared" si="46"/>
        <v>0</v>
      </c>
      <c r="G696">
        <f t="shared" si="46"/>
        <v>0</v>
      </c>
      <c r="H696">
        <f t="shared" si="46"/>
        <v>0</v>
      </c>
      <c r="K696">
        <f t="shared" si="48"/>
        <v>0</v>
      </c>
      <c r="L696">
        <f>IF(K696=0,-1,COUNTIFS($K$1:K695,K696))</f>
        <v>-1</v>
      </c>
      <c r="M696">
        <f t="shared" si="49"/>
        <v>0</v>
      </c>
      <c r="N696">
        <f t="shared" si="50"/>
        <v>0</v>
      </c>
    </row>
    <row r="697" spans="1:14" x14ac:dyDescent="0.3">
      <c r="A697" t="str">
        <f>'TABC Inputs'!A699</f>
        <v>x</v>
      </c>
      <c r="B697" t="str">
        <f>'TABC Inputs'!B699</f>
        <v>x</v>
      </c>
      <c r="C697" t="str">
        <f>'TABC Inputs'!C699</f>
        <v>x</v>
      </c>
      <c r="D697">
        <f>'TABC Inputs'!D699</f>
        <v>0</v>
      </c>
      <c r="E697">
        <f t="shared" si="47"/>
        <v>0</v>
      </c>
      <c r="F697">
        <f t="shared" si="46"/>
        <v>0</v>
      </c>
      <c r="G697">
        <f t="shared" si="46"/>
        <v>0</v>
      </c>
      <c r="H697">
        <f t="shared" si="46"/>
        <v>0</v>
      </c>
      <c r="K697">
        <f t="shared" si="48"/>
        <v>0</v>
      </c>
      <c r="L697">
        <f>IF(K697=0,-1,COUNTIFS($K$1:K696,K697))</f>
        <v>-1</v>
      </c>
      <c r="M697">
        <f t="shared" si="49"/>
        <v>0</v>
      </c>
      <c r="N697">
        <f t="shared" si="50"/>
        <v>0</v>
      </c>
    </row>
    <row r="698" spans="1:14" x14ac:dyDescent="0.3">
      <c r="A698" t="str">
        <f>'TABC Inputs'!A700</f>
        <v>x</v>
      </c>
      <c r="B698" t="str">
        <f>'TABC Inputs'!B700</f>
        <v>x</v>
      </c>
      <c r="C698" t="str">
        <f>'TABC Inputs'!C700</f>
        <v>x</v>
      </c>
      <c r="D698">
        <f>'TABC Inputs'!D700</f>
        <v>0</v>
      </c>
      <c r="E698">
        <f t="shared" si="47"/>
        <v>0</v>
      </c>
      <c r="F698">
        <f t="shared" si="46"/>
        <v>0</v>
      </c>
      <c r="G698">
        <f t="shared" si="46"/>
        <v>0</v>
      </c>
      <c r="H698">
        <f t="shared" si="46"/>
        <v>0</v>
      </c>
      <c r="K698">
        <f t="shared" si="48"/>
        <v>0</v>
      </c>
      <c r="L698">
        <f>IF(K698=0,-1,COUNTIFS($K$1:K697,K698))</f>
        <v>-1</v>
      </c>
      <c r="M698">
        <f t="shared" si="49"/>
        <v>0</v>
      </c>
      <c r="N698">
        <f t="shared" si="50"/>
        <v>0</v>
      </c>
    </row>
    <row r="699" spans="1:14" x14ac:dyDescent="0.3">
      <c r="A699" t="str">
        <f>'TABC Inputs'!A701</f>
        <v>x</v>
      </c>
      <c r="B699" t="str">
        <f>'TABC Inputs'!B701</f>
        <v>x</v>
      </c>
      <c r="C699" t="str">
        <f>'TABC Inputs'!C701</f>
        <v>x</v>
      </c>
      <c r="D699">
        <f>'TABC Inputs'!D701</f>
        <v>0</v>
      </c>
      <c r="E699">
        <f t="shared" si="47"/>
        <v>0</v>
      </c>
      <c r="F699">
        <f t="shared" si="46"/>
        <v>0</v>
      </c>
      <c r="G699">
        <f t="shared" si="46"/>
        <v>0</v>
      </c>
      <c r="H699">
        <f t="shared" si="46"/>
        <v>0</v>
      </c>
      <c r="K699">
        <f t="shared" si="48"/>
        <v>0</v>
      </c>
      <c r="L699">
        <f>IF(K699=0,-1,COUNTIFS($K$1:K698,K699))</f>
        <v>-1</v>
      </c>
      <c r="M699">
        <f t="shared" si="49"/>
        <v>0</v>
      </c>
      <c r="N699">
        <f t="shared" si="50"/>
        <v>0</v>
      </c>
    </row>
    <row r="700" spans="1:14" x14ac:dyDescent="0.3">
      <c r="A700" t="str">
        <f>'TABC Inputs'!A702</f>
        <v>x</v>
      </c>
      <c r="B700" t="str">
        <f>'TABC Inputs'!B702</f>
        <v>x</v>
      </c>
      <c r="C700" t="str">
        <f>'TABC Inputs'!C702</f>
        <v>x</v>
      </c>
      <c r="D700">
        <f>'TABC Inputs'!D702</f>
        <v>0</v>
      </c>
      <c r="E700">
        <f t="shared" si="47"/>
        <v>0</v>
      </c>
      <c r="F700">
        <f t="shared" si="46"/>
        <v>0</v>
      </c>
      <c r="G700">
        <f t="shared" si="46"/>
        <v>0</v>
      </c>
      <c r="H700">
        <f t="shared" si="46"/>
        <v>0</v>
      </c>
      <c r="K700">
        <f t="shared" si="48"/>
        <v>0</v>
      </c>
      <c r="L700">
        <f>IF(K700=0,-1,COUNTIFS($K$1:K699,K700))</f>
        <v>-1</v>
      </c>
      <c r="M700">
        <f t="shared" si="49"/>
        <v>0</v>
      </c>
      <c r="N700">
        <f t="shared" si="50"/>
        <v>0</v>
      </c>
    </row>
    <row r="701" spans="1:14" x14ac:dyDescent="0.3">
      <c r="A701" t="str">
        <f>'TABC Inputs'!A703</f>
        <v>x</v>
      </c>
      <c r="B701" t="str">
        <f>'TABC Inputs'!B703</f>
        <v>x</v>
      </c>
      <c r="C701" t="str">
        <f>'TABC Inputs'!C703</f>
        <v>x</v>
      </c>
      <c r="D701">
        <f>'TABC Inputs'!D703</f>
        <v>0</v>
      </c>
      <c r="E701">
        <f t="shared" si="47"/>
        <v>0</v>
      </c>
      <c r="F701">
        <f t="shared" si="46"/>
        <v>0</v>
      </c>
      <c r="G701">
        <f t="shared" si="46"/>
        <v>0</v>
      </c>
      <c r="H701">
        <f t="shared" si="46"/>
        <v>0</v>
      </c>
      <c r="K701">
        <f t="shared" si="48"/>
        <v>0</v>
      </c>
      <c r="L701">
        <f>IF(K701=0,-1,COUNTIFS($K$1:K700,K701))</f>
        <v>-1</v>
      </c>
      <c r="M701">
        <f t="shared" si="49"/>
        <v>0</v>
      </c>
      <c r="N701">
        <f t="shared" si="50"/>
        <v>0</v>
      </c>
    </row>
    <row r="702" spans="1:14" x14ac:dyDescent="0.3">
      <c r="A702" t="str">
        <f>'TABC Inputs'!A704</f>
        <v>x</v>
      </c>
      <c r="B702" t="str">
        <f>'TABC Inputs'!B704</f>
        <v>x</v>
      </c>
      <c r="C702" t="str">
        <f>'TABC Inputs'!C704</f>
        <v>x</v>
      </c>
      <c r="D702">
        <f>'TABC Inputs'!D704</f>
        <v>0</v>
      </c>
      <c r="E702">
        <f t="shared" si="47"/>
        <v>0</v>
      </c>
      <c r="F702">
        <f t="shared" si="46"/>
        <v>0</v>
      </c>
      <c r="G702">
        <f t="shared" si="46"/>
        <v>0</v>
      </c>
      <c r="H702">
        <f t="shared" si="46"/>
        <v>0</v>
      </c>
      <c r="K702">
        <f t="shared" si="48"/>
        <v>0</v>
      </c>
      <c r="L702">
        <f>IF(K702=0,-1,COUNTIFS($K$1:K701,K702))</f>
        <v>-1</v>
      </c>
      <c r="M702">
        <f t="shared" si="49"/>
        <v>0</v>
      </c>
      <c r="N702">
        <f t="shared" si="50"/>
        <v>0</v>
      </c>
    </row>
    <row r="703" spans="1:14" x14ac:dyDescent="0.3">
      <c r="A703" t="str">
        <f>'TABC Inputs'!A705</f>
        <v>x</v>
      </c>
      <c r="B703" t="str">
        <f>'TABC Inputs'!B705</f>
        <v>x</v>
      </c>
      <c r="C703" t="str">
        <f>'TABC Inputs'!C705</f>
        <v>x</v>
      </c>
      <c r="D703">
        <f>'TABC Inputs'!D705</f>
        <v>0</v>
      </c>
      <c r="E703">
        <f t="shared" si="47"/>
        <v>0</v>
      </c>
      <c r="F703">
        <f t="shared" si="46"/>
        <v>0</v>
      </c>
      <c r="G703">
        <f t="shared" si="46"/>
        <v>0</v>
      </c>
      <c r="H703">
        <f t="shared" si="46"/>
        <v>0</v>
      </c>
      <c r="K703">
        <f t="shared" si="48"/>
        <v>0</v>
      </c>
      <c r="L703">
        <f>IF(K703=0,-1,COUNTIFS($K$1:K702,K703))</f>
        <v>-1</v>
      </c>
      <c r="M703">
        <f t="shared" si="49"/>
        <v>0</v>
      </c>
      <c r="N703">
        <f t="shared" si="50"/>
        <v>0</v>
      </c>
    </row>
    <row r="704" spans="1:14" x14ac:dyDescent="0.3">
      <c r="A704" t="str">
        <f>'TABC Inputs'!A706</f>
        <v>x</v>
      </c>
      <c r="B704" t="str">
        <f>'TABC Inputs'!B706</f>
        <v>x</v>
      </c>
      <c r="C704" t="str">
        <f>'TABC Inputs'!C706</f>
        <v>x</v>
      </c>
      <c r="D704">
        <f>'TABC Inputs'!D706</f>
        <v>0</v>
      </c>
      <c r="E704">
        <f t="shared" si="47"/>
        <v>0</v>
      </c>
      <c r="F704">
        <f t="shared" si="46"/>
        <v>0</v>
      </c>
      <c r="G704">
        <f t="shared" si="46"/>
        <v>0</v>
      </c>
      <c r="H704">
        <f t="shared" si="46"/>
        <v>0</v>
      </c>
      <c r="K704">
        <f t="shared" si="48"/>
        <v>0</v>
      </c>
      <c r="L704">
        <f>IF(K704=0,-1,COUNTIFS($K$1:K703,K704))</f>
        <v>-1</v>
      </c>
      <c r="M704">
        <f t="shared" si="49"/>
        <v>0</v>
      </c>
      <c r="N704">
        <f t="shared" si="50"/>
        <v>0</v>
      </c>
    </row>
    <row r="705" spans="1:14" x14ac:dyDescent="0.3">
      <c r="A705" t="str">
        <f>'TABC Inputs'!A707</f>
        <v>x</v>
      </c>
      <c r="B705" t="str">
        <f>'TABC Inputs'!B707</f>
        <v>x</v>
      </c>
      <c r="C705" t="str">
        <f>'TABC Inputs'!C707</f>
        <v>x</v>
      </c>
      <c r="D705">
        <f>'TABC Inputs'!D707</f>
        <v>0</v>
      </c>
      <c r="E705">
        <f t="shared" si="47"/>
        <v>0</v>
      </c>
      <c r="F705">
        <f t="shared" si="46"/>
        <v>0</v>
      </c>
      <c r="G705">
        <f t="shared" si="46"/>
        <v>0</v>
      </c>
      <c r="H705">
        <f t="shared" si="46"/>
        <v>0</v>
      </c>
      <c r="K705">
        <f t="shared" si="48"/>
        <v>0</v>
      </c>
      <c r="L705">
        <f>IF(K705=0,-1,COUNTIFS($K$1:K704,K705))</f>
        <v>-1</v>
      </c>
      <c r="M705">
        <f t="shared" si="49"/>
        <v>0</v>
      </c>
      <c r="N705">
        <f t="shared" si="50"/>
        <v>0</v>
      </c>
    </row>
    <row r="706" spans="1:14" x14ac:dyDescent="0.3">
      <c r="A706" t="str">
        <f>'TABC Inputs'!A708</f>
        <v>x</v>
      </c>
      <c r="B706" t="str">
        <f>'TABC Inputs'!B708</f>
        <v>x</v>
      </c>
      <c r="C706" t="str">
        <f>'TABC Inputs'!C708</f>
        <v>x</v>
      </c>
      <c r="D706">
        <f>'TABC Inputs'!D708</f>
        <v>0</v>
      </c>
      <c r="E706">
        <f t="shared" si="47"/>
        <v>0</v>
      </c>
      <c r="F706">
        <f t="shared" si="47"/>
        <v>0</v>
      </c>
      <c r="G706">
        <f t="shared" si="47"/>
        <v>0</v>
      </c>
      <c r="H706">
        <f t="shared" si="47"/>
        <v>0</v>
      </c>
      <c r="K706">
        <f t="shared" si="48"/>
        <v>0</v>
      </c>
      <c r="L706">
        <f>IF(K706=0,-1,COUNTIFS($K$1:K705,K706))</f>
        <v>-1</v>
      </c>
      <c r="M706">
        <f t="shared" si="49"/>
        <v>0</v>
      </c>
      <c r="N706">
        <f t="shared" si="50"/>
        <v>0</v>
      </c>
    </row>
    <row r="707" spans="1:14" x14ac:dyDescent="0.3">
      <c r="A707" t="str">
        <f>'TABC Inputs'!A709</f>
        <v>x</v>
      </c>
      <c r="B707" t="str">
        <f>'TABC Inputs'!B709</f>
        <v>x</v>
      </c>
      <c r="C707" t="str">
        <f>'TABC Inputs'!C709</f>
        <v>x</v>
      </c>
      <c r="D707">
        <f>'TABC Inputs'!D709</f>
        <v>0</v>
      </c>
      <c r="E707">
        <f t="shared" ref="E707:H770" si="51">IF(IFERROR(FIND(E$1,$A707),0)&gt;0,1,0)</f>
        <v>0</v>
      </c>
      <c r="F707">
        <f t="shared" si="51"/>
        <v>0</v>
      </c>
      <c r="G707">
        <f t="shared" si="51"/>
        <v>0</v>
      </c>
      <c r="H707">
        <f t="shared" si="51"/>
        <v>0</v>
      </c>
      <c r="K707">
        <f t="shared" ref="K707:K770" si="52">IF(OR(B707="new fiber", B707="x", B707="Total", B707="n/a"),0,B707)</f>
        <v>0</v>
      </c>
      <c r="L707">
        <f>IF(K707=0,-1,COUNTIFS($K$1:K706,K707))</f>
        <v>-1</v>
      </c>
      <c r="M707">
        <f t="shared" ref="M707:M770" si="53">IF(L707=1,K707,0)</f>
        <v>0</v>
      </c>
      <c r="N707">
        <f t="shared" ref="N707:N770" si="54">IF(M707=0,N706,N706+1)</f>
        <v>0</v>
      </c>
    </row>
    <row r="708" spans="1:14" x14ac:dyDescent="0.3">
      <c r="A708" t="str">
        <f>'TABC Inputs'!A710</f>
        <v>x</v>
      </c>
      <c r="B708" t="str">
        <f>'TABC Inputs'!B710</f>
        <v>x</v>
      </c>
      <c r="C708" t="str">
        <f>'TABC Inputs'!C710</f>
        <v>x</v>
      </c>
      <c r="D708">
        <f>'TABC Inputs'!D710</f>
        <v>0</v>
      </c>
      <c r="E708">
        <f t="shared" si="51"/>
        <v>0</v>
      </c>
      <c r="F708">
        <f t="shared" si="51"/>
        <v>0</v>
      </c>
      <c r="G708">
        <f t="shared" si="51"/>
        <v>0</v>
      </c>
      <c r="H708">
        <f t="shared" si="51"/>
        <v>0</v>
      </c>
      <c r="K708">
        <f t="shared" si="52"/>
        <v>0</v>
      </c>
      <c r="L708">
        <f>IF(K708=0,-1,COUNTIFS($K$1:K707,K708))</f>
        <v>-1</v>
      </c>
      <c r="M708">
        <f t="shared" si="53"/>
        <v>0</v>
      </c>
      <c r="N708">
        <f t="shared" si="54"/>
        <v>0</v>
      </c>
    </row>
    <row r="709" spans="1:14" x14ac:dyDescent="0.3">
      <c r="A709" t="str">
        <f>'TABC Inputs'!A711</f>
        <v>x</v>
      </c>
      <c r="B709" t="str">
        <f>'TABC Inputs'!B711</f>
        <v>x</v>
      </c>
      <c r="C709" t="str">
        <f>'TABC Inputs'!C711</f>
        <v>x</v>
      </c>
      <c r="D709">
        <f>'TABC Inputs'!D711</f>
        <v>0</v>
      </c>
      <c r="E709">
        <f t="shared" si="51"/>
        <v>0</v>
      </c>
      <c r="F709">
        <f t="shared" si="51"/>
        <v>0</v>
      </c>
      <c r="G709">
        <f t="shared" si="51"/>
        <v>0</v>
      </c>
      <c r="H709">
        <f t="shared" si="51"/>
        <v>0</v>
      </c>
      <c r="K709">
        <f t="shared" si="52"/>
        <v>0</v>
      </c>
      <c r="L709">
        <f>IF(K709=0,-1,COUNTIFS($K$1:K708,K709))</f>
        <v>-1</v>
      </c>
      <c r="M709">
        <f t="shared" si="53"/>
        <v>0</v>
      </c>
      <c r="N709">
        <f t="shared" si="54"/>
        <v>0</v>
      </c>
    </row>
    <row r="710" spans="1:14" x14ac:dyDescent="0.3">
      <c r="A710" t="str">
        <f>'TABC Inputs'!A712</f>
        <v>x</v>
      </c>
      <c r="B710" t="str">
        <f>'TABC Inputs'!B712</f>
        <v>x</v>
      </c>
      <c r="C710" t="str">
        <f>'TABC Inputs'!C712</f>
        <v>x</v>
      </c>
      <c r="D710">
        <f>'TABC Inputs'!D712</f>
        <v>0</v>
      </c>
      <c r="E710">
        <f t="shared" si="51"/>
        <v>0</v>
      </c>
      <c r="F710">
        <f t="shared" si="51"/>
        <v>0</v>
      </c>
      <c r="G710">
        <f t="shared" si="51"/>
        <v>0</v>
      </c>
      <c r="H710">
        <f t="shared" si="51"/>
        <v>0</v>
      </c>
      <c r="K710">
        <f t="shared" si="52"/>
        <v>0</v>
      </c>
      <c r="L710">
        <f>IF(K710=0,-1,COUNTIFS($K$1:K709,K710))</f>
        <v>-1</v>
      </c>
      <c r="M710">
        <f t="shared" si="53"/>
        <v>0</v>
      </c>
      <c r="N710">
        <f t="shared" si="54"/>
        <v>0</v>
      </c>
    </row>
    <row r="711" spans="1:14" x14ac:dyDescent="0.3">
      <c r="A711" t="str">
        <f>'TABC Inputs'!A713</f>
        <v>x</v>
      </c>
      <c r="B711" t="str">
        <f>'TABC Inputs'!B713</f>
        <v>x</v>
      </c>
      <c r="C711" t="str">
        <f>'TABC Inputs'!C713</f>
        <v>x</v>
      </c>
      <c r="D711">
        <f>'TABC Inputs'!D713</f>
        <v>0</v>
      </c>
      <c r="E711">
        <f t="shared" si="51"/>
        <v>0</v>
      </c>
      <c r="F711">
        <f t="shared" si="51"/>
        <v>0</v>
      </c>
      <c r="G711">
        <f t="shared" si="51"/>
        <v>0</v>
      </c>
      <c r="H711">
        <f t="shared" si="51"/>
        <v>0</v>
      </c>
      <c r="K711">
        <f t="shared" si="52"/>
        <v>0</v>
      </c>
      <c r="L711">
        <f>IF(K711=0,-1,COUNTIFS($K$1:K710,K711))</f>
        <v>-1</v>
      </c>
      <c r="M711">
        <f t="shared" si="53"/>
        <v>0</v>
      </c>
      <c r="N711">
        <f t="shared" si="54"/>
        <v>0</v>
      </c>
    </row>
    <row r="712" spans="1:14" x14ac:dyDescent="0.3">
      <c r="A712" t="str">
        <f>'TABC Inputs'!A714</f>
        <v>x</v>
      </c>
      <c r="B712" t="str">
        <f>'TABC Inputs'!B714</f>
        <v>x</v>
      </c>
      <c r="C712" t="str">
        <f>'TABC Inputs'!C714</f>
        <v>x</v>
      </c>
      <c r="D712">
        <f>'TABC Inputs'!D714</f>
        <v>0</v>
      </c>
      <c r="E712">
        <f t="shared" si="51"/>
        <v>0</v>
      </c>
      <c r="F712">
        <f t="shared" si="51"/>
        <v>0</v>
      </c>
      <c r="G712">
        <f t="shared" si="51"/>
        <v>0</v>
      </c>
      <c r="H712">
        <f t="shared" si="51"/>
        <v>0</v>
      </c>
      <c r="K712">
        <f t="shared" si="52"/>
        <v>0</v>
      </c>
      <c r="L712">
        <f>IF(K712=0,-1,COUNTIFS($K$1:K711,K712))</f>
        <v>-1</v>
      </c>
      <c r="M712">
        <f t="shared" si="53"/>
        <v>0</v>
      </c>
      <c r="N712">
        <f t="shared" si="54"/>
        <v>0</v>
      </c>
    </row>
    <row r="713" spans="1:14" x14ac:dyDescent="0.3">
      <c r="A713" t="str">
        <f>'TABC Inputs'!A715</f>
        <v>x</v>
      </c>
      <c r="B713" t="str">
        <f>'TABC Inputs'!B715</f>
        <v>x</v>
      </c>
      <c r="C713" t="str">
        <f>'TABC Inputs'!C715</f>
        <v>x</v>
      </c>
      <c r="D713">
        <f>'TABC Inputs'!D715</f>
        <v>0</v>
      </c>
      <c r="E713">
        <f t="shared" si="51"/>
        <v>0</v>
      </c>
      <c r="F713">
        <f t="shared" si="51"/>
        <v>0</v>
      </c>
      <c r="G713">
        <f t="shared" si="51"/>
        <v>0</v>
      </c>
      <c r="H713">
        <f t="shared" si="51"/>
        <v>0</v>
      </c>
      <c r="K713">
        <f t="shared" si="52"/>
        <v>0</v>
      </c>
      <c r="L713">
        <f>IF(K713=0,-1,COUNTIFS($K$1:K712,K713))</f>
        <v>-1</v>
      </c>
      <c r="M713">
        <f t="shared" si="53"/>
        <v>0</v>
      </c>
      <c r="N713">
        <f t="shared" si="54"/>
        <v>0</v>
      </c>
    </row>
    <row r="714" spans="1:14" x14ac:dyDescent="0.3">
      <c r="A714" t="str">
        <f>'TABC Inputs'!A716</f>
        <v>x</v>
      </c>
      <c r="B714" t="str">
        <f>'TABC Inputs'!B716</f>
        <v>x</v>
      </c>
      <c r="C714" t="str">
        <f>'TABC Inputs'!C716</f>
        <v>x</v>
      </c>
      <c r="D714">
        <f>'TABC Inputs'!D716</f>
        <v>0</v>
      </c>
      <c r="E714">
        <f t="shared" si="51"/>
        <v>0</v>
      </c>
      <c r="F714">
        <f t="shared" si="51"/>
        <v>0</v>
      </c>
      <c r="G714">
        <f t="shared" si="51"/>
        <v>0</v>
      </c>
      <c r="H714">
        <f t="shared" si="51"/>
        <v>0</v>
      </c>
      <c r="K714">
        <f t="shared" si="52"/>
        <v>0</v>
      </c>
      <c r="L714">
        <f>IF(K714=0,-1,COUNTIFS($K$1:K713,K714))</f>
        <v>-1</v>
      </c>
      <c r="M714">
        <f t="shared" si="53"/>
        <v>0</v>
      </c>
      <c r="N714">
        <f t="shared" si="54"/>
        <v>0</v>
      </c>
    </row>
    <row r="715" spans="1:14" x14ac:dyDescent="0.3">
      <c r="A715" t="str">
        <f>'TABC Inputs'!A717</f>
        <v>x</v>
      </c>
      <c r="B715" t="str">
        <f>'TABC Inputs'!B717</f>
        <v>x</v>
      </c>
      <c r="C715" t="str">
        <f>'TABC Inputs'!C717</f>
        <v>x</v>
      </c>
      <c r="D715">
        <f>'TABC Inputs'!D717</f>
        <v>0</v>
      </c>
      <c r="E715">
        <f t="shared" si="51"/>
        <v>0</v>
      </c>
      <c r="F715">
        <f t="shared" si="51"/>
        <v>0</v>
      </c>
      <c r="G715">
        <f t="shared" si="51"/>
        <v>0</v>
      </c>
      <c r="H715">
        <f t="shared" si="51"/>
        <v>0</v>
      </c>
      <c r="K715">
        <f t="shared" si="52"/>
        <v>0</v>
      </c>
      <c r="L715">
        <f>IF(K715=0,-1,COUNTIFS($K$1:K714,K715))</f>
        <v>-1</v>
      </c>
      <c r="M715">
        <f t="shared" si="53"/>
        <v>0</v>
      </c>
      <c r="N715">
        <f t="shared" si="54"/>
        <v>0</v>
      </c>
    </row>
    <row r="716" spans="1:14" x14ac:dyDescent="0.3">
      <c r="A716" t="str">
        <f>'TABC Inputs'!A718</f>
        <v>x</v>
      </c>
      <c r="B716" t="str">
        <f>'TABC Inputs'!B718</f>
        <v>x</v>
      </c>
      <c r="C716" t="str">
        <f>'TABC Inputs'!C718</f>
        <v>x</v>
      </c>
      <c r="D716">
        <f>'TABC Inputs'!D718</f>
        <v>0</v>
      </c>
      <c r="E716">
        <f t="shared" si="51"/>
        <v>0</v>
      </c>
      <c r="F716">
        <f t="shared" si="51"/>
        <v>0</v>
      </c>
      <c r="G716">
        <f t="shared" si="51"/>
        <v>0</v>
      </c>
      <c r="H716">
        <f t="shared" si="51"/>
        <v>0</v>
      </c>
      <c r="K716">
        <f t="shared" si="52"/>
        <v>0</v>
      </c>
      <c r="L716">
        <f>IF(K716=0,-1,COUNTIFS($K$1:K715,K716))</f>
        <v>-1</v>
      </c>
      <c r="M716">
        <f t="shared" si="53"/>
        <v>0</v>
      </c>
      <c r="N716">
        <f t="shared" si="54"/>
        <v>0</v>
      </c>
    </row>
    <row r="717" spans="1:14" x14ac:dyDescent="0.3">
      <c r="A717" t="str">
        <f>'TABC Inputs'!A719</f>
        <v>x</v>
      </c>
      <c r="B717" t="str">
        <f>'TABC Inputs'!B719</f>
        <v>x</v>
      </c>
      <c r="C717" t="str">
        <f>'TABC Inputs'!C719</f>
        <v>x</v>
      </c>
      <c r="D717">
        <f>'TABC Inputs'!D719</f>
        <v>0</v>
      </c>
      <c r="E717">
        <f t="shared" si="51"/>
        <v>0</v>
      </c>
      <c r="F717">
        <f t="shared" si="51"/>
        <v>0</v>
      </c>
      <c r="G717">
        <f t="shared" si="51"/>
        <v>0</v>
      </c>
      <c r="H717">
        <f t="shared" si="51"/>
        <v>0</v>
      </c>
      <c r="K717">
        <f t="shared" si="52"/>
        <v>0</v>
      </c>
      <c r="L717">
        <f>IF(K717=0,-1,COUNTIFS($K$1:K716,K717))</f>
        <v>-1</v>
      </c>
      <c r="M717">
        <f t="shared" si="53"/>
        <v>0</v>
      </c>
      <c r="N717">
        <f t="shared" si="54"/>
        <v>0</v>
      </c>
    </row>
    <row r="718" spans="1:14" x14ac:dyDescent="0.3">
      <c r="A718" t="str">
        <f>'TABC Inputs'!A720</f>
        <v>x</v>
      </c>
      <c r="B718" t="str">
        <f>'TABC Inputs'!B720</f>
        <v>x</v>
      </c>
      <c r="C718" t="str">
        <f>'TABC Inputs'!C720</f>
        <v>x</v>
      </c>
      <c r="D718">
        <f>'TABC Inputs'!D720</f>
        <v>0</v>
      </c>
      <c r="E718">
        <f t="shared" si="51"/>
        <v>0</v>
      </c>
      <c r="F718">
        <f t="shared" si="51"/>
        <v>0</v>
      </c>
      <c r="G718">
        <f t="shared" si="51"/>
        <v>0</v>
      </c>
      <c r="H718">
        <f t="shared" si="51"/>
        <v>0</v>
      </c>
      <c r="K718">
        <f t="shared" si="52"/>
        <v>0</v>
      </c>
      <c r="L718">
        <f>IF(K718=0,-1,COUNTIFS($K$1:K717,K718))</f>
        <v>-1</v>
      </c>
      <c r="M718">
        <f t="shared" si="53"/>
        <v>0</v>
      </c>
      <c r="N718">
        <f t="shared" si="54"/>
        <v>0</v>
      </c>
    </row>
    <row r="719" spans="1:14" x14ac:dyDescent="0.3">
      <c r="A719" t="str">
        <f>'TABC Inputs'!A721</f>
        <v>x</v>
      </c>
      <c r="B719" t="str">
        <f>'TABC Inputs'!B721</f>
        <v>x</v>
      </c>
      <c r="C719" t="str">
        <f>'TABC Inputs'!C721</f>
        <v>x</v>
      </c>
      <c r="D719">
        <f>'TABC Inputs'!D721</f>
        <v>0</v>
      </c>
      <c r="E719">
        <f t="shared" si="51"/>
        <v>0</v>
      </c>
      <c r="F719">
        <f t="shared" si="51"/>
        <v>0</v>
      </c>
      <c r="G719">
        <f t="shared" si="51"/>
        <v>0</v>
      </c>
      <c r="H719">
        <f t="shared" si="51"/>
        <v>0</v>
      </c>
      <c r="K719">
        <f t="shared" si="52"/>
        <v>0</v>
      </c>
      <c r="L719">
        <f>IF(K719=0,-1,COUNTIFS($K$1:K718,K719))</f>
        <v>-1</v>
      </c>
      <c r="M719">
        <f t="shared" si="53"/>
        <v>0</v>
      </c>
      <c r="N719">
        <f t="shared" si="54"/>
        <v>0</v>
      </c>
    </row>
    <row r="720" spans="1:14" x14ac:dyDescent="0.3">
      <c r="A720" t="str">
        <f>'TABC Inputs'!A722</f>
        <v>x</v>
      </c>
      <c r="B720" t="str">
        <f>'TABC Inputs'!B722</f>
        <v>x</v>
      </c>
      <c r="C720" t="str">
        <f>'TABC Inputs'!C722</f>
        <v>x</v>
      </c>
      <c r="D720">
        <f>'TABC Inputs'!D722</f>
        <v>0</v>
      </c>
      <c r="E720">
        <f t="shared" si="51"/>
        <v>0</v>
      </c>
      <c r="F720">
        <f t="shared" si="51"/>
        <v>0</v>
      </c>
      <c r="G720">
        <f t="shared" si="51"/>
        <v>0</v>
      </c>
      <c r="H720">
        <f t="shared" si="51"/>
        <v>0</v>
      </c>
      <c r="K720">
        <f t="shared" si="52"/>
        <v>0</v>
      </c>
      <c r="L720">
        <f>IF(K720=0,-1,COUNTIFS($K$1:K719,K720))</f>
        <v>-1</v>
      </c>
      <c r="M720">
        <f t="shared" si="53"/>
        <v>0</v>
      </c>
      <c r="N720">
        <f t="shared" si="54"/>
        <v>0</v>
      </c>
    </row>
    <row r="721" spans="1:14" x14ac:dyDescent="0.3">
      <c r="A721" t="str">
        <f>'TABC Inputs'!A723</f>
        <v>x</v>
      </c>
      <c r="B721" t="str">
        <f>'TABC Inputs'!B723</f>
        <v>x</v>
      </c>
      <c r="C721" t="str">
        <f>'TABC Inputs'!C723</f>
        <v>x</v>
      </c>
      <c r="D721">
        <f>'TABC Inputs'!D723</f>
        <v>0</v>
      </c>
      <c r="E721">
        <f t="shared" si="51"/>
        <v>0</v>
      </c>
      <c r="F721">
        <f t="shared" si="51"/>
        <v>0</v>
      </c>
      <c r="G721">
        <f t="shared" si="51"/>
        <v>0</v>
      </c>
      <c r="H721">
        <f t="shared" si="51"/>
        <v>0</v>
      </c>
      <c r="K721">
        <f t="shared" si="52"/>
        <v>0</v>
      </c>
      <c r="L721">
        <f>IF(K721=0,-1,COUNTIFS($K$1:K720,K721))</f>
        <v>-1</v>
      </c>
      <c r="M721">
        <f t="shared" si="53"/>
        <v>0</v>
      </c>
      <c r="N721">
        <f t="shared" si="54"/>
        <v>0</v>
      </c>
    </row>
    <row r="722" spans="1:14" x14ac:dyDescent="0.3">
      <c r="A722" t="str">
        <f>'TABC Inputs'!A724</f>
        <v>x</v>
      </c>
      <c r="B722" t="str">
        <f>'TABC Inputs'!B724</f>
        <v>x</v>
      </c>
      <c r="C722" t="str">
        <f>'TABC Inputs'!C724</f>
        <v>x</v>
      </c>
      <c r="D722">
        <f>'TABC Inputs'!D724</f>
        <v>0</v>
      </c>
      <c r="E722">
        <f t="shared" si="51"/>
        <v>0</v>
      </c>
      <c r="F722">
        <f t="shared" si="51"/>
        <v>0</v>
      </c>
      <c r="G722">
        <f t="shared" si="51"/>
        <v>0</v>
      </c>
      <c r="H722">
        <f t="shared" si="51"/>
        <v>0</v>
      </c>
      <c r="K722">
        <f t="shared" si="52"/>
        <v>0</v>
      </c>
      <c r="L722">
        <f>IF(K722=0,-1,COUNTIFS($K$1:K721,K722))</f>
        <v>-1</v>
      </c>
      <c r="M722">
        <f t="shared" si="53"/>
        <v>0</v>
      </c>
      <c r="N722">
        <f t="shared" si="54"/>
        <v>0</v>
      </c>
    </row>
    <row r="723" spans="1:14" x14ac:dyDescent="0.3">
      <c r="A723" t="str">
        <f>'TABC Inputs'!A725</f>
        <v>x</v>
      </c>
      <c r="B723" t="str">
        <f>'TABC Inputs'!B725</f>
        <v>x</v>
      </c>
      <c r="C723" t="str">
        <f>'TABC Inputs'!C725</f>
        <v>x</v>
      </c>
      <c r="D723">
        <f>'TABC Inputs'!D725</f>
        <v>0</v>
      </c>
      <c r="E723">
        <f t="shared" si="51"/>
        <v>0</v>
      </c>
      <c r="F723">
        <f t="shared" si="51"/>
        <v>0</v>
      </c>
      <c r="G723">
        <f t="shared" si="51"/>
        <v>0</v>
      </c>
      <c r="H723">
        <f t="shared" si="51"/>
        <v>0</v>
      </c>
      <c r="K723">
        <f t="shared" si="52"/>
        <v>0</v>
      </c>
      <c r="L723">
        <f>IF(K723=0,-1,COUNTIFS($K$1:K722,K723))</f>
        <v>-1</v>
      </c>
      <c r="M723">
        <f t="shared" si="53"/>
        <v>0</v>
      </c>
      <c r="N723">
        <f t="shared" si="54"/>
        <v>0</v>
      </c>
    </row>
    <row r="724" spans="1:14" x14ac:dyDescent="0.3">
      <c r="A724" t="str">
        <f>'TABC Inputs'!A726</f>
        <v>x</v>
      </c>
      <c r="B724" t="str">
        <f>'TABC Inputs'!B726</f>
        <v>x</v>
      </c>
      <c r="C724" t="str">
        <f>'TABC Inputs'!C726</f>
        <v>x</v>
      </c>
      <c r="D724">
        <f>'TABC Inputs'!D726</f>
        <v>0</v>
      </c>
      <c r="E724">
        <f t="shared" si="51"/>
        <v>0</v>
      </c>
      <c r="F724">
        <f t="shared" si="51"/>
        <v>0</v>
      </c>
      <c r="G724">
        <f t="shared" si="51"/>
        <v>0</v>
      </c>
      <c r="H724">
        <f t="shared" si="51"/>
        <v>0</v>
      </c>
      <c r="K724">
        <f t="shared" si="52"/>
        <v>0</v>
      </c>
      <c r="L724">
        <f>IF(K724=0,-1,COUNTIFS($K$1:K723,K724))</f>
        <v>-1</v>
      </c>
      <c r="M724">
        <f t="shared" si="53"/>
        <v>0</v>
      </c>
      <c r="N724">
        <f t="shared" si="54"/>
        <v>0</v>
      </c>
    </row>
    <row r="725" spans="1:14" x14ac:dyDescent="0.3">
      <c r="A725" t="str">
        <f>'TABC Inputs'!A727</f>
        <v>x</v>
      </c>
      <c r="B725" t="str">
        <f>'TABC Inputs'!B727</f>
        <v>x</v>
      </c>
      <c r="C725" t="str">
        <f>'TABC Inputs'!C727</f>
        <v>x</v>
      </c>
      <c r="D725">
        <f>'TABC Inputs'!D727</f>
        <v>0</v>
      </c>
      <c r="E725">
        <f t="shared" si="51"/>
        <v>0</v>
      </c>
      <c r="F725">
        <f t="shared" si="51"/>
        <v>0</v>
      </c>
      <c r="G725">
        <f t="shared" si="51"/>
        <v>0</v>
      </c>
      <c r="H725">
        <f t="shared" si="51"/>
        <v>0</v>
      </c>
      <c r="K725">
        <f t="shared" si="52"/>
        <v>0</v>
      </c>
      <c r="L725">
        <f>IF(K725=0,-1,COUNTIFS($K$1:K724,K725))</f>
        <v>-1</v>
      </c>
      <c r="M725">
        <f t="shared" si="53"/>
        <v>0</v>
      </c>
      <c r="N725">
        <f t="shared" si="54"/>
        <v>0</v>
      </c>
    </row>
    <row r="726" spans="1:14" x14ac:dyDescent="0.3">
      <c r="A726" t="str">
        <f>'TABC Inputs'!A728</f>
        <v>x</v>
      </c>
      <c r="B726" t="str">
        <f>'TABC Inputs'!B728</f>
        <v>x</v>
      </c>
      <c r="C726" t="str">
        <f>'TABC Inputs'!C728</f>
        <v>x</v>
      </c>
      <c r="D726">
        <f>'TABC Inputs'!D728</f>
        <v>0</v>
      </c>
      <c r="E726">
        <f t="shared" si="51"/>
        <v>0</v>
      </c>
      <c r="F726">
        <f t="shared" si="51"/>
        <v>0</v>
      </c>
      <c r="G726">
        <f t="shared" si="51"/>
        <v>0</v>
      </c>
      <c r="H726">
        <f t="shared" si="51"/>
        <v>0</v>
      </c>
      <c r="K726">
        <f t="shared" si="52"/>
        <v>0</v>
      </c>
      <c r="L726">
        <f>IF(K726=0,-1,COUNTIFS($K$1:K725,K726))</f>
        <v>-1</v>
      </c>
      <c r="M726">
        <f t="shared" si="53"/>
        <v>0</v>
      </c>
      <c r="N726">
        <f t="shared" si="54"/>
        <v>0</v>
      </c>
    </row>
    <row r="727" spans="1:14" x14ac:dyDescent="0.3">
      <c r="A727" t="str">
        <f>'TABC Inputs'!A729</f>
        <v>x</v>
      </c>
      <c r="B727" t="str">
        <f>'TABC Inputs'!B729</f>
        <v>x</v>
      </c>
      <c r="C727" t="str">
        <f>'TABC Inputs'!C729</f>
        <v>x</v>
      </c>
      <c r="D727">
        <f>'TABC Inputs'!D729</f>
        <v>0</v>
      </c>
      <c r="E727">
        <f t="shared" si="51"/>
        <v>0</v>
      </c>
      <c r="F727">
        <f t="shared" si="51"/>
        <v>0</v>
      </c>
      <c r="G727">
        <f t="shared" si="51"/>
        <v>0</v>
      </c>
      <c r="H727">
        <f t="shared" si="51"/>
        <v>0</v>
      </c>
      <c r="K727">
        <f t="shared" si="52"/>
        <v>0</v>
      </c>
      <c r="L727">
        <f>IF(K727=0,-1,COUNTIFS($K$1:K726,K727))</f>
        <v>-1</v>
      </c>
      <c r="M727">
        <f t="shared" si="53"/>
        <v>0</v>
      </c>
      <c r="N727">
        <f t="shared" si="54"/>
        <v>0</v>
      </c>
    </row>
    <row r="728" spans="1:14" x14ac:dyDescent="0.3">
      <c r="A728" t="str">
        <f>'TABC Inputs'!A730</f>
        <v>x</v>
      </c>
      <c r="B728" t="str">
        <f>'TABC Inputs'!B730</f>
        <v>x</v>
      </c>
      <c r="C728" t="str">
        <f>'TABC Inputs'!C730</f>
        <v>x</v>
      </c>
      <c r="D728">
        <f>'TABC Inputs'!D730</f>
        <v>0</v>
      </c>
      <c r="E728">
        <f t="shared" si="51"/>
        <v>0</v>
      </c>
      <c r="F728">
        <f t="shared" si="51"/>
        <v>0</v>
      </c>
      <c r="G728">
        <f t="shared" si="51"/>
        <v>0</v>
      </c>
      <c r="H728">
        <f t="shared" si="51"/>
        <v>0</v>
      </c>
      <c r="K728">
        <f t="shared" si="52"/>
        <v>0</v>
      </c>
      <c r="L728">
        <f>IF(K728=0,-1,COUNTIFS($K$1:K727,K728))</f>
        <v>-1</v>
      </c>
      <c r="M728">
        <f t="shared" si="53"/>
        <v>0</v>
      </c>
      <c r="N728">
        <f t="shared" si="54"/>
        <v>0</v>
      </c>
    </row>
    <row r="729" spans="1:14" x14ac:dyDescent="0.3">
      <c r="A729" t="str">
        <f>'TABC Inputs'!A731</f>
        <v>x</v>
      </c>
      <c r="B729" t="str">
        <f>'TABC Inputs'!B731</f>
        <v>x</v>
      </c>
      <c r="C729" t="str">
        <f>'TABC Inputs'!C731</f>
        <v>x</v>
      </c>
      <c r="D729">
        <f>'TABC Inputs'!D731</f>
        <v>0</v>
      </c>
      <c r="E729">
        <f t="shared" si="51"/>
        <v>0</v>
      </c>
      <c r="F729">
        <f t="shared" si="51"/>
        <v>0</v>
      </c>
      <c r="G729">
        <f t="shared" si="51"/>
        <v>0</v>
      </c>
      <c r="H729">
        <f t="shared" si="51"/>
        <v>0</v>
      </c>
      <c r="K729">
        <f t="shared" si="52"/>
        <v>0</v>
      </c>
      <c r="L729">
        <f>IF(K729=0,-1,COUNTIFS($K$1:K728,K729))</f>
        <v>-1</v>
      </c>
      <c r="M729">
        <f t="shared" si="53"/>
        <v>0</v>
      </c>
      <c r="N729">
        <f t="shared" si="54"/>
        <v>0</v>
      </c>
    </row>
    <row r="730" spans="1:14" x14ac:dyDescent="0.3">
      <c r="A730" t="str">
        <f>'TABC Inputs'!A732</f>
        <v>x</v>
      </c>
      <c r="B730" t="str">
        <f>'TABC Inputs'!B732</f>
        <v>x</v>
      </c>
      <c r="C730" t="str">
        <f>'TABC Inputs'!C732</f>
        <v>x</v>
      </c>
      <c r="D730">
        <f>'TABC Inputs'!D732</f>
        <v>0</v>
      </c>
      <c r="E730">
        <f t="shared" si="51"/>
        <v>0</v>
      </c>
      <c r="F730">
        <f t="shared" si="51"/>
        <v>0</v>
      </c>
      <c r="G730">
        <f t="shared" si="51"/>
        <v>0</v>
      </c>
      <c r="H730">
        <f t="shared" si="51"/>
        <v>0</v>
      </c>
      <c r="K730">
        <f t="shared" si="52"/>
        <v>0</v>
      </c>
      <c r="L730">
        <f>IF(K730=0,-1,COUNTIFS($K$1:K729,K730))</f>
        <v>-1</v>
      </c>
      <c r="M730">
        <f t="shared" si="53"/>
        <v>0</v>
      </c>
      <c r="N730">
        <f t="shared" si="54"/>
        <v>0</v>
      </c>
    </row>
    <row r="731" spans="1:14" x14ac:dyDescent="0.3">
      <c r="A731" t="str">
        <f>'TABC Inputs'!A733</f>
        <v>x</v>
      </c>
      <c r="B731" t="str">
        <f>'TABC Inputs'!B733</f>
        <v>x</v>
      </c>
      <c r="C731" t="str">
        <f>'TABC Inputs'!C733</f>
        <v>x</v>
      </c>
      <c r="D731">
        <f>'TABC Inputs'!D733</f>
        <v>0</v>
      </c>
      <c r="E731">
        <f t="shared" si="51"/>
        <v>0</v>
      </c>
      <c r="F731">
        <f t="shared" si="51"/>
        <v>0</v>
      </c>
      <c r="G731">
        <f t="shared" si="51"/>
        <v>0</v>
      </c>
      <c r="H731">
        <f t="shared" si="51"/>
        <v>0</v>
      </c>
      <c r="K731">
        <f t="shared" si="52"/>
        <v>0</v>
      </c>
      <c r="L731">
        <f>IF(K731=0,-1,COUNTIFS($K$1:K730,K731))</f>
        <v>-1</v>
      </c>
      <c r="M731">
        <f t="shared" si="53"/>
        <v>0</v>
      </c>
      <c r="N731">
        <f t="shared" si="54"/>
        <v>0</v>
      </c>
    </row>
    <row r="732" spans="1:14" x14ac:dyDescent="0.3">
      <c r="A732" t="str">
        <f>'TABC Inputs'!A734</f>
        <v>x</v>
      </c>
      <c r="B732" t="str">
        <f>'TABC Inputs'!B734</f>
        <v>x</v>
      </c>
      <c r="C732" t="str">
        <f>'TABC Inputs'!C734</f>
        <v>x</v>
      </c>
      <c r="D732">
        <f>'TABC Inputs'!D734</f>
        <v>0</v>
      </c>
      <c r="E732">
        <f t="shared" si="51"/>
        <v>0</v>
      </c>
      <c r="F732">
        <f t="shared" si="51"/>
        <v>0</v>
      </c>
      <c r="G732">
        <f t="shared" si="51"/>
        <v>0</v>
      </c>
      <c r="H732">
        <f t="shared" si="51"/>
        <v>0</v>
      </c>
      <c r="K732">
        <f t="shared" si="52"/>
        <v>0</v>
      </c>
      <c r="L732">
        <f>IF(K732=0,-1,COUNTIFS($K$1:K731,K732))</f>
        <v>-1</v>
      </c>
      <c r="M732">
        <f t="shared" si="53"/>
        <v>0</v>
      </c>
      <c r="N732">
        <f t="shared" si="54"/>
        <v>0</v>
      </c>
    </row>
    <row r="733" spans="1:14" x14ac:dyDescent="0.3">
      <c r="A733" t="str">
        <f>'TABC Inputs'!A735</f>
        <v>x</v>
      </c>
      <c r="B733" t="str">
        <f>'TABC Inputs'!B735</f>
        <v>x</v>
      </c>
      <c r="C733" t="str">
        <f>'TABC Inputs'!C735</f>
        <v>x</v>
      </c>
      <c r="D733">
        <f>'TABC Inputs'!D735</f>
        <v>0</v>
      </c>
      <c r="E733">
        <f t="shared" si="51"/>
        <v>0</v>
      </c>
      <c r="F733">
        <f t="shared" si="51"/>
        <v>0</v>
      </c>
      <c r="G733">
        <f t="shared" si="51"/>
        <v>0</v>
      </c>
      <c r="H733">
        <f t="shared" si="51"/>
        <v>0</v>
      </c>
      <c r="K733">
        <f t="shared" si="52"/>
        <v>0</v>
      </c>
      <c r="L733">
        <f>IF(K733=0,-1,COUNTIFS($K$1:K732,K733))</f>
        <v>-1</v>
      </c>
      <c r="M733">
        <f t="shared" si="53"/>
        <v>0</v>
      </c>
      <c r="N733">
        <f t="shared" si="54"/>
        <v>0</v>
      </c>
    </row>
    <row r="734" spans="1:14" x14ac:dyDescent="0.3">
      <c r="A734" t="str">
        <f>'TABC Inputs'!A736</f>
        <v>x</v>
      </c>
      <c r="B734" t="str">
        <f>'TABC Inputs'!B736</f>
        <v>x</v>
      </c>
      <c r="C734" t="str">
        <f>'TABC Inputs'!C736</f>
        <v>x</v>
      </c>
      <c r="D734">
        <f>'TABC Inputs'!D736</f>
        <v>0</v>
      </c>
      <c r="E734">
        <f t="shared" si="51"/>
        <v>0</v>
      </c>
      <c r="F734">
        <f t="shared" si="51"/>
        <v>0</v>
      </c>
      <c r="G734">
        <f t="shared" si="51"/>
        <v>0</v>
      </c>
      <c r="H734">
        <f t="shared" si="51"/>
        <v>0</v>
      </c>
      <c r="K734">
        <f t="shared" si="52"/>
        <v>0</v>
      </c>
      <c r="L734">
        <f>IF(K734=0,-1,COUNTIFS($K$1:K733,K734))</f>
        <v>-1</v>
      </c>
      <c r="M734">
        <f t="shared" si="53"/>
        <v>0</v>
      </c>
      <c r="N734">
        <f t="shared" si="54"/>
        <v>0</v>
      </c>
    </row>
    <row r="735" spans="1:14" x14ac:dyDescent="0.3">
      <c r="A735" t="str">
        <f>'TABC Inputs'!A737</f>
        <v>x</v>
      </c>
      <c r="B735" t="str">
        <f>'TABC Inputs'!B737</f>
        <v>x</v>
      </c>
      <c r="C735" t="str">
        <f>'TABC Inputs'!C737</f>
        <v>x</v>
      </c>
      <c r="D735">
        <f>'TABC Inputs'!D737</f>
        <v>0</v>
      </c>
      <c r="E735">
        <f t="shared" si="51"/>
        <v>0</v>
      </c>
      <c r="F735">
        <f t="shared" si="51"/>
        <v>0</v>
      </c>
      <c r="G735">
        <f t="shared" si="51"/>
        <v>0</v>
      </c>
      <c r="H735">
        <f t="shared" si="51"/>
        <v>0</v>
      </c>
      <c r="K735">
        <f t="shared" si="52"/>
        <v>0</v>
      </c>
      <c r="L735">
        <f>IF(K735=0,-1,COUNTIFS($K$1:K734,K735))</f>
        <v>-1</v>
      </c>
      <c r="M735">
        <f t="shared" si="53"/>
        <v>0</v>
      </c>
      <c r="N735">
        <f t="shared" si="54"/>
        <v>0</v>
      </c>
    </row>
    <row r="736" spans="1:14" x14ac:dyDescent="0.3">
      <c r="A736" t="str">
        <f>'TABC Inputs'!A738</f>
        <v>x</v>
      </c>
      <c r="B736" t="str">
        <f>'TABC Inputs'!B738</f>
        <v>x</v>
      </c>
      <c r="C736" t="str">
        <f>'TABC Inputs'!C738</f>
        <v>x</v>
      </c>
      <c r="D736">
        <f>'TABC Inputs'!D738</f>
        <v>0</v>
      </c>
      <c r="E736">
        <f t="shared" si="51"/>
        <v>0</v>
      </c>
      <c r="F736">
        <f t="shared" si="51"/>
        <v>0</v>
      </c>
      <c r="G736">
        <f t="shared" si="51"/>
        <v>0</v>
      </c>
      <c r="H736">
        <f t="shared" si="51"/>
        <v>0</v>
      </c>
      <c r="K736">
        <f t="shared" si="52"/>
        <v>0</v>
      </c>
      <c r="L736">
        <f>IF(K736=0,-1,COUNTIFS($K$1:K735,K736))</f>
        <v>-1</v>
      </c>
      <c r="M736">
        <f t="shared" si="53"/>
        <v>0</v>
      </c>
      <c r="N736">
        <f t="shared" si="54"/>
        <v>0</v>
      </c>
    </row>
    <row r="737" spans="1:14" x14ac:dyDescent="0.3">
      <c r="A737" t="str">
        <f>'TABC Inputs'!A739</f>
        <v>x</v>
      </c>
      <c r="B737" t="str">
        <f>'TABC Inputs'!B739</f>
        <v>x</v>
      </c>
      <c r="C737" t="str">
        <f>'TABC Inputs'!C739</f>
        <v>x</v>
      </c>
      <c r="D737">
        <f>'TABC Inputs'!D739</f>
        <v>0</v>
      </c>
      <c r="E737">
        <f t="shared" si="51"/>
        <v>0</v>
      </c>
      <c r="F737">
        <f t="shared" si="51"/>
        <v>0</v>
      </c>
      <c r="G737">
        <f t="shared" si="51"/>
        <v>0</v>
      </c>
      <c r="H737">
        <f t="shared" si="51"/>
        <v>0</v>
      </c>
      <c r="K737">
        <f t="shared" si="52"/>
        <v>0</v>
      </c>
      <c r="L737">
        <f>IF(K737=0,-1,COUNTIFS($K$1:K736,K737))</f>
        <v>-1</v>
      </c>
      <c r="M737">
        <f t="shared" si="53"/>
        <v>0</v>
      </c>
      <c r="N737">
        <f t="shared" si="54"/>
        <v>0</v>
      </c>
    </row>
    <row r="738" spans="1:14" x14ac:dyDescent="0.3">
      <c r="A738" t="str">
        <f>'TABC Inputs'!A740</f>
        <v>x</v>
      </c>
      <c r="B738" t="str">
        <f>'TABC Inputs'!B740</f>
        <v>x</v>
      </c>
      <c r="C738" t="str">
        <f>'TABC Inputs'!C740</f>
        <v>x</v>
      </c>
      <c r="D738">
        <f>'TABC Inputs'!D740</f>
        <v>0</v>
      </c>
      <c r="E738">
        <f t="shared" si="51"/>
        <v>0</v>
      </c>
      <c r="F738">
        <f t="shared" si="51"/>
        <v>0</v>
      </c>
      <c r="G738">
        <f t="shared" si="51"/>
        <v>0</v>
      </c>
      <c r="H738">
        <f t="shared" si="51"/>
        <v>0</v>
      </c>
      <c r="K738">
        <f t="shared" si="52"/>
        <v>0</v>
      </c>
      <c r="L738">
        <f>IF(K738=0,-1,COUNTIFS($K$1:K737,K738))</f>
        <v>-1</v>
      </c>
      <c r="M738">
        <f t="shared" si="53"/>
        <v>0</v>
      </c>
      <c r="N738">
        <f t="shared" si="54"/>
        <v>0</v>
      </c>
    </row>
    <row r="739" spans="1:14" x14ac:dyDescent="0.3">
      <c r="A739" t="str">
        <f>'TABC Inputs'!A741</f>
        <v>x</v>
      </c>
      <c r="B739" t="str">
        <f>'TABC Inputs'!B741</f>
        <v>x</v>
      </c>
      <c r="C739" t="str">
        <f>'TABC Inputs'!C741</f>
        <v>x</v>
      </c>
      <c r="D739">
        <f>'TABC Inputs'!D741</f>
        <v>0</v>
      </c>
      <c r="E739">
        <f t="shared" si="51"/>
        <v>0</v>
      </c>
      <c r="F739">
        <f t="shared" si="51"/>
        <v>0</v>
      </c>
      <c r="G739">
        <f t="shared" si="51"/>
        <v>0</v>
      </c>
      <c r="H739">
        <f t="shared" si="51"/>
        <v>0</v>
      </c>
      <c r="K739">
        <f t="shared" si="52"/>
        <v>0</v>
      </c>
      <c r="L739">
        <f>IF(K739=0,-1,COUNTIFS($K$1:K738,K739))</f>
        <v>-1</v>
      </c>
      <c r="M739">
        <f t="shared" si="53"/>
        <v>0</v>
      </c>
      <c r="N739">
        <f t="shared" si="54"/>
        <v>0</v>
      </c>
    </row>
    <row r="740" spans="1:14" x14ac:dyDescent="0.3">
      <c r="A740" t="str">
        <f>'TABC Inputs'!A742</f>
        <v>x</v>
      </c>
      <c r="B740" t="str">
        <f>'TABC Inputs'!B742</f>
        <v>x</v>
      </c>
      <c r="C740" t="str">
        <f>'TABC Inputs'!C742</f>
        <v>x</v>
      </c>
      <c r="D740">
        <f>'TABC Inputs'!D742</f>
        <v>0</v>
      </c>
      <c r="E740">
        <f t="shared" si="51"/>
        <v>0</v>
      </c>
      <c r="F740">
        <f t="shared" si="51"/>
        <v>0</v>
      </c>
      <c r="G740">
        <f t="shared" si="51"/>
        <v>0</v>
      </c>
      <c r="H740">
        <f t="shared" si="51"/>
        <v>0</v>
      </c>
      <c r="K740">
        <f t="shared" si="52"/>
        <v>0</v>
      </c>
      <c r="L740">
        <f>IF(K740=0,-1,COUNTIFS($K$1:K739,K740))</f>
        <v>-1</v>
      </c>
      <c r="M740">
        <f t="shared" si="53"/>
        <v>0</v>
      </c>
      <c r="N740">
        <f t="shared" si="54"/>
        <v>0</v>
      </c>
    </row>
    <row r="741" spans="1:14" x14ac:dyDescent="0.3">
      <c r="A741" t="str">
        <f>'TABC Inputs'!A743</f>
        <v>x</v>
      </c>
      <c r="B741" t="str">
        <f>'TABC Inputs'!B743</f>
        <v>x</v>
      </c>
      <c r="C741" t="str">
        <f>'TABC Inputs'!C743</f>
        <v>x</v>
      </c>
      <c r="D741">
        <f>'TABC Inputs'!D743</f>
        <v>0</v>
      </c>
      <c r="E741">
        <f t="shared" si="51"/>
        <v>0</v>
      </c>
      <c r="F741">
        <f t="shared" si="51"/>
        <v>0</v>
      </c>
      <c r="G741">
        <f t="shared" si="51"/>
        <v>0</v>
      </c>
      <c r="H741">
        <f t="shared" si="51"/>
        <v>0</v>
      </c>
      <c r="K741">
        <f t="shared" si="52"/>
        <v>0</v>
      </c>
      <c r="L741">
        <f>IF(K741=0,-1,COUNTIFS($K$1:K740,K741))</f>
        <v>-1</v>
      </c>
      <c r="M741">
        <f t="shared" si="53"/>
        <v>0</v>
      </c>
      <c r="N741">
        <f t="shared" si="54"/>
        <v>0</v>
      </c>
    </row>
    <row r="742" spans="1:14" x14ac:dyDescent="0.3">
      <c r="A742" t="str">
        <f>'TABC Inputs'!A744</f>
        <v>x</v>
      </c>
      <c r="B742" t="str">
        <f>'TABC Inputs'!B744</f>
        <v>x</v>
      </c>
      <c r="C742" t="str">
        <f>'TABC Inputs'!C744</f>
        <v>x</v>
      </c>
      <c r="D742">
        <f>'TABC Inputs'!D744</f>
        <v>0</v>
      </c>
      <c r="E742">
        <f t="shared" si="51"/>
        <v>0</v>
      </c>
      <c r="F742">
        <f t="shared" si="51"/>
        <v>0</v>
      </c>
      <c r="G742">
        <f t="shared" si="51"/>
        <v>0</v>
      </c>
      <c r="H742">
        <f t="shared" si="51"/>
        <v>0</v>
      </c>
      <c r="K742">
        <f t="shared" si="52"/>
        <v>0</v>
      </c>
      <c r="L742">
        <f>IF(K742=0,-1,COUNTIFS($K$1:K741,K742))</f>
        <v>-1</v>
      </c>
      <c r="M742">
        <f t="shared" si="53"/>
        <v>0</v>
      </c>
      <c r="N742">
        <f t="shared" si="54"/>
        <v>0</v>
      </c>
    </row>
    <row r="743" spans="1:14" x14ac:dyDescent="0.3">
      <c r="A743" t="str">
        <f>'TABC Inputs'!A745</f>
        <v>x</v>
      </c>
      <c r="B743" t="str">
        <f>'TABC Inputs'!B745</f>
        <v>x</v>
      </c>
      <c r="C743" t="str">
        <f>'TABC Inputs'!C745</f>
        <v>x</v>
      </c>
      <c r="D743">
        <f>'TABC Inputs'!D745</f>
        <v>0</v>
      </c>
      <c r="E743">
        <f t="shared" si="51"/>
        <v>0</v>
      </c>
      <c r="F743">
        <f t="shared" si="51"/>
        <v>0</v>
      </c>
      <c r="G743">
        <f t="shared" si="51"/>
        <v>0</v>
      </c>
      <c r="H743">
        <f t="shared" si="51"/>
        <v>0</v>
      </c>
      <c r="K743">
        <f t="shared" si="52"/>
        <v>0</v>
      </c>
      <c r="L743">
        <f>IF(K743=0,-1,COUNTIFS($K$1:K742,K743))</f>
        <v>-1</v>
      </c>
      <c r="M743">
        <f t="shared" si="53"/>
        <v>0</v>
      </c>
      <c r="N743">
        <f t="shared" si="54"/>
        <v>0</v>
      </c>
    </row>
    <row r="744" spans="1:14" x14ac:dyDescent="0.3">
      <c r="A744" t="str">
        <f>'TABC Inputs'!A746</f>
        <v>x</v>
      </c>
      <c r="B744" t="str">
        <f>'TABC Inputs'!B746</f>
        <v>x</v>
      </c>
      <c r="C744" t="str">
        <f>'TABC Inputs'!C746</f>
        <v>x</v>
      </c>
      <c r="D744">
        <f>'TABC Inputs'!D746</f>
        <v>0</v>
      </c>
      <c r="E744">
        <f t="shared" si="51"/>
        <v>0</v>
      </c>
      <c r="F744">
        <f t="shared" si="51"/>
        <v>0</v>
      </c>
      <c r="G744">
        <f t="shared" si="51"/>
        <v>0</v>
      </c>
      <c r="H744">
        <f t="shared" si="51"/>
        <v>0</v>
      </c>
      <c r="K744">
        <f t="shared" si="52"/>
        <v>0</v>
      </c>
      <c r="L744">
        <f>IF(K744=0,-1,COUNTIFS($K$1:K743,K744))</f>
        <v>-1</v>
      </c>
      <c r="M744">
        <f t="shared" si="53"/>
        <v>0</v>
      </c>
      <c r="N744">
        <f t="shared" si="54"/>
        <v>0</v>
      </c>
    </row>
    <row r="745" spans="1:14" x14ac:dyDescent="0.3">
      <c r="A745" t="str">
        <f>'TABC Inputs'!A747</f>
        <v>x</v>
      </c>
      <c r="B745" t="str">
        <f>'TABC Inputs'!B747</f>
        <v>x</v>
      </c>
      <c r="C745" t="str">
        <f>'TABC Inputs'!C747</f>
        <v>x</v>
      </c>
      <c r="D745">
        <f>'TABC Inputs'!D747</f>
        <v>0</v>
      </c>
      <c r="E745">
        <f t="shared" si="51"/>
        <v>0</v>
      </c>
      <c r="F745">
        <f t="shared" si="51"/>
        <v>0</v>
      </c>
      <c r="G745">
        <f t="shared" si="51"/>
        <v>0</v>
      </c>
      <c r="H745">
        <f t="shared" si="51"/>
        <v>0</v>
      </c>
      <c r="K745">
        <f t="shared" si="52"/>
        <v>0</v>
      </c>
      <c r="L745">
        <f>IF(K745=0,-1,COUNTIFS($K$1:K744,K745))</f>
        <v>-1</v>
      </c>
      <c r="M745">
        <f t="shared" si="53"/>
        <v>0</v>
      </c>
      <c r="N745">
        <f t="shared" si="54"/>
        <v>0</v>
      </c>
    </row>
    <row r="746" spans="1:14" x14ac:dyDescent="0.3">
      <c r="A746" t="str">
        <f>'TABC Inputs'!A748</f>
        <v>x</v>
      </c>
      <c r="B746" t="str">
        <f>'TABC Inputs'!B748</f>
        <v>x</v>
      </c>
      <c r="C746" t="str">
        <f>'TABC Inputs'!C748</f>
        <v>x</v>
      </c>
      <c r="D746">
        <f>'TABC Inputs'!D748</f>
        <v>0</v>
      </c>
      <c r="E746">
        <f t="shared" si="51"/>
        <v>0</v>
      </c>
      <c r="F746">
        <f t="shared" si="51"/>
        <v>0</v>
      </c>
      <c r="G746">
        <f t="shared" si="51"/>
        <v>0</v>
      </c>
      <c r="H746">
        <f t="shared" si="51"/>
        <v>0</v>
      </c>
      <c r="K746">
        <f t="shared" si="52"/>
        <v>0</v>
      </c>
      <c r="L746">
        <f>IF(K746=0,-1,COUNTIFS($K$1:K745,K746))</f>
        <v>-1</v>
      </c>
      <c r="M746">
        <f t="shared" si="53"/>
        <v>0</v>
      </c>
      <c r="N746">
        <f t="shared" si="54"/>
        <v>0</v>
      </c>
    </row>
    <row r="747" spans="1:14" x14ac:dyDescent="0.3">
      <c r="A747" t="str">
        <f>'TABC Inputs'!A749</f>
        <v>x</v>
      </c>
      <c r="B747" t="str">
        <f>'TABC Inputs'!B749</f>
        <v>x</v>
      </c>
      <c r="C747" t="str">
        <f>'TABC Inputs'!C749</f>
        <v>x</v>
      </c>
      <c r="D747">
        <f>'TABC Inputs'!D749</f>
        <v>0</v>
      </c>
      <c r="E747">
        <f t="shared" si="51"/>
        <v>0</v>
      </c>
      <c r="F747">
        <f t="shared" si="51"/>
        <v>0</v>
      </c>
      <c r="G747">
        <f t="shared" si="51"/>
        <v>0</v>
      </c>
      <c r="H747">
        <f t="shared" si="51"/>
        <v>0</v>
      </c>
      <c r="K747">
        <f t="shared" si="52"/>
        <v>0</v>
      </c>
      <c r="L747">
        <f>IF(K747=0,-1,COUNTIFS($K$1:K746,K747))</f>
        <v>-1</v>
      </c>
      <c r="M747">
        <f t="shared" si="53"/>
        <v>0</v>
      </c>
      <c r="N747">
        <f t="shared" si="54"/>
        <v>0</v>
      </c>
    </row>
    <row r="748" spans="1:14" x14ac:dyDescent="0.3">
      <c r="A748" t="str">
        <f>'TABC Inputs'!A750</f>
        <v>x</v>
      </c>
      <c r="B748" t="str">
        <f>'TABC Inputs'!B750</f>
        <v>x</v>
      </c>
      <c r="C748" t="str">
        <f>'TABC Inputs'!C750</f>
        <v>x</v>
      </c>
      <c r="D748">
        <f>'TABC Inputs'!D750</f>
        <v>0</v>
      </c>
      <c r="E748">
        <f t="shared" si="51"/>
        <v>0</v>
      </c>
      <c r="F748">
        <f t="shared" si="51"/>
        <v>0</v>
      </c>
      <c r="G748">
        <f t="shared" si="51"/>
        <v>0</v>
      </c>
      <c r="H748">
        <f t="shared" si="51"/>
        <v>0</v>
      </c>
      <c r="K748">
        <f t="shared" si="52"/>
        <v>0</v>
      </c>
      <c r="L748">
        <f>IF(K748=0,-1,COUNTIFS($K$1:K747,K748))</f>
        <v>-1</v>
      </c>
      <c r="M748">
        <f t="shared" si="53"/>
        <v>0</v>
      </c>
      <c r="N748">
        <f t="shared" si="54"/>
        <v>0</v>
      </c>
    </row>
    <row r="749" spans="1:14" x14ac:dyDescent="0.3">
      <c r="A749" t="str">
        <f>'TABC Inputs'!A751</f>
        <v>x</v>
      </c>
      <c r="B749" t="str">
        <f>'TABC Inputs'!B751</f>
        <v>x</v>
      </c>
      <c r="C749" t="str">
        <f>'TABC Inputs'!C751</f>
        <v>x</v>
      </c>
      <c r="D749">
        <f>'TABC Inputs'!D751</f>
        <v>0</v>
      </c>
      <c r="E749">
        <f t="shared" si="51"/>
        <v>0</v>
      </c>
      <c r="F749">
        <f t="shared" si="51"/>
        <v>0</v>
      </c>
      <c r="G749">
        <f t="shared" si="51"/>
        <v>0</v>
      </c>
      <c r="H749">
        <f t="shared" si="51"/>
        <v>0</v>
      </c>
      <c r="K749">
        <f t="shared" si="52"/>
        <v>0</v>
      </c>
      <c r="L749">
        <f>IF(K749=0,-1,COUNTIFS($K$1:K748,K749))</f>
        <v>-1</v>
      </c>
      <c r="M749">
        <f t="shared" si="53"/>
        <v>0</v>
      </c>
      <c r="N749">
        <f t="shared" si="54"/>
        <v>0</v>
      </c>
    </row>
    <row r="750" spans="1:14" x14ac:dyDescent="0.3">
      <c r="A750" t="str">
        <f>'TABC Inputs'!A752</f>
        <v>x</v>
      </c>
      <c r="B750" t="str">
        <f>'TABC Inputs'!B752</f>
        <v>x</v>
      </c>
      <c r="C750" t="str">
        <f>'TABC Inputs'!C752</f>
        <v>x</v>
      </c>
      <c r="D750">
        <f>'TABC Inputs'!D752</f>
        <v>0</v>
      </c>
      <c r="E750">
        <f t="shared" si="51"/>
        <v>0</v>
      </c>
      <c r="F750">
        <f t="shared" si="51"/>
        <v>0</v>
      </c>
      <c r="G750">
        <f t="shared" si="51"/>
        <v>0</v>
      </c>
      <c r="H750">
        <f t="shared" si="51"/>
        <v>0</v>
      </c>
      <c r="K750">
        <f t="shared" si="52"/>
        <v>0</v>
      </c>
      <c r="L750">
        <f>IF(K750=0,-1,COUNTIFS($K$1:K749,K750))</f>
        <v>-1</v>
      </c>
      <c r="M750">
        <f t="shared" si="53"/>
        <v>0</v>
      </c>
      <c r="N750">
        <f t="shared" si="54"/>
        <v>0</v>
      </c>
    </row>
    <row r="751" spans="1:14" x14ac:dyDescent="0.3">
      <c r="A751" t="str">
        <f>'TABC Inputs'!A753</f>
        <v>x</v>
      </c>
      <c r="B751" t="str">
        <f>'TABC Inputs'!B753</f>
        <v>x</v>
      </c>
      <c r="C751" t="str">
        <f>'TABC Inputs'!C753</f>
        <v>x</v>
      </c>
      <c r="D751">
        <f>'TABC Inputs'!D753</f>
        <v>0</v>
      </c>
      <c r="E751">
        <f t="shared" si="51"/>
        <v>0</v>
      </c>
      <c r="F751">
        <f t="shared" si="51"/>
        <v>0</v>
      </c>
      <c r="G751">
        <f t="shared" si="51"/>
        <v>0</v>
      </c>
      <c r="H751">
        <f t="shared" si="51"/>
        <v>0</v>
      </c>
      <c r="K751">
        <f t="shared" si="52"/>
        <v>0</v>
      </c>
      <c r="L751">
        <f>IF(K751=0,-1,COUNTIFS($K$1:K750,K751))</f>
        <v>-1</v>
      </c>
      <c r="M751">
        <f t="shared" si="53"/>
        <v>0</v>
      </c>
      <c r="N751">
        <f t="shared" si="54"/>
        <v>0</v>
      </c>
    </row>
    <row r="752" spans="1:14" x14ac:dyDescent="0.3">
      <c r="A752" t="str">
        <f>'TABC Inputs'!A754</f>
        <v>x</v>
      </c>
      <c r="B752" t="str">
        <f>'TABC Inputs'!B754</f>
        <v>x</v>
      </c>
      <c r="C752" t="str">
        <f>'TABC Inputs'!C754</f>
        <v>x</v>
      </c>
      <c r="D752">
        <f>'TABC Inputs'!D754</f>
        <v>0</v>
      </c>
      <c r="E752">
        <f t="shared" si="51"/>
        <v>0</v>
      </c>
      <c r="F752">
        <f t="shared" si="51"/>
        <v>0</v>
      </c>
      <c r="G752">
        <f t="shared" si="51"/>
        <v>0</v>
      </c>
      <c r="H752">
        <f t="shared" si="51"/>
        <v>0</v>
      </c>
      <c r="K752">
        <f t="shared" si="52"/>
        <v>0</v>
      </c>
      <c r="L752">
        <f>IF(K752=0,-1,COUNTIFS($K$1:K751,K752))</f>
        <v>-1</v>
      </c>
      <c r="M752">
        <f t="shared" si="53"/>
        <v>0</v>
      </c>
      <c r="N752">
        <f t="shared" si="54"/>
        <v>0</v>
      </c>
    </row>
    <row r="753" spans="1:14" x14ac:dyDescent="0.3">
      <c r="A753" t="str">
        <f>'TABC Inputs'!A755</f>
        <v>x</v>
      </c>
      <c r="B753" t="str">
        <f>'TABC Inputs'!B755</f>
        <v>x</v>
      </c>
      <c r="C753" t="str">
        <f>'TABC Inputs'!C755</f>
        <v>x</v>
      </c>
      <c r="D753">
        <f>'TABC Inputs'!D755</f>
        <v>0</v>
      </c>
      <c r="E753">
        <f t="shared" si="51"/>
        <v>0</v>
      </c>
      <c r="F753">
        <f t="shared" si="51"/>
        <v>0</v>
      </c>
      <c r="G753">
        <f t="shared" si="51"/>
        <v>0</v>
      </c>
      <c r="H753">
        <f t="shared" si="51"/>
        <v>0</v>
      </c>
      <c r="K753">
        <f t="shared" si="52"/>
        <v>0</v>
      </c>
      <c r="L753">
        <f>IF(K753=0,-1,COUNTIFS($K$1:K752,K753))</f>
        <v>-1</v>
      </c>
      <c r="M753">
        <f t="shared" si="53"/>
        <v>0</v>
      </c>
      <c r="N753">
        <f t="shared" si="54"/>
        <v>0</v>
      </c>
    </row>
    <row r="754" spans="1:14" x14ac:dyDescent="0.3">
      <c r="A754" t="str">
        <f>'TABC Inputs'!A756</f>
        <v>x</v>
      </c>
      <c r="B754" t="str">
        <f>'TABC Inputs'!B756</f>
        <v>x</v>
      </c>
      <c r="C754" t="str">
        <f>'TABC Inputs'!C756</f>
        <v>x</v>
      </c>
      <c r="D754">
        <f>'TABC Inputs'!D756</f>
        <v>0</v>
      </c>
      <c r="E754">
        <f t="shared" si="51"/>
        <v>0</v>
      </c>
      <c r="F754">
        <f t="shared" si="51"/>
        <v>0</v>
      </c>
      <c r="G754">
        <f t="shared" si="51"/>
        <v>0</v>
      </c>
      <c r="H754">
        <f t="shared" si="51"/>
        <v>0</v>
      </c>
      <c r="K754">
        <f t="shared" si="52"/>
        <v>0</v>
      </c>
      <c r="L754">
        <f>IF(K754=0,-1,COUNTIFS($K$1:K753,K754))</f>
        <v>-1</v>
      </c>
      <c r="M754">
        <f t="shared" si="53"/>
        <v>0</v>
      </c>
      <c r="N754">
        <f t="shared" si="54"/>
        <v>0</v>
      </c>
    </row>
    <row r="755" spans="1:14" x14ac:dyDescent="0.3">
      <c r="A755" t="str">
        <f>'TABC Inputs'!A757</f>
        <v>x</v>
      </c>
      <c r="B755" t="str">
        <f>'TABC Inputs'!B757</f>
        <v>x</v>
      </c>
      <c r="C755" t="str">
        <f>'TABC Inputs'!C757</f>
        <v>x</v>
      </c>
      <c r="D755">
        <f>'TABC Inputs'!D757</f>
        <v>0</v>
      </c>
      <c r="E755">
        <f t="shared" si="51"/>
        <v>0</v>
      </c>
      <c r="F755">
        <f t="shared" si="51"/>
        <v>0</v>
      </c>
      <c r="G755">
        <f t="shared" si="51"/>
        <v>0</v>
      </c>
      <c r="H755">
        <f t="shared" si="51"/>
        <v>0</v>
      </c>
      <c r="K755">
        <f t="shared" si="52"/>
        <v>0</v>
      </c>
      <c r="L755">
        <f>IF(K755=0,-1,COUNTIFS($K$1:K754,K755))</f>
        <v>-1</v>
      </c>
      <c r="M755">
        <f t="shared" si="53"/>
        <v>0</v>
      </c>
      <c r="N755">
        <f t="shared" si="54"/>
        <v>0</v>
      </c>
    </row>
    <row r="756" spans="1:14" x14ac:dyDescent="0.3">
      <c r="A756" t="str">
        <f>'TABC Inputs'!A758</f>
        <v>x</v>
      </c>
      <c r="B756" t="str">
        <f>'TABC Inputs'!B758</f>
        <v>x</v>
      </c>
      <c r="C756" t="str">
        <f>'TABC Inputs'!C758</f>
        <v>x</v>
      </c>
      <c r="D756">
        <f>'TABC Inputs'!D758</f>
        <v>0</v>
      </c>
      <c r="E756">
        <f t="shared" si="51"/>
        <v>0</v>
      </c>
      <c r="F756">
        <f t="shared" si="51"/>
        <v>0</v>
      </c>
      <c r="G756">
        <f t="shared" si="51"/>
        <v>0</v>
      </c>
      <c r="H756">
        <f t="shared" si="51"/>
        <v>0</v>
      </c>
      <c r="K756">
        <f t="shared" si="52"/>
        <v>0</v>
      </c>
      <c r="L756">
        <f>IF(K756=0,-1,COUNTIFS($K$1:K755,K756))</f>
        <v>-1</v>
      </c>
      <c r="M756">
        <f t="shared" si="53"/>
        <v>0</v>
      </c>
      <c r="N756">
        <f t="shared" si="54"/>
        <v>0</v>
      </c>
    </row>
    <row r="757" spans="1:14" x14ac:dyDescent="0.3">
      <c r="A757" t="str">
        <f>'TABC Inputs'!A759</f>
        <v>x</v>
      </c>
      <c r="B757" t="str">
        <f>'TABC Inputs'!B759</f>
        <v>x</v>
      </c>
      <c r="C757" t="str">
        <f>'TABC Inputs'!C759</f>
        <v>x</v>
      </c>
      <c r="D757">
        <f>'TABC Inputs'!D759</f>
        <v>0</v>
      </c>
      <c r="E757">
        <f t="shared" si="51"/>
        <v>0</v>
      </c>
      <c r="F757">
        <f t="shared" si="51"/>
        <v>0</v>
      </c>
      <c r="G757">
        <f t="shared" si="51"/>
        <v>0</v>
      </c>
      <c r="H757">
        <f t="shared" si="51"/>
        <v>0</v>
      </c>
      <c r="K757">
        <f t="shared" si="52"/>
        <v>0</v>
      </c>
      <c r="L757">
        <f>IF(K757=0,-1,COUNTIFS($K$1:K756,K757))</f>
        <v>-1</v>
      </c>
      <c r="M757">
        <f t="shared" si="53"/>
        <v>0</v>
      </c>
      <c r="N757">
        <f t="shared" si="54"/>
        <v>0</v>
      </c>
    </row>
    <row r="758" spans="1:14" x14ac:dyDescent="0.3">
      <c r="A758" t="str">
        <f>'TABC Inputs'!A760</f>
        <v>x</v>
      </c>
      <c r="B758" t="str">
        <f>'TABC Inputs'!B760</f>
        <v>x</v>
      </c>
      <c r="C758" t="str">
        <f>'TABC Inputs'!C760</f>
        <v>x</v>
      </c>
      <c r="D758">
        <f>'TABC Inputs'!D760</f>
        <v>0</v>
      </c>
      <c r="E758">
        <f t="shared" si="51"/>
        <v>0</v>
      </c>
      <c r="F758">
        <f t="shared" si="51"/>
        <v>0</v>
      </c>
      <c r="G758">
        <f t="shared" si="51"/>
        <v>0</v>
      </c>
      <c r="H758">
        <f t="shared" si="51"/>
        <v>0</v>
      </c>
      <c r="K758">
        <f t="shared" si="52"/>
        <v>0</v>
      </c>
      <c r="L758">
        <f>IF(K758=0,-1,COUNTIFS($K$1:K757,K758))</f>
        <v>-1</v>
      </c>
      <c r="M758">
        <f t="shared" si="53"/>
        <v>0</v>
      </c>
      <c r="N758">
        <f t="shared" si="54"/>
        <v>0</v>
      </c>
    </row>
    <row r="759" spans="1:14" x14ac:dyDescent="0.3">
      <c r="A759" t="str">
        <f>'TABC Inputs'!A761</f>
        <v>x</v>
      </c>
      <c r="B759" t="str">
        <f>'TABC Inputs'!B761</f>
        <v>x</v>
      </c>
      <c r="C759" t="str">
        <f>'TABC Inputs'!C761</f>
        <v>x</v>
      </c>
      <c r="D759">
        <f>'TABC Inputs'!D761</f>
        <v>0</v>
      </c>
      <c r="E759">
        <f t="shared" si="51"/>
        <v>0</v>
      </c>
      <c r="F759">
        <f t="shared" si="51"/>
        <v>0</v>
      </c>
      <c r="G759">
        <f t="shared" si="51"/>
        <v>0</v>
      </c>
      <c r="H759">
        <f t="shared" si="51"/>
        <v>0</v>
      </c>
      <c r="K759">
        <f t="shared" si="52"/>
        <v>0</v>
      </c>
      <c r="L759">
        <f>IF(K759=0,-1,COUNTIFS($K$1:K758,K759))</f>
        <v>-1</v>
      </c>
      <c r="M759">
        <f t="shared" si="53"/>
        <v>0</v>
      </c>
      <c r="N759">
        <f t="shared" si="54"/>
        <v>0</v>
      </c>
    </row>
    <row r="760" spans="1:14" x14ac:dyDescent="0.3">
      <c r="A760" t="str">
        <f>'TABC Inputs'!A762</f>
        <v>x</v>
      </c>
      <c r="B760" t="str">
        <f>'TABC Inputs'!B762</f>
        <v>x</v>
      </c>
      <c r="C760" t="str">
        <f>'TABC Inputs'!C762</f>
        <v>x</v>
      </c>
      <c r="D760">
        <f>'TABC Inputs'!D762</f>
        <v>0</v>
      </c>
      <c r="E760">
        <f t="shared" si="51"/>
        <v>0</v>
      </c>
      <c r="F760">
        <f t="shared" si="51"/>
        <v>0</v>
      </c>
      <c r="G760">
        <f t="shared" si="51"/>
        <v>0</v>
      </c>
      <c r="H760">
        <f t="shared" si="51"/>
        <v>0</v>
      </c>
      <c r="K760">
        <f t="shared" si="52"/>
        <v>0</v>
      </c>
      <c r="L760">
        <f>IF(K760=0,-1,COUNTIFS($K$1:K759,K760))</f>
        <v>-1</v>
      </c>
      <c r="M760">
        <f t="shared" si="53"/>
        <v>0</v>
      </c>
      <c r="N760">
        <f t="shared" si="54"/>
        <v>0</v>
      </c>
    </row>
    <row r="761" spans="1:14" x14ac:dyDescent="0.3">
      <c r="A761" t="str">
        <f>'TABC Inputs'!A763</f>
        <v>x</v>
      </c>
      <c r="B761" t="str">
        <f>'TABC Inputs'!B763</f>
        <v>x</v>
      </c>
      <c r="C761" t="str">
        <f>'TABC Inputs'!C763</f>
        <v>x</v>
      </c>
      <c r="D761">
        <f>'TABC Inputs'!D763</f>
        <v>0</v>
      </c>
      <c r="E761">
        <f t="shared" si="51"/>
        <v>0</v>
      </c>
      <c r="F761">
        <f t="shared" si="51"/>
        <v>0</v>
      </c>
      <c r="G761">
        <f t="shared" si="51"/>
        <v>0</v>
      </c>
      <c r="H761">
        <f t="shared" si="51"/>
        <v>0</v>
      </c>
      <c r="K761">
        <f t="shared" si="52"/>
        <v>0</v>
      </c>
      <c r="L761">
        <f>IF(K761=0,-1,COUNTIFS($K$1:K760,K761))</f>
        <v>-1</v>
      </c>
      <c r="M761">
        <f t="shared" si="53"/>
        <v>0</v>
      </c>
      <c r="N761">
        <f t="shared" si="54"/>
        <v>0</v>
      </c>
    </row>
    <row r="762" spans="1:14" x14ac:dyDescent="0.3">
      <c r="A762" t="str">
        <f>'TABC Inputs'!A764</f>
        <v>x</v>
      </c>
      <c r="B762" t="str">
        <f>'TABC Inputs'!B764</f>
        <v>x</v>
      </c>
      <c r="C762" t="str">
        <f>'TABC Inputs'!C764</f>
        <v>x</v>
      </c>
      <c r="D762">
        <f>'TABC Inputs'!D764</f>
        <v>0</v>
      </c>
      <c r="E762">
        <f t="shared" si="51"/>
        <v>0</v>
      </c>
      <c r="F762">
        <f t="shared" si="51"/>
        <v>0</v>
      </c>
      <c r="G762">
        <f t="shared" si="51"/>
        <v>0</v>
      </c>
      <c r="H762">
        <f t="shared" si="51"/>
        <v>0</v>
      </c>
      <c r="K762">
        <f t="shared" si="52"/>
        <v>0</v>
      </c>
      <c r="L762">
        <f>IF(K762=0,-1,COUNTIFS($K$1:K761,K762))</f>
        <v>-1</v>
      </c>
      <c r="M762">
        <f t="shared" si="53"/>
        <v>0</v>
      </c>
      <c r="N762">
        <f t="shared" si="54"/>
        <v>0</v>
      </c>
    </row>
    <row r="763" spans="1:14" x14ac:dyDescent="0.3">
      <c r="A763" t="str">
        <f>'TABC Inputs'!A765</f>
        <v>x</v>
      </c>
      <c r="B763" t="str">
        <f>'TABC Inputs'!B765</f>
        <v>x</v>
      </c>
      <c r="C763" t="str">
        <f>'TABC Inputs'!C765</f>
        <v>x</v>
      </c>
      <c r="D763">
        <f>'TABC Inputs'!D765</f>
        <v>0</v>
      </c>
      <c r="E763">
        <f t="shared" si="51"/>
        <v>0</v>
      </c>
      <c r="F763">
        <f t="shared" si="51"/>
        <v>0</v>
      </c>
      <c r="G763">
        <f t="shared" si="51"/>
        <v>0</v>
      </c>
      <c r="H763">
        <f t="shared" si="51"/>
        <v>0</v>
      </c>
      <c r="K763">
        <f t="shared" si="52"/>
        <v>0</v>
      </c>
      <c r="L763">
        <f>IF(K763=0,-1,COUNTIFS($K$1:K762,K763))</f>
        <v>-1</v>
      </c>
      <c r="M763">
        <f t="shared" si="53"/>
        <v>0</v>
      </c>
      <c r="N763">
        <f t="shared" si="54"/>
        <v>0</v>
      </c>
    </row>
    <row r="764" spans="1:14" x14ac:dyDescent="0.3">
      <c r="A764" t="str">
        <f>'TABC Inputs'!A766</f>
        <v>x</v>
      </c>
      <c r="B764" t="str">
        <f>'TABC Inputs'!B766</f>
        <v>x</v>
      </c>
      <c r="C764" t="str">
        <f>'TABC Inputs'!C766</f>
        <v>x</v>
      </c>
      <c r="D764">
        <f>'TABC Inputs'!D766</f>
        <v>0</v>
      </c>
      <c r="E764">
        <f t="shared" si="51"/>
        <v>0</v>
      </c>
      <c r="F764">
        <f t="shared" si="51"/>
        <v>0</v>
      </c>
      <c r="G764">
        <f t="shared" si="51"/>
        <v>0</v>
      </c>
      <c r="H764">
        <f t="shared" si="51"/>
        <v>0</v>
      </c>
      <c r="K764">
        <f t="shared" si="52"/>
        <v>0</v>
      </c>
      <c r="L764">
        <f>IF(K764=0,-1,COUNTIFS($K$1:K763,K764))</f>
        <v>-1</v>
      </c>
      <c r="M764">
        <f t="shared" si="53"/>
        <v>0</v>
      </c>
      <c r="N764">
        <f t="shared" si="54"/>
        <v>0</v>
      </c>
    </row>
    <row r="765" spans="1:14" x14ac:dyDescent="0.3">
      <c r="A765" t="str">
        <f>'TABC Inputs'!A767</f>
        <v>x</v>
      </c>
      <c r="B765" t="str">
        <f>'TABC Inputs'!B767</f>
        <v>x</v>
      </c>
      <c r="C765" t="str">
        <f>'TABC Inputs'!C767</f>
        <v>x</v>
      </c>
      <c r="D765">
        <f>'TABC Inputs'!D767</f>
        <v>0</v>
      </c>
      <c r="E765">
        <f t="shared" si="51"/>
        <v>0</v>
      </c>
      <c r="F765">
        <f t="shared" si="51"/>
        <v>0</v>
      </c>
      <c r="G765">
        <f t="shared" si="51"/>
        <v>0</v>
      </c>
      <c r="H765">
        <f t="shared" si="51"/>
        <v>0</v>
      </c>
      <c r="K765">
        <f t="shared" si="52"/>
        <v>0</v>
      </c>
      <c r="L765">
        <f>IF(K765=0,-1,COUNTIFS($K$1:K764,K765))</f>
        <v>-1</v>
      </c>
      <c r="M765">
        <f t="shared" si="53"/>
        <v>0</v>
      </c>
      <c r="N765">
        <f t="shared" si="54"/>
        <v>0</v>
      </c>
    </row>
    <row r="766" spans="1:14" x14ac:dyDescent="0.3">
      <c r="A766" t="str">
        <f>'TABC Inputs'!A768</f>
        <v>x</v>
      </c>
      <c r="B766" t="str">
        <f>'TABC Inputs'!B768</f>
        <v>x</v>
      </c>
      <c r="C766" t="str">
        <f>'TABC Inputs'!C768</f>
        <v>x</v>
      </c>
      <c r="D766">
        <f>'TABC Inputs'!D768</f>
        <v>0</v>
      </c>
      <c r="E766">
        <f t="shared" si="51"/>
        <v>0</v>
      </c>
      <c r="F766">
        <f t="shared" si="51"/>
        <v>0</v>
      </c>
      <c r="G766">
        <f t="shared" si="51"/>
        <v>0</v>
      </c>
      <c r="H766">
        <f t="shared" si="51"/>
        <v>0</v>
      </c>
      <c r="K766">
        <f t="shared" si="52"/>
        <v>0</v>
      </c>
      <c r="L766">
        <f>IF(K766=0,-1,COUNTIFS($K$1:K765,K766))</f>
        <v>-1</v>
      </c>
      <c r="M766">
        <f t="shared" si="53"/>
        <v>0</v>
      </c>
      <c r="N766">
        <f t="shared" si="54"/>
        <v>0</v>
      </c>
    </row>
    <row r="767" spans="1:14" x14ac:dyDescent="0.3">
      <c r="A767" t="str">
        <f>'TABC Inputs'!A769</f>
        <v>x</v>
      </c>
      <c r="B767" t="str">
        <f>'TABC Inputs'!B769</f>
        <v>x</v>
      </c>
      <c r="C767" t="str">
        <f>'TABC Inputs'!C769</f>
        <v>x</v>
      </c>
      <c r="D767">
        <f>'TABC Inputs'!D769</f>
        <v>0</v>
      </c>
      <c r="E767">
        <f t="shared" si="51"/>
        <v>0</v>
      </c>
      <c r="F767">
        <f t="shared" si="51"/>
        <v>0</v>
      </c>
      <c r="G767">
        <f t="shared" si="51"/>
        <v>0</v>
      </c>
      <c r="H767">
        <f t="shared" si="51"/>
        <v>0</v>
      </c>
      <c r="K767">
        <f t="shared" si="52"/>
        <v>0</v>
      </c>
      <c r="L767">
        <f>IF(K767=0,-1,COUNTIFS($K$1:K766,K767))</f>
        <v>-1</v>
      </c>
      <c r="M767">
        <f t="shared" si="53"/>
        <v>0</v>
      </c>
      <c r="N767">
        <f t="shared" si="54"/>
        <v>0</v>
      </c>
    </row>
    <row r="768" spans="1:14" x14ac:dyDescent="0.3">
      <c r="A768" t="str">
        <f>'TABC Inputs'!A770</f>
        <v>x</v>
      </c>
      <c r="B768" t="str">
        <f>'TABC Inputs'!B770</f>
        <v>x</v>
      </c>
      <c r="C768" t="str">
        <f>'TABC Inputs'!C770</f>
        <v>x</v>
      </c>
      <c r="D768">
        <f>'TABC Inputs'!D770</f>
        <v>0</v>
      </c>
      <c r="E768">
        <f t="shared" si="51"/>
        <v>0</v>
      </c>
      <c r="F768">
        <f t="shared" si="51"/>
        <v>0</v>
      </c>
      <c r="G768">
        <f t="shared" si="51"/>
        <v>0</v>
      </c>
      <c r="H768">
        <f t="shared" si="51"/>
        <v>0</v>
      </c>
      <c r="K768">
        <f t="shared" si="52"/>
        <v>0</v>
      </c>
      <c r="L768">
        <f>IF(K768=0,-1,COUNTIFS($K$1:K767,K768))</f>
        <v>-1</v>
      </c>
      <c r="M768">
        <f t="shared" si="53"/>
        <v>0</v>
      </c>
      <c r="N768">
        <f t="shared" si="54"/>
        <v>0</v>
      </c>
    </row>
    <row r="769" spans="1:14" x14ac:dyDescent="0.3">
      <c r="A769" t="str">
        <f>'TABC Inputs'!A771</f>
        <v>x</v>
      </c>
      <c r="B769" t="str">
        <f>'TABC Inputs'!B771</f>
        <v>x</v>
      </c>
      <c r="C769" t="str">
        <f>'TABC Inputs'!C771</f>
        <v>x</v>
      </c>
      <c r="D769">
        <f>'TABC Inputs'!D771</f>
        <v>0</v>
      </c>
      <c r="E769">
        <f t="shared" si="51"/>
        <v>0</v>
      </c>
      <c r="F769">
        <f t="shared" si="51"/>
        <v>0</v>
      </c>
      <c r="G769">
        <f t="shared" si="51"/>
        <v>0</v>
      </c>
      <c r="H769">
        <f t="shared" si="51"/>
        <v>0</v>
      </c>
      <c r="K769">
        <f t="shared" si="52"/>
        <v>0</v>
      </c>
      <c r="L769">
        <f>IF(K769=0,-1,COUNTIFS($K$1:K768,K769))</f>
        <v>-1</v>
      </c>
      <c r="M769">
        <f t="shared" si="53"/>
        <v>0</v>
      </c>
      <c r="N769">
        <f t="shared" si="54"/>
        <v>0</v>
      </c>
    </row>
    <row r="770" spans="1:14" x14ac:dyDescent="0.3">
      <c r="A770" t="str">
        <f>'TABC Inputs'!A772</f>
        <v>x</v>
      </c>
      <c r="B770" t="str">
        <f>'TABC Inputs'!B772</f>
        <v>x</v>
      </c>
      <c r="C770" t="str">
        <f>'TABC Inputs'!C772</f>
        <v>x</v>
      </c>
      <c r="D770">
        <f>'TABC Inputs'!D772</f>
        <v>0</v>
      </c>
      <c r="E770">
        <f t="shared" si="51"/>
        <v>0</v>
      </c>
      <c r="F770">
        <f t="shared" si="51"/>
        <v>0</v>
      </c>
      <c r="G770">
        <f t="shared" si="51"/>
        <v>0</v>
      </c>
      <c r="H770">
        <f t="shared" ref="F770:H833" si="55">IF(IFERROR(FIND(H$1,$A770),0)&gt;0,1,0)</f>
        <v>0</v>
      </c>
      <c r="K770">
        <f t="shared" si="52"/>
        <v>0</v>
      </c>
      <c r="L770">
        <f>IF(K770=0,-1,COUNTIFS($K$1:K769,K770))</f>
        <v>-1</v>
      </c>
      <c r="M770">
        <f t="shared" si="53"/>
        <v>0</v>
      </c>
      <c r="N770">
        <f t="shared" si="54"/>
        <v>0</v>
      </c>
    </row>
    <row r="771" spans="1:14" x14ac:dyDescent="0.3">
      <c r="A771" t="str">
        <f>'TABC Inputs'!A773</f>
        <v>x</v>
      </c>
      <c r="B771" t="str">
        <f>'TABC Inputs'!B773</f>
        <v>x</v>
      </c>
      <c r="C771" t="str">
        <f>'TABC Inputs'!C773</f>
        <v>x</v>
      </c>
      <c r="D771">
        <f>'TABC Inputs'!D773</f>
        <v>0</v>
      </c>
      <c r="E771">
        <f t="shared" ref="E771:H834" si="56">IF(IFERROR(FIND(E$1,$A771),0)&gt;0,1,0)</f>
        <v>0</v>
      </c>
      <c r="F771">
        <f t="shared" si="55"/>
        <v>0</v>
      </c>
      <c r="G771">
        <f t="shared" si="55"/>
        <v>0</v>
      </c>
      <c r="H771">
        <f t="shared" si="55"/>
        <v>0</v>
      </c>
      <c r="K771">
        <f t="shared" ref="K771:K834" si="57">IF(OR(B771="new fiber", B771="x", B771="Total", B771="n/a"),0,B771)</f>
        <v>0</v>
      </c>
      <c r="L771">
        <f>IF(K771=0,-1,COUNTIFS($K$1:K770,K771))</f>
        <v>-1</v>
      </c>
      <c r="M771">
        <f t="shared" ref="M771:M834" si="58">IF(L771=1,K771,0)</f>
        <v>0</v>
      </c>
      <c r="N771">
        <f t="shared" ref="N771:N834" si="59">IF(M771=0,N770,N770+1)</f>
        <v>0</v>
      </c>
    </row>
    <row r="772" spans="1:14" x14ac:dyDescent="0.3">
      <c r="A772" t="str">
        <f>'TABC Inputs'!A774</f>
        <v>x</v>
      </c>
      <c r="B772" t="str">
        <f>'TABC Inputs'!B774</f>
        <v>x</v>
      </c>
      <c r="C772" t="str">
        <f>'TABC Inputs'!C774</f>
        <v>x</v>
      </c>
      <c r="D772">
        <f>'TABC Inputs'!D774</f>
        <v>0</v>
      </c>
      <c r="E772">
        <f t="shared" si="56"/>
        <v>0</v>
      </c>
      <c r="F772">
        <f t="shared" si="55"/>
        <v>0</v>
      </c>
      <c r="G772">
        <f t="shared" si="55"/>
        <v>0</v>
      </c>
      <c r="H772">
        <f t="shared" si="55"/>
        <v>0</v>
      </c>
      <c r="K772">
        <f t="shared" si="57"/>
        <v>0</v>
      </c>
      <c r="L772">
        <f>IF(K772=0,-1,COUNTIFS($K$1:K771,K772))</f>
        <v>-1</v>
      </c>
      <c r="M772">
        <f t="shared" si="58"/>
        <v>0</v>
      </c>
      <c r="N772">
        <f t="shared" si="59"/>
        <v>0</v>
      </c>
    </row>
    <row r="773" spans="1:14" x14ac:dyDescent="0.3">
      <c r="A773" t="str">
        <f>'TABC Inputs'!A775</f>
        <v>x</v>
      </c>
      <c r="B773" t="str">
        <f>'TABC Inputs'!B775</f>
        <v>x</v>
      </c>
      <c r="C773" t="str">
        <f>'TABC Inputs'!C775</f>
        <v>x</v>
      </c>
      <c r="D773">
        <f>'TABC Inputs'!D775</f>
        <v>0</v>
      </c>
      <c r="E773">
        <f t="shared" si="56"/>
        <v>0</v>
      </c>
      <c r="F773">
        <f t="shared" si="55"/>
        <v>0</v>
      </c>
      <c r="G773">
        <f t="shared" si="55"/>
        <v>0</v>
      </c>
      <c r="H773">
        <f t="shared" si="55"/>
        <v>0</v>
      </c>
      <c r="K773">
        <f t="shared" si="57"/>
        <v>0</v>
      </c>
      <c r="L773">
        <f>IF(K773=0,-1,COUNTIFS($K$1:K772,K773))</f>
        <v>-1</v>
      </c>
      <c r="M773">
        <f t="shared" si="58"/>
        <v>0</v>
      </c>
      <c r="N773">
        <f t="shared" si="59"/>
        <v>0</v>
      </c>
    </row>
    <row r="774" spans="1:14" x14ac:dyDescent="0.3">
      <c r="A774" t="str">
        <f>'TABC Inputs'!A776</f>
        <v>x</v>
      </c>
      <c r="B774" t="str">
        <f>'TABC Inputs'!B776</f>
        <v>x</v>
      </c>
      <c r="C774" t="str">
        <f>'TABC Inputs'!C776</f>
        <v>x</v>
      </c>
      <c r="D774">
        <f>'TABC Inputs'!D776</f>
        <v>0</v>
      </c>
      <c r="E774">
        <f t="shared" si="56"/>
        <v>0</v>
      </c>
      <c r="F774">
        <f t="shared" si="55"/>
        <v>0</v>
      </c>
      <c r="G774">
        <f t="shared" si="55"/>
        <v>0</v>
      </c>
      <c r="H774">
        <f t="shared" si="55"/>
        <v>0</v>
      </c>
      <c r="K774">
        <f t="shared" si="57"/>
        <v>0</v>
      </c>
      <c r="L774">
        <f>IF(K774=0,-1,COUNTIFS($K$1:K773,K774))</f>
        <v>-1</v>
      </c>
      <c r="M774">
        <f t="shared" si="58"/>
        <v>0</v>
      </c>
      <c r="N774">
        <f t="shared" si="59"/>
        <v>0</v>
      </c>
    </row>
    <row r="775" spans="1:14" x14ac:dyDescent="0.3">
      <c r="A775" t="str">
        <f>'TABC Inputs'!A777</f>
        <v>x</v>
      </c>
      <c r="B775" t="str">
        <f>'TABC Inputs'!B777</f>
        <v>x</v>
      </c>
      <c r="C775" t="str">
        <f>'TABC Inputs'!C777</f>
        <v>x</v>
      </c>
      <c r="D775">
        <f>'TABC Inputs'!D777</f>
        <v>0</v>
      </c>
      <c r="E775">
        <f t="shared" si="56"/>
        <v>0</v>
      </c>
      <c r="F775">
        <f t="shared" si="55"/>
        <v>0</v>
      </c>
      <c r="G775">
        <f t="shared" si="55"/>
        <v>0</v>
      </c>
      <c r="H775">
        <f t="shared" si="55"/>
        <v>0</v>
      </c>
      <c r="K775">
        <f t="shared" si="57"/>
        <v>0</v>
      </c>
      <c r="L775">
        <f>IF(K775=0,-1,COUNTIFS($K$1:K774,K775))</f>
        <v>-1</v>
      </c>
      <c r="M775">
        <f t="shared" si="58"/>
        <v>0</v>
      </c>
      <c r="N775">
        <f t="shared" si="59"/>
        <v>0</v>
      </c>
    </row>
    <row r="776" spans="1:14" x14ac:dyDescent="0.3">
      <c r="A776" t="str">
        <f>'TABC Inputs'!A778</f>
        <v>x</v>
      </c>
      <c r="B776" t="str">
        <f>'TABC Inputs'!B778</f>
        <v>x</v>
      </c>
      <c r="C776" t="str">
        <f>'TABC Inputs'!C778</f>
        <v>x</v>
      </c>
      <c r="D776">
        <f>'TABC Inputs'!D778</f>
        <v>0</v>
      </c>
      <c r="E776">
        <f t="shared" si="56"/>
        <v>0</v>
      </c>
      <c r="F776">
        <f t="shared" si="55"/>
        <v>0</v>
      </c>
      <c r="G776">
        <f t="shared" si="55"/>
        <v>0</v>
      </c>
      <c r="H776">
        <f t="shared" si="55"/>
        <v>0</v>
      </c>
      <c r="K776">
        <f t="shared" si="57"/>
        <v>0</v>
      </c>
      <c r="L776">
        <f>IF(K776=0,-1,COUNTIFS($K$1:K775,K776))</f>
        <v>-1</v>
      </c>
      <c r="M776">
        <f t="shared" si="58"/>
        <v>0</v>
      </c>
      <c r="N776">
        <f t="shared" si="59"/>
        <v>0</v>
      </c>
    </row>
    <row r="777" spans="1:14" x14ac:dyDescent="0.3">
      <c r="A777" t="str">
        <f>'TABC Inputs'!A779</f>
        <v>x</v>
      </c>
      <c r="B777" t="str">
        <f>'TABC Inputs'!B779</f>
        <v>x</v>
      </c>
      <c r="C777" t="str">
        <f>'TABC Inputs'!C779</f>
        <v>x</v>
      </c>
      <c r="D777">
        <f>'TABC Inputs'!D779</f>
        <v>0</v>
      </c>
      <c r="E777">
        <f t="shared" si="56"/>
        <v>0</v>
      </c>
      <c r="F777">
        <f t="shared" si="55"/>
        <v>0</v>
      </c>
      <c r="G777">
        <f t="shared" si="55"/>
        <v>0</v>
      </c>
      <c r="H777">
        <f t="shared" si="55"/>
        <v>0</v>
      </c>
      <c r="K777">
        <f t="shared" si="57"/>
        <v>0</v>
      </c>
      <c r="L777">
        <f>IF(K777=0,-1,COUNTIFS($K$1:K776,K777))</f>
        <v>-1</v>
      </c>
      <c r="M777">
        <f t="shared" si="58"/>
        <v>0</v>
      </c>
      <c r="N777">
        <f t="shared" si="59"/>
        <v>0</v>
      </c>
    </row>
    <row r="778" spans="1:14" x14ac:dyDescent="0.3">
      <c r="A778" t="str">
        <f>'TABC Inputs'!A780</f>
        <v>x</v>
      </c>
      <c r="B778" t="str">
        <f>'TABC Inputs'!B780</f>
        <v>x</v>
      </c>
      <c r="C778" t="str">
        <f>'TABC Inputs'!C780</f>
        <v>x</v>
      </c>
      <c r="D778">
        <f>'TABC Inputs'!D780</f>
        <v>0</v>
      </c>
      <c r="E778">
        <f t="shared" si="56"/>
        <v>0</v>
      </c>
      <c r="F778">
        <f t="shared" si="55"/>
        <v>0</v>
      </c>
      <c r="G778">
        <f t="shared" si="55"/>
        <v>0</v>
      </c>
      <c r="H778">
        <f t="shared" si="55"/>
        <v>0</v>
      </c>
      <c r="K778">
        <f t="shared" si="57"/>
        <v>0</v>
      </c>
      <c r="L778">
        <f>IF(K778=0,-1,COUNTIFS($K$1:K777,K778))</f>
        <v>-1</v>
      </c>
      <c r="M778">
        <f t="shared" si="58"/>
        <v>0</v>
      </c>
      <c r="N778">
        <f t="shared" si="59"/>
        <v>0</v>
      </c>
    </row>
    <row r="779" spans="1:14" x14ac:dyDescent="0.3">
      <c r="A779" t="str">
        <f>'TABC Inputs'!A781</f>
        <v>x</v>
      </c>
      <c r="B779" t="str">
        <f>'TABC Inputs'!B781</f>
        <v>x</v>
      </c>
      <c r="C779" t="str">
        <f>'TABC Inputs'!C781</f>
        <v>x</v>
      </c>
      <c r="D779">
        <f>'TABC Inputs'!D781</f>
        <v>0</v>
      </c>
      <c r="E779">
        <f t="shared" si="56"/>
        <v>0</v>
      </c>
      <c r="F779">
        <f t="shared" si="55"/>
        <v>0</v>
      </c>
      <c r="G779">
        <f t="shared" si="55"/>
        <v>0</v>
      </c>
      <c r="H779">
        <f t="shared" si="55"/>
        <v>0</v>
      </c>
      <c r="K779">
        <f t="shared" si="57"/>
        <v>0</v>
      </c>
      <c r="L779">
        <f>IF(K779=0,-1,COUNTIFS($K$1:K778,K779))</f>
        <v>-1</v>
      </c>
      <c r="M779">
        <f t="shared" si="58"/>
        <v>0</v>
      </c>
      <c r="N779">
        <f t="shared" si="59"/>
        <v>0</v>
      </c>
    </row>
    <row r="780" spans="1:14" x14ac:dyDescent="0.3">
      <c r="A780" t="str">
        <f>'TABC Inputs'!A782</f>
        <v>x</v>
      </c>
      <c r="B780" t="str">
        <f>'TABC Inputs'!B782</f>
        <v>x</v>
      </c>
      <c r="C780" t="str">
        <f>'TABC Inputs'!C782</f>
        <v>x</v>
      </c>
      <c r="D780">
        <f>'TABC Inputs'!D782</f>
        <v>0</v>
      </c>
      <c r="E780">
        <f t="shared" si="56"/>
        <v>0</v>
      </c>
      <c r="F780">
        <f t="shared" si="55"/>
        <v>0</v>
      </c>
      <c r="G780">
        <f t="shared" si="55"/>
        <v>0</v>
      </c>
      <c r="H780">
        <f t="shared" si="55"/>
        <v>0</v>
      </c>
      <c r="K780">
        <f t="shared" si="57"/>
        <v>0</v>
      </c>
      <c r="L780">
        <f>IF(K780=0,-1,COUNTIFS($K$1:K779,K780))</f>
        <v>-1</v>
      </c>
      <c r="M780">
        <f t="shared" si="58"/>
        <v>0</v>
      </c>
      <c r="N780">
        <f t="shared" si="59"/>
        <v>0</v>
      </c>
    </row>
    <row r="781" spans="1:14" x14ac:dyDescent="0.3">
      <c r="A781" t="str">
        <f>'TABC Inputs'!A783</f>
        <v>x</v>
      </c>
      <c r="B781" t="str">
        <f>'TABC Inputs'!B783</f>
        <v>x</v>
      </c>
      <c r="C781" t="str">
        <f>'TABC Inputs'!C783</f>
        <v>x</v>
      </c>
      <c r="D781">
        <f>'TABC Inputs'!D783</f>
        <v>0</v>
      </c>
      <c r="E781">
        <f t="shared" si="56"/>
        <v>0</v>
      </c>
      <c r="F781">
        <f t="shared" si="55"/>
        <v>0</v>
      </c>
      <c r="G781">
        <f t="shared" si="55"/>
        <v>0</v>
      </c>
      <c r="H781">
        <f t="shared" si="55"/>
        <v>0</v>
      </c>
      <c r="K781">
        <f t="shared" si="57"/>
        <v>0</v>
      </c>
      <c r="L781">
        <f>IF(K781=0,-1,COUNTIFS($K$1:K780,K781))</f>
        <v>-1</v>
      </c>
      <c r="M781">
        <f t="shared" si="58"/>
        <v>0</v>
      </c>
      <c r="N781">
        <f t="shared" si="59"/>
        <v>0</v>
      </c>
    </row>
    <row r="782" spans="1:14" x14ac:dyDescent="0.3">
      <c r="A782" t="str">
        <f>'TABC Inputs'!A784</f>
        <v>x</v>
      </c>
      <c r="B782" t="str">
        <f>'TABC Inputs'!B784</f>
        <v>x</v>
      </c>
      <c r="C782" t="str">
        <f>'TABC Inputs'!C784</f>
        <v>x</v>
      </c>
      <c r="D782">
        <f>'TABC Inputs'!D784</f>
        <v>0</v>
      </c>
      <c r="E782">
        <f t="shared" si="56"/>
        <v>0</v>
      </c>
      <c r="F782">
        <f t="shared" si="55"/>
        <v>0</v>
      </c>
      <c r="G782">
        <f t="shared" si="55"/>
        <v>0</v>
      </c>
      <c r="H782">
        <f t="shared" si="55"/>
        <v>0</v>
      </c>
      <c r="K782">
        <f t="shared" si="57"/>
        <v>0</v>
      </c>
      <c r="L782">
        <f>IF(K782=0,-1,COUNTIFS($K$1:K781,K782))</f>
        <v>-1</v>
      </c>
      <c r="M782">
        <f t="shared" si="58"/>
        <v>0</v>
      </c>
      <c r="N782">
        <f t="shared" si="59"/>
        <v>0</v>
      </c>
    </row>
    <row r="783" spans="1:14" x14ac:dyDescent="0.3">
      <c r="A783" t="str">
        <f>'TABC Inputs'!A785</f>
        <v>x</v>
      </c>
      <c r="B783" t="str">
        <f>'TABC Inputs'!B785</f>
        <v>x</v>
      </c>
      <c r="C783" t="str">
        <f>'TABC Inputs'!C785</f>
        <v>x</v>
      </c>
      <c r="D783">
        <f>'TABC Inputs'!D785</f>
        <v>0</v>
      </c>
      <c r="E783">
        <f t="shared" si="56"/>
        <v>0</v>
      </c>
      <c r="F783">
        <f t="shared" si="55"/>
        <v>0</v>
      </c>
      <c r="G783">
        <f t="shared" si="55"/>
        <v>0</v>
      </c>
      <c r="H783">
        <f t="shared" si="55"/>
        <v>0</v>
      </c>
      <c r="K783">
        <f t="shared" si="57"/>
        <v>0</v>
      </c>
      <c r="L783">
        <f>IF(K783=0,-1,COUNTIFS($K$1:K782,K783))</f>
        <v>-1</v>
      </c>
      <c r="M783">
        <f t="shared" si="58"/>
        <v>0</v>
      </c>
      <c r="N783">
        <f t="shared" si="59"/>
        <v>0</v>
      </c>
    </row>
    <row r="784" spans="1:14" x14ac:dyDescent="0.3">
      <c r="A784" t="str">
        <f>'TABC Inputs'!A786</f>
        <v>x</v>
      </c>
      <c r="B784" t="str">
        <f>'TABC Inputs'!B786</f>
        <v>x</v>
      </c>
      <c r="C784" t="str">
        <f>'TABC Inputs'!C786</f>
        <v>x</v>
      </c>
      <c r="D784">
        <f>'TABC Inputs'!D786</f>
        <v>0</v>
      </c>
      <c r="E784">
        <f t="shared" si="56"/>
        <v>0</v>
      </c>
      <c r="F784">
        <f t="shared" si="55"/>
        <v>0</v>
      </c>
      <c r="G784">
        <f t="shared" si="55"/>
        <v>0</v>
      </c>
      <c r="H784">
        <f t="shared" si="55"/>
        <v>0</v>
      </c>
      <c r="K784">
        <f t="shared" si="57"/>
        <v>0</v>
      </c>
      <c r="L784">
        <f>IF(K784=0,-1,COUNTIFS($K$1:K783,K784))</f>
        <v>-1</v>
      </c>
      <c r="M784">
        <f t="shared" si="58"/>
        <v>0</v>
      </c>
      <c r="N784">
        <f t="shared" si="59"/>
        <v>0</v>
      </c>
    </row>
    <row r="785" spans="1:14" x14ac:dyDescent="0.3">
      <c r="A785" t="str">
        <f>'TABC Inputs'!A787</f>
        <v>x</v>
      </c>
      <c r="B785" t="str">
        <f>'TABC Inputs'!B787</f>
        <v>x</v>
      </c>
      <c r="C785" t="str">
        <f>'TABC Inputs'!C787</f>
        <v>x</v>
      </c>
      <c r="D785">
        <f>'TABC Inputs'!D787</f>
        <v>0</v>
      </c>
      <c r="E785">
        <f t="shared" si="56"/>
        <v>0</v>
      </c>
      <c r="F785">
        <f t="shared" si="55"/>
        <v>0</v>
      </c>
      <c r="G785">
        <f t="shared" si="55"/>
        <v>0</v>
      </c>
      <c r="H785">
        <f t="shared" si="55"/>
        <v>0</v>
      </c>
      <c r="K785">
        <f t="shared" si="57"/>
        <v>0</v>
      </c>
      <c r="L785">
        <f>IF(K785=0,-1,COUNTIFS($K$1:K784,K785))</f>
        <v>-1</v>
      </c>
      <c r="M785">
        <f t="shared" si="58"/>
        <v>0</v>
      </c>
      <c r="N785">
        <f t="shared" si="59"/>
        <v>0</v>
      </c>
    </row>
    <row r="786" spans="1:14" x14ac:dyDescent="0.3">
      <c r="A786" t="str">
        <f>'TABC Inputs'!A788</f>
        <v>x</v>
      </c>
      <c r="B786" t="str">
        <f>'TABC Inputs'!B788</f>
        <v>x</v>
      </c>
      <c r="C786" t="str">
        <f>'TABC Inputs'!C788</f>
        <v>x</v>
      </c>
      <c r="D786">
        <f>'TABC Inputs'!D788</f>
        <v>0</v>
      </c>
      <c r="E786">
        <f t="shared" si="56"/>
        <v>0</v>
      </c>
      <c r="F786">
        <f t="shared" si="55"/>
        <v>0</v>
      </c>
      <c r="G786">
        <f t="shared" si="55"/>
        <v>0</v>
      </c>
      <c r="H786">
        <f t="shared" si="55"/>
        <v>0</v>
      </c>
      <c r="K786">
        <f t="shared" si="57"/>
        <v>0</v>
      </c>
      <c r="L786">
        <f>IF(K786=0,-1,COUNTIFS($K$1:K785,K786))</f>
        <v>-1</v>
      </c>
      <c r="M786">
        <f t="shared" si="58"/>
        <v>0</v>
      </c>
      <c r="N786">
        <f t="shared" si="59"/>
        <v>0</v>
      </c>
    </row>
    <row r="787" spans="1:14" x14ac:dyDescent="0.3">
      <c r="A787" t="str">
        <f>'TABC Inputs'!A789</f>
        <v>x</v>
      </c>
      <c r="B787" t="str">
        <f>'TABC Inputs'!B789</f>
        <v>x</v>
      </c>
      <c r="C787" t="str">
        <f>'TABC Inputs'!C789</f>
        <v>x</v>
      </c>
      <c r="D787">
        <f>'TABC Inputs'!D789</f>
        <v>0</v>
      </c>
      <c r="E787">
        <f t="shared" si="56"/>
        <v>0</v>
      </c>
      <c r="F787">
        <f t="shared" si="55"/>
        <v>0</v>
      </c>
      <c r="G787">
        <f t="shared" si="55"/>
        <v>0</v>
      </c>
      <c r="H787">
        <f t="shared" si="55"/>
        <v>0</v>
      </c>
      <c r="K787">
        <f t="shared" si="57"/>
        <v>0</v>
      </c>
      <c r="L787">
        <f>IF(K787=0,-1,COUNTIFS($K$1:K786,K787))</f>
        <v>-1</v>
      </c>
      <c r="M787">
        <f t="shared" si="58"/>
        <v>0</v>
      </c>
      <c r="N787">
        <f t="shared" si="59"/>
        <v>0</v>
      </c>
    </row>
    <row r="788" spans="1:14" x14ac:dyDescent="0.3">
      <c r="A788" t="str">
        <f>'TABC Inputs'!A790</f>
        <v>x</v>
      </c>
      <c r="B788" t="str">
        <f>'TABC Inputs'!B790</f>
        <v>x</v>
      </c>
      <c r="C788" t="str">
        <f>'TABC Inputs'!C790</f>
        <v>x</v>
      </c>
      <c r="D788">
        <f>'TABC Inputs'!D790</f>
        <v>0</v>
      </c>
      <c r="E788">
        <f t="shared" si="56"/>
        <v>0</v>
      </c>
      <c r="F788">
        <f t="shared" si="55"/>
        <v>0</v>
      </c>
      <c r="G788">
        <f t="shared" si="55"/>
        <v>0</v>
      </c>
      <c r="H788">
        <f t="shared" si="55"/>
        <v>0</v>
      </c>
      <c r="K788">
        <f t="shared" si="57"/>
        <v>0</v>
      </c>
      <c r="L788">
        <f>IF(K788=0,-1,COUNTIFS($K$1:K787,K788))</f>
        <v>-1</v>
      </c>
      <c r="M788">
        <f t="shared" si="58"/>
        <v>0</v>
      </c>
      <c r="N788">
        <f t="shared" si="59"/>
        <v>0</v>
      </c>
    </row>
    <row r="789" spans="1:14" x14ac:dyDescent="0.3">
      <c r="A789" t="str">
        <f>'TABC Inputs'!A791</f>
        <v>x</v>
      </c>
      <c r="B789" t="str">
        <f>'TABC Inputs'!B791</f>
        <v>x</v>
      </c>
      <c r="C789" t="str">
        <f>'TABC Inputs'!C791</f>
        <v>x</v>
      </c>
      <c r="D789">
        <f>'TABC Inputs'!D791</f>
        <v>0</v>
      </c>
      <c r="E789">
        <f t="shared" si="56"/>
        <v>0</v>
      </c>
      <c r="F789">
        <f t="shared" si="55"/>
        <v>0</v>
      </c>
      <c r="G789">
        <f t="shared" si="55"/>
        <v>0</v>
      </c>
      <c r="H789">
        <f t="shared" si="55"/>
        <v>0</v>
      </c>
      <c r="K789">
        <f t="shared" si="57"/>
        <v>0</v>
      </c>
      <c r="L789">
        <f>IF(K789=0,-1,COUNTIFS($K$1:K788,K789))</f>
        <v>-1</v>
      </c>
      <c r="M789">
        <f t="shared" si="58"/>
        <v>0</v>
      </c>
      <c r="N789">
        <f t="shared" si="59"/>
        <v>0</v>
      </c>
    </row>
    <row r="790" spans="1:14" x14ac:dyDescent="0.3">
      <c r="A790" t="str">
        <f>'TABC Inputs'!A792</f>
        <v>x</v>
      </c>
      <c r="B790" t="str">
        <f>'TABC Inputs'!B792</f>
        <v>x</v>
      </c>
      <c r="C790" t="str">
        <f>'TABC Inputs'!C792</f>
        <v>x</v>
      </c>
      <c r="D790">
        <f>'TABC Inputs'!D792</f>
        <v>0</v>
      </c>
      <c r="E790">
        <f t="shared" si="56"/>
        <v>0</v>
      </c>
      <c r="F790">
        <f t="shared" si="55"/>
        <v>0</v>
      </c>
      <c r="G790">
        <f t="shared" si="55"/>
        <v>0</v>
      </c>
      <c r="H790">
        <f t="shared" si="55"/>
        <v>0</v>
      </c>
      <c r="K790">
        <f t="shared" si="57"/>
        <v>0</v>
      </c>
      <c r="L790">
        <f>IF(K790=0,-1,COUNTIFS($K$1:K789,K790))</f>
        <v>-1</v>
      </c>
      <c r="M790">
        <f t="shared" si="58"/>
        <v>0</v>
      </c>
      <c r="N790">
        <f t="shared" si="59"/>
        <v>0</v>
      </c>
    </row>
    <row r="791" spans="1:14" x14ac:dyDescent="0.3">
      <c r="A791" t="str">
        <f>'TABC Inputs'!A793</f>
        <v>x</v>
      </c>
      <c r="B791" t="str">
        <f>'TABC Inputs'!B793</f>
        <v>x</v>
      </c>
      <c r="C791" t="str">
        <f>'TABC Inputs'!C793</f>
        <v>x</v>
      </c>
      <c r="D791">
        <f>'TABC Inputs'!D793</f>
        <v>0</v>
      </c>
      <c r="E791">
        <f t="shared" si="56"/>
        <v>0</v>
      </c>
      <c r="F791">
        <f t="shared" si="55"/>
        <v>0</v>
      </c>
      <c r="G791">
        <f t="shared" si="55"/>
        <v>0</v>
      </c>
      <c r="H791">
        <f t="shared" si="55"/>
        <v>0</v>
      </c>
      <c r="K791">
        <f t="shared" si="57"/>
        <v>0</v>
      </c>
      <c r="L791">
        <f>IF(K791=0,-1,COUNTIFS($K$1:K790,K791))</f>
        <v>-1</v>
      </c>
      <c r="M791">
        <f t="shared" si="58"/>
        <v>0</v>
      </c>
      <c r="N791">
        <f t="shared" si="59"/>
        <v>0</v>
      </c>
    </row>
    <row r="792" spans="1:14" x14ac:dyDescent="0.3">
      <c r="A792" t="str">
        <f>'TABC Inputs'!A794</f>
        <v>x</v>
      </c>
      <c r="B792" t="str">
        <f>'TABC Inputs'!B794</f>
        <v>x</v>
      </c>
      <c r="C792" t="str">
        <f>'TABC Inputs'!C794</f>
        <v>x</v>
      </c>
      <c r="D792">
        <f>'TABC Inputs'!D794</f>
        <v>0</v>
      </c>
      <c r="E792">
        <f t="shared" si="56"/>
        <v>0</v>
      </c>
      <c r="F792">
        <f t="shared" si="55"/>
        <v>0</v>
      </c>
      <c r="G792">
        <f t="shared" si="55"/>
        <v>0</v>
      </c>
      <c r="H792">
        <f t="shared" si="55"/>
        <v>0</v>
      </c>
      <c r="K792">
        <f t="shared" si="57"/>
        <v>0</v>
      </c>
      <c r="L792">
        <f>IF(K792=0,-1,COUNTIFS($K$1:K791,K792))</f>
        <v>-1</v>
      </c>
      <c r="M792">
        <f t="shared" si="58"/>
        <v>0</v>
      </c>
      <c r="N792">
        <f t="shared" si="59"/>
        <v>0</v>
      </c>
    </row>
    <row r="793" spans="1:14" x14ac:dyDescent="0.3">
      <c r="A793" t="str">
        <f>'TABC Inputs'!A795</f>
        <v>x</v>
      </c>
      <c r="B793" t="str">
        <f>'TABC Inputs'!B795</f>
        <v>x</v>
      </c>
      <c r="C793" t="str">
        <f>'TABC Inputs'!C795</f>
        <v>x</v>
      </c>
      <c r="D793">
        <f>'TABC Inputs'!D795</f>
        <v>0</v>
      </c>
      <c r="E793">
        <f t="shared" si="56"/>
        <v>0</v>
      </c>
      <c r="F793">
        <f t="shared" si="55"/>
        <v>0</v>
      </c>
      <c r="G793">
        <f t="shared" si="55"/>
        <v>0</v>
      </c>
      <c r="H793">
        <f t="shared" si="55"/>
        <v>0</v>
      </c>
      <c r="K793">
        <f t="shared" si="57"/>
        <v>0</v>
      </c>
      <c r="L793">
        <f>IF(K793=0,-1,COUNTIFS($K$1:K792,K793))</f>
        <v>-1</v>
      </c>
      <c r="M793">
        <f t="shared" si="58"/>
        <v>0</v>
      </c>
      <c r="N793">
        <f t="shared" si="59"/>
        <v>0</v>
      </c>
    </row>
    <row r="794" spans="1:14" x14ac:dyDescent="0.3">
      <c r="A794" t="str">
        <f>'TABC Inputs'!A796</f>
        <v>x</v>
      </c>
      <c r="B794" t="str">
        <f>'TABC Inputs'!B796</f>
        <v>x</v>
      </c>
      <c r="C794" t="str">
        <f>'TABC Inputs'!C796</f>
        <v>x</v>
      </c>
      <c r="D794">
        <f>'TABC Inputs'!D796</f>
        <v>0</v>
      </c>
      <c r="E794">
        <f t="shared" si="56"/>
        <v>0</v>
      </c>
      <c r="F794">
        <f t="shared" si="55"/>
        <v>0</v>
      </c>
      <c r="G794">
        <f t="shared" si="55"/>
        <v>0</v>
      </c>
      <c r="H794">
        <f t="shared" si="55"/>
        <v>0</v>
      </c>
      <c r="K794">
        <f t="shared" si="57"/>
        <v>0</v>
      </c>
      <c r="L794">
        <f>IF(K794=0,-1,COUNTIFS($K$1:K793,K794))</f>
        <v>-1</v>
      </c>
      <c r="M794">
        <f t="shared" si="58"/>
        <v>0</v>
      </c>
      <c r="N794">
        <f t="shared" si="59"/>
        <v>0</v>
      </c>
    </row>
    <row r="795" spans="1:14" x14ac:dyDescent="0.3">
      <c r="A795" t="str">
        <f>'TABC Inputs'!A797</f>
        <v>x</v>
      </c>
      <c r="B795" t="str">
        <f>'TABC Inputs'!B797</f>
        <v>x</v>
      </c>
      <c r="C795" t="str">
        <f>'TABC Inputs'!C797</f>
        <v>x</v>
      </c>
      <c r="D795">
        <f>'TABC Inputs'!D797</f>
        <v>0</v>
      </c>
      <c r="E795">
        <f t="shared" si="56"/>
        <v>0</v>
      </c>
      <c r="F795">
        <f t="shared" si="55"/>
        <v>0</v>
      </c>
      <c r="G795">
        <f t="shared" si="55"/>
        <v>0</v>
      </c>
      <c r="H795">
        <f t="shared" si="55"/>
        <v>0</v>
      </c>
      <c r="K795">
        <f t="shared" si="57"/>
        <v>0</v>
      </c>
      <c r="L795">
        <f>IF(K795=0,-1,COUNTIFS($K$1:K794,K795))</f>
        <v>-1</v>
      </c>
      <c r="M795">
        <f t="shared" si="58"/>
        <v>0</v>
      </c>
      <c r="N795">
        <f t="shared" si="59"/>
        <v>0</v>
      </c>
    </row>
    <row r="796" spans="1:14" x14ac:dyDescent="0.3">
      <c r="A796" t="str">
        <f>'TABC Inputs'!A798</f>
        <v>x</v>
      </c>
      <c r="B796" t="str">
        <f>'TABC Inputs'!B798</f>
        <v>x</v>
      </c>
      <c r="C796" t="str">
        <f>'TABC Inputs'!C798</f>
        <v>x</v>
      </c>
      <c r="D796">
        <f>'TABC Inputs'!D798</f>
        <v>0</v>
      </c>
      <c r="E796">
        <f t="shared" si="56"/>
        <v>0</v>
      </c>
      <c r="F796">
        <f t="shared" si="55"/>
        <v>0</v>
      </c>
      <c r="G796">
        <f t="shared" si="55"/>
        <v>0</v>
      </c>
      <c r="H796">
        <f t="shared" si="55"/>
        <v>0</v>
      </c>
      <c r="K796">
        <f t="shared" si="57"/>
        <v>0</v>
      </c>
      <c r="L796">
        <f>IF(K796=0,-1,COUNTIFS($K$1:K795,K796))</f>
        <v>-1</v>
      </c>
      <c r="M796">
        <f t="shared" si="58"/>
        <v>0</v>
      </c>
      <c r="N796">
        <f t="shared" si="59"/>
        <v>0</v>
      </c>
    </row>
    <row r="797" spans="1:14" x14ac:dyDescent="0.3">
      <c r="A797" t="str">
        <f>'TABC Inputs'!A799</f>
        <v>x</v>
      </c>
      <c r="B797" t="str">
        <f>'TABC Inputs'!B799</f>
        <v>x</v>
      </c>
      <c r="C797" t="str">
        <f>'TABC Inputs'!C799</f>
        <v>x</v>
      </c>
      <c r="D797">
        <f>'TABC Inputs'!D799</f>
        <v>0</v>
      </c>
      <c r="E797">
        <f t="shared" si="56"/>
        <v>0</v>
      </c>
      <c r="F797">
        <f t="shared" si="55"/>
        <v>0</v>
      </c>
      <c r="G797">
        <f t="shared" si="55"/>
        <v>0</v>
      </c>
      <c r="H797">
        <f t="shared" si="55"/>
        <v>0</v>
      </c>
      <c r="K797">
        <f t="shared" si="57"/>
        <v>0</v>
      </c>
      <c r="L797">
        <f>IF(K797=0,-1,COUNTIFS($K$1:K796,K797))</f>
        <v>-1</v>
      </c>
      <c r="M797">
        <f t="shared" si="58"/>
        <v>0</v>
      </c>
      <c r="N797">
        <f t="shared" si="59"/>
        <v>0</v>
      </c>
    </row>
    <row r="798" spans="1:14" x14ac:dyDescent="0.3">
      <c r="A798" t="str">
        <f>'TABC Inputs'!A800</f>
        <v>x</v>
      </c>
      <c r="B798" t="str">
        <f>'TABC Inputs'!B800</f>
        <v>x</v>
      </c>
      <c r="C798" t="str">
        <f>'TABC Inputs'!C800</f>
        <v>x</v>
      </c>
      <c r="D798">
        <f>'TABC Inputs'!D800</f>
        <v>0</v>
      </c>
      <c r="E798">
        <f t="shared" si="56"/>
        <v>0</v>
      </c>
      <c r="F798">
        <f t="shared" si="55"/>
        <v>0</v>
      </c>
      <c r="G798">
        <f t="shared" si="55"/>
        <v>0</v>
      </c>
      <c r="H798">
        <f t="shared" si="55"/>
        <v>0</v>
      </c>
      <c r="K798">
        <f t="shared" si="57"/>
        <v>0</v>
      </c>
      <c r="L798">
        <f>IF(K798=0,-1,COUNTIFS($K$1:K797,K798))</f>
        <v>-1</v>
      </c>
      <c r="M798">
        <f t="shared" si="58"/>
        <v>0</v>
      </c>
      <c r="N798">
        <f t="shared" si="59"/>
        <v>0</v>
      </c>
    </row>
    <row r="799" spans="1:14" x14ac:dyDescent="0.3">
      <c r="A799" t="str">
        <f>'TABC Inputs'!A801</f>
        <v>x</v>
      </c>
      <c r="B799" t="str">
        <f>'TABC Inputs'!B801</f>
        <v>x</v>
      </c>
      <c r="C799" t="str">
        <f>'TABC Inputs'!C801</f>
        <v>x</v>
      </c>
      <c r="D799">
        <f>'TABC Inputs'!D801</f>
        <v>0</v>
      </c>
      <c r="E799">
        <f t="shared" si="56"/>
        <v>0</v>
      </c>
      <c r="F799">
        <f t="shared" si="55"/>
        <v>0</v>
      </c>
      <c r="G799">
        <f t="shared" si="55"/>
        <v>0</v>
      </c>
      <c r="H799">
        <f t="shared" si="55"/>
        <v>0</v>
      </c>
      <c r="K799">
        <f t="shared" si="57"/>
        <v>0</v>
      </c>
      <c r="L799">
        <f>IF(K799=0,-1,COUNTIFS($K$1:K798,K799))</f>
        <v>-1</v>
      </c>
      <c r="M799">
        <f t="shared" si="58"/>
        <v>0</v>
      </c>
      <c r="N799">
        <f t="shared" si="59"/>
        <v>0</v>
      </c>
    </row>
    <row r="800" spans="1:14" x14ac:dyDescent="0.3">
      <c r="A800" t="str">
        <f>'TABC Inputs'!A802</f>
        <v>x</v>
      </c>
      <c r="B800" t="str">
        <f>'TABC Inputs'!B802</f>
        <v>x</v>
      </c>
      <c r="C800" t="str">
        <f>'TABC Inputs'!C802</f>
        <v>x</v>
      </c>
      <c r="D800">
        <f>'TABC Inputs'!D802</f>
        <v>0</v>
      </c>
      <c r="E800">
        <f t="shared" si="56"/>
        <v>0</v>
      </c>
      <c r="F800">
        <f t="shared" si="55"/>
        <v>0</v>
      </c>
      <c r="G800">
        <f t="shared" si="55"/>
        <v>0</v>
      </c>
      <c r="H800">
        <f t="shared" si="55"/>
        <v>0</v>
      </c>
      <c r="K800">
        <f t="shared" si="57"/>
        <v>0</v>
      </c>
      <c r="L800">
        <f>IF(K800=0,-1,COUNTIFS($K$1:K799,K800))</f>
        <v>-1</v>
      </c>
      <c r="M800">
        <f t="shared" si="58"/>
        <v>0</v>
      </c>
      <c r="N800">
        <f t="shared" si="59"/>
        <v>0</v>
      </c>
    </row>
    <row r="801" spans="1:14" x14ac:dyDescent="0.3">
      <c r="A801" t="str">
        <f>'TABC Inputs'!A803</f>
        <v>x</v>
      </c>
      <c r="B801" t="str">
        <f>'TABC Inputs'!B803</f>
        <v>x</v>
      </c>
      <c r="C801" t="str">
        <f>'TABC Inputs'!C803</f>
        <v>x</v>
      </c>
      <c r="D801">
        <f>'TABC Inputs'!D803</f>
        <v>0</v>
      </c>
      <c r="E801">
        <f t="shared" si="56"/>
        <v>0</v>
      </c>
      <c r="F801">
        <f t="shared" si="55"/>
        <v>0</v>
      </c>
      <c r="G801">
        <f t="shared" si="55"/>
        <v>0</v>
      </c>
      <c r="H801">
        <f t="shared" si="55"/>
        <v>0</v>
      </c>
      <c r="K801">
        <f t="shared" si="57"/>
        <v>0</v>
      </c>
      <c r="L801">
        <f>IF(K801=0,-1,COUNTIFS($K$1:K800,K801))</f>
        <v>-1</v>
      </c>
      <c r="M801">
        <f t="shared" si="58"/>
        <v>0</v>
      </c>
      <c r="N801">
        <f t="shared" si="59"/>
        <v>0</v>
      </c>
    </row>
    <row r="802" spans="1:14" x14ac:dyDescent="0.3">
      <c r="A802" t="str">
        <f>'TABC Inputs'!A804</f>
        <v>x</v>
      </c>
      <c r="B802" t="str">
        <f>'TABC Inputs'!B804</f>
        <v>x</v>
      </c>
      <c r="C802" t="str">
        <f>'TABC Inputs'!C804</f>
        <v>x</v>
      </c>
      <c r="D802">
        <f>'TABC Inputs'!D804</f>
        <v>0</v>
      </c>
      <c r="E802">
        <f t="shared" si="56"/>
        <v>0</v>
      </c>
      <c r="F802">
        <f t="shared" si="55"/>
        <v>0</v>
      </c>
      <c r="G802">
        <f t="shared" si="55"/>
        <v>0</v>
      </c>
      <c r="H802">
        <f t="shared" si="55"/>
        <v>0</v>
      </c>
      <c r="K802">
        <f t="shared" si="57"/>
        <v>0</v>
      </c>
      <c r="L802">
        <f>IF(K802=0,-1,COUNTIFS($K$1:K801,K802))</f>
        <v>-1</v>
      </c>
      <c r="M802">
        <f t="shared" si="58"/>
        <v>0</v>
      </c>
      <c r="N802">
        <f t="shared" si="59"/>
        <v>0</v>
      </c>
    </row>
    <row r="803" spans="1:14" x14ac:dyDescent="0.3">
      <c r="A803" t="str">
        <f>'TABC Inputs'!A805</f>
        <v>x</v>
      </c>
      <c r="B803" t="str">
        <f>'TABC Inputs'!B805</f>
        <v>x</v>
      </c>
      <c r="C803" t="str">
        <f>'TABC Inputs'!C805</f>
        <v>x</v>
      </c>
      <c r="D803">
        <f>'TABC Inputs'!D805</f>
        <v>0</v>
      </c>
      <c r="E803">
        <f t="shared" si="56"/>
        <v>0</v>
      </c>
      <c r="F803">
        <f t="shared" si="55"/>
        <v>0</v>
      </c>
      <c r="G803">
        <f t="shared" si="55"/>
        <v>0</v>
      </c>
      <c r="H803">
        <f t="shared" si="55"/>
        <v>0</v>
      </c>
      <c r="K803">
        <f t="shared" si="57"/>
        <v>0</v>
      </c>
      <c r="L803">
        <f>IF(K803=0,-1,COUNTIFS($K$1:K802,K803))</f>
        <v>-1</v>
      </c>
      <c r="M803">
        <f t="shared" si="58"/>
        <v>0</v>
      </c>
      <c r="N803">
        <f t="shared" si="59"/>
        <v>0</v>
      </c>
    </row>
    <row r="804" spans="1:14" x14ac:dyDescent="0.3">
      <c r="A804" t="str">
        <f>'TABC Inputs'!A806</f>
        <v>x</v>
      </c>
      <c r="B804" t="str">
        <f>'TABC Inputs'!B806</f>
        <v>x</v>
      </c>
      <c r="C804" t="str">
        <f>'TABC Inputs'!C806</f>
        <v>x</v>
      </c>
      <c r="D804">
        <f>'TABC Inputs'!D806</f>
        <v>0</v>
      </c>
      <c r="E804">
        <f t="shared" si="56"/>
        <v>0</v>
      </c>
      <c r="F804">
        <f t="shared" si="55"/>
        <v>0</v>
      </c>
      <c r="G804">
        <f t="shared" si="55"/>
        <v>0</v>
      </c>
      <c r="H804">
        <f t="shared" si="55"/>
        <v>0</v>
      </c>
      <c r="K804">
        <f t="shared" si="57"/>
        <v>0</v>
      </c>
      <c r="L804">
        <f>IF(K804=0,-1,COUNTIFS($K$1:K803,K804))</f>
        <v>-1</v>
      </c>
      <c r="M804">
        <f t="shared" si="58"/>
        <v>0</v>
      </c>
      <c r="N804">
        <f t="shared" si="59"/>
        <v>0</v>
      </c>
    </row>
    <row r="805" spans="1:14" x14ac:dyDescent="0.3">
      <c r="A805" t="str">
        <f>'TABC Inputs'!A807</f>
        <v>x</v>
      </c>
      <c r="B805" t="str">
        <f>'TABC Inputs'!B807</f>
        <v>x</v>
      </c>
      <c r="C805" t="str">
        <f>'TABC Inputs'!C807</f>
        <v>x</v>
      </c>
      <c r="D805">
        <f>'TABC Inputs'!D807</f>
        <v>0</v>
      </c>
      <c r="E805">
        <f t="shared" si="56"/>
        <v>0</v>
      </c>
      <c r="F805">
        <f t="shared" si="55"/>
        <v>0</v>
      </c>
      <c r="G805">
        <f t="shared" si="55"/>
        <v>0</v>
      </c>
      <c r="H805">
        <f t="shared" si="55"/>
        <v>0</v>
      </c>
      <c r="K805">
        <f t="shared" si="57"/>
        <v>0</v>
      </c>
      <c r="L805">
        <f>IF(K805=0,-1,COUNTIFS($K$1:K804,K805))</f>
        <v>-1</v>
      </c>
      <c r="M805">
        <f t="shared" si="58"/>
        <v>0</v>
      </c>
      <c r="N805">
        <f t="shared" si="59"/>
        <v>0</v>
      </c>
    </row>
    <row r="806" spans="1:14" x14ac:dyDescent="0.3">
      <c r="A806" t="str">
        <f>'TABC Inputs'!A808</f>
        <v>x</v>
      </c>
      <c r="B806" t="str">
        <f>'TABC Inputs'!B808</f>
        <v>x</v>
      </c>
      <c r="C806" t="str">
        <f>'TABC Inputs'!C808</f>
        <v>x</v>
      </c>
      <c r="D806">
        <f>'TABC Inputs'!D808</f>
        <v>0</v>
      </c>
      <c r="E806">
        <f t="shared" si="56"/>
        <v>0</v>
      </c>
      <c r="F806">
        <f t="shared" si="55"/>
        <v>0</v>
      </c>
      <c r="G806">
        <f t="shared" si="55"/>
        <v>0</v>
      </c>
      <c r="H806">
        <f t="shared" si="55"/>
        <v>0</v>
      </c>
      <c r="K806">
        <f t="shared" si="57"/>
        <v>0</v>
      </c>
      <c r="L806">
        <f>IF(K806=0,-1,COUNTIFS($K$1:K805,K806))</f>
        <v>-1</v>
      </c>
      <c r="M806">
        <f t="shared" si="58"/>
        <v>0</v>
      </c>
      <c r="N806">
        <f t="shared" si="59"/>
        <v>0</v>
      </c>
    </row>
    <row r="807" spans="1:14" x14ac:dyDescent="0.3">
      <c r="A807" t="str">
        <f>'TABC Inputs'!A809</f>
        <v>x</v>
      </c>
      <c r="B807" t="str">
        <f>'TABC Inputs'!B809</f>
        <v>x</v>
      </c>
      <c r="C807" t="str">
        <f>'TABC Inputs'!C809</f>
        <v>x</v>
      </c>
      <c r="D807">
        <f>'TABC Inputs'!D809</f>
        <v>0</v>
      </c>
      <c r="E807">
        <f t="shared" si="56"/>
        <v>0</v>
      </c>
      <c r="F807">
        <f t="shared" si="55"/>
        <v>0</v>
      </c>
      <c r="G807">
        <f t="shared" si="55"/>
        <v>0</v>
      </c>
      <c r="H807">
        <f t="shared" si="55"/>
        <v>0</v>
      </c>
      <c r="K807">
        <f t="shared" si="57"/>
        <v>0</v>
      </c>
      <c r="L807">
        <f>IF(K807=0,-1,COUNTIFS($K$1:K806,K807))</f>
        <v>-1</v>
      </c>
      <c r="M807">
        <f t="shared" si="58"/>
        <v>0</v>
      </c>
      <c r="N807">
        <f t="shared" si="59"/>
        <v>0</v>
      </c>
    </row>
    <row r="808" spans="1:14" x14ac:dyDescent="0.3">
      <c r="A808" t="str">
        <f>'TABC Inputs'!A810</f>
        <v>x</v>
      </c>
      <c r="B808" t="str">
        <f>'TABC Inputs'!B810</f>
        <v>x</v>
      </c>
      <c r="C808" t="str">
        <f>'TABC Inputs'!C810</f>
        <v>x</v>
      </c>
      <c r="D808">
        <f>'TABC Inputs'!D810</f>
        <v>0</v>
      </c>
      <c r="E808">
        <f t="shared" si="56"/>
        <v>0</v>
      </c>
      <c r="F808">
        <f t="shared" si="55"/>
        <v>0</v>
      </c>
      <c r="G808">
        <f t="shared" si="55"/>
        <v>0</v>
      </c>
      <c r="H808">
        <f t="shared" si="55"/>
        <v>0</v>
      </c>
      <c r="K808">
        <f t="shared" si="57"/>
        <v>0</v>
      </c>
      <c r="L808">
        <f>IF(K808=0,-1,COUNTIFS($K$1:K807,K808))</f>
        <v>-1</v>
      </c>
      <c r="M808">
        <f t="shared" si="58"/>
        <v>0</v>
      </c>
      <c r="N808">
        <f t="shared" si="59"/>
        <v>0</v>
      </c>
    </row>
    <row r="809" spans="1:14" x14ac:dyDescent="0.3">
      <c r="A809" t="str">
        <f>'TABC Inputs'!A811</f>
        <v>x</v>
      </c>
      <c r="B809" t="str">
        <f>'TABC Inputs'!B811</f>
        <v>x</v>
      </c>
      <c r="C809" t="str">
        <f>'TABC Inputs'!C811</f>
        <v>x</v>
      </c>
      <c r="D809">
        <f>'TABC Inputs'!D811</f>
        <v>0</v>
      </c>
      <c r="E809">
        <f t="shared" si="56"/>
        <v>0</v>
      </c>
      <c r="F809">
        <f t="shared" si="55"/>
        <v>0</v>
      </c>
      <c r="G809">
        <f t="shared" si="55"/>
        <v>0</v>
      </c>
      <c r="H809">
        <f t="shared" si="55"/>
        <v>0</v>
      </c>
      <c r="K809">
        <f t="shared" si="57"/>
        <v>0</v>
      </c>
      <c r="L809">
        <f>IF(K809=0,-1,COUNTIFS($K$1:K808,K809))</f>
        <v>-1</v>
      </c>
      <c r="M809">
        <f t="shared" si="58"/>
        <v>0</v>
      </c>
      <c r="N809">
        <f t="shared" si="59"/>
        <v>0</v>
      </c>
    </row>
    <row r="810" spans="1:14" x14ac:dyDescent="0.3">
      <c r="A810" t="str">
        <f>'TABC Inputs'!A812</f>
        <v>x</v>
      </c>
      <c r="B810" t="str">
        <f>'TABC Inputs'!B812</f>
        <v>x</v>
      </c>
      <c r="C810" t="str">
        <f>'TABC Inputs'!C812</f>
        <v>x</v>
      </c>
      <c r="D810">
        <f>'TABC Inputs'!D812</f>
        <v>0</v>
      </c>
      <c r="E810">
        <f t="shared" si="56"/>
        <v>0</v>
      </c>
      <c r="F810">
        <f t="shared" si="55"/>
        <v>0</v>
      </c>
      <c r="G810">
        <f t="shared" si="55"/>
        <v>0</v>
      </c>
      <c r="H810">
        <f t="shared" si="55"/>
        <v>0</v>
      </c>
      <c r="K810">
        <f t="shared" si="57"/>
        <v>0</v>
      </c>
      <c r="L810">
        <f>IF(K810=0,-1,COUNTIFS($K$1:K809,K810))</f>
        <v>-1</v>
      </c>
      <c r="M810">
        <f t="shared" si="58"/>
        <v>0</v>
      </c>
      <c r="N810">
        <f t="shared" si="59"/>
        <v>0</v>
      </c>
    </row>
    <row r="811" spans="1:14" x14ac:dyDescent="0.3">
      <c r="A811" t="str">
        <f>'TABC Inputs'!A813</f>
        <v>x</v>
      </c>
      <c r="B811" t="str">
        <f>'TABC Inputs'!B813</f>
        <v>x</v>
      </c>
      <c r="C811" t="str">
        <f>'TABC Inputs'!C813</f>
        <v>x</v>
      </c>
      <c r="D811">
        <f>'TABC Inputs'!D813</f>
        <v>0</v>
      </c>
      <c r="E811">
        <f t="shared" si="56"/>
        <v>0</v>
      </c>
      <c r="F811">
        <f t="shared" si="55"/>
        <v>0</v>
      </c>
      <c r="G811">
        <f t="shared" si="55"/>
        <v>0</v>
      </c>
      <c r="H811">
        <f t="shared" si="55"/>
        <v>0</v>
      </c>
      <c r="K811">
        <f t="shared" si="57"/>
        <v>0</v>
      </c>
      <c r="L811">
        <f>IF(K811=0,-1,COUNTIFS($K$1:K810,K811))</f>
        <v>-1</v>
      </c>
      <c r="M811">
        <f t="shared" si="58"/>
        <v>0</v>
      </c>
      <c r="N811">
        <f t="shared" si="59"/>
        <v>0</v>
      </c>
    </row>
    <row r="812" spans="1:14" x14ac:dyDescent="0.3">
      <c r="A812" t="str">
        <f>'TABC Inputs'!A814</f>
        <v>x</v>
      </c>
      <c r="B812" t="str">
        <f>'TABC Inputs'!B814</f>
        <v>x</v>
      </c>
      <c r="C812" t="str">
        <f>'TABC Inputs'!C814</f>
        <v>x</v>
      </c>
      <c r="D812">
        <f>'TABC Inputs'!D814</f>
        <v>0</v>
      </c>
      <c r="E812">
        <f t="shared" si="56"/>
        <v>0</v>
      </c>
      <c r="F812">
        <f t="shared" si="55"/>
        <v>0</v>
      </c>
      <c r="G812">
        <f t="shared" si="55"/>
        <v>0</v>
      </c>
      <c r="H812">
        <f t="shared" si="55"/>
        <v>0</v>
      </c>
      <c r="K812">
        <f t="shared" si="57"/>
        <v>0</v>
      </c>
      <c r="L812">
        <f>IF(K812=0,-1,COUNTIFS($K$1:K811,K812))</f>
        <v>-1</v>
      </c>
      <c r="M812">
        <f t="shared" si="58"/>
        <v>0</v>
      </c>
      <c r="N812">
        <f t="shared" si="59"/>
        <v>0</v>
      </c>
    </row>
    <row r="813" spans="1:14" x14ac:dyDescent="0.3">
      <c r="A813" t="str">
        <f>'TABC Inputs'!A815</f>
        <v>x</v>
      </c>
      <c r="B813" t="str">
        <f>'TABC Inputs'!B815</f>
        <v>x</v>
      </c>
      <c r="C813" t="str">
        <f>'TABC Inputs'!C815</f>
        <v>x</v>
      </c>
      <c r="D813">
        <f>'TABC Inputs'!D815</f>
        <v>0</v>
      </c>
      <c r="E813">
        <f t="shared" si="56"/>
        <v>0</v>
      </c>
      <c r="F813">
        <f t="shared" si="55"/>
        <v>0</v>
      </c>
      <c r="G813">
        <f t="shared" si="55"/>
        <v>0</v>
      </c>
      <c r="H813">
        <f t="shared" si="55"/>
        <v>0</v>
      </c>
      <c r="K813">
        <f t="shared" si="57"/>
        <v>0</v>
      </c>
      <c r="L813">
        <f>IF(K813=0,-1,COUNTIFS($K$1:K812,K813))</f>
        <v>-1</v>
      </c>
      <c r="M813">
        <f t="shared" si="58"/>
        <v>0</v>
      </c>
      <c r="N813">
        <f t="shared" si="59"/>
        <v>0</v>
      </c>
    </row>
    <row r="814" spans="1:14" x14ac:dyDescent="0.3">
      <c r="A814" t="str">
        <f>'TABC Inputs'!A816</f>
        <v>x</v>
      </c>
      <c r="B814" t="str">
        <f>'TABC Inputs'!B816</f>
        <v>x</v>
      </c>
      <c r="C814" t="str">
        <f>'TABC Inputs'!C816</f>
        <v>x</v>
      </c>
      <c r="D814">
        <f>'TABC Inputs'!D816</f>
        <v>0</v>
      </c>
      <c r="E814">
        <f t="shared" si="56"/>
        <v>0</v>
      </c>
      <c r="F814">
        <f t="shared" si="55"/>
        <v>0</v>
      </c>
      <c r="G814">
        <f t="shared" si="55"/>
        <v>0</v>
      </c>
      <c r="H814">
        <f t="shared" si="55"/>
        <v>0</v>
      </c>
      <c r="K814">
        <f t="shared" si="57"/>
        <v>0</v>
      </c>
      <c r="L814">
        <f>IF(K814=0,-1,COUNTIFS($K$1:K813,K814))</f>
        <v>-1</v>
      </c>
      <c r="M814">
        <f t="shared" si="58"/>
        <v>0</v>
      </c>
      <c r="N814">
        <f t="shared" si="59"/>
        <v>0</v>
      </c>
    </row>
    <row r="815" spans="1:14" x14ac:dyDescent="0.3">
      <c r="A815" t="str">
        <f>'TABC Inputs'!A817</f>
        <v>x</v>
      </c>
      <c r="B815" t="str">
        <f>'TABC Inputs'!B817</f>
        <v>x</v>
      </c>
      <c r="C815" t="str">
        <f>'TABC Inputs'!C817</f>
        <v>x</v>
      </c>
      <c r="D815">
        <f>'TABC Inputs'!D817</f>
        <v>0</v>
      </c>
      <c r="E815">
        <f t="shared" si="56"/>
        <v>0</v>
      </c>
      <c r="F815">
        <f t="shared" si="55"/>
        <v>0</v>
      </c>
      <c r="G815">
        <f t="shared" si="55"/>
        <v>0</v>
      </c>
      <c r="H815">
        <f t="shared" si="55"/>
        <v>0</v>
      </c>
      <c r="K815">
        <f t="shared" si="57"/>
        <v>0</v>
      </c>
      <c r="L815">
        <f>IF(K815=0,-1,COUNTIFS($K$1:K814,K815))</f>
        <v>-1</v>
      </c>
      <c r="M815">
        <f t="shared" si="58"/>
        <v>0</v>
      </c>
      <c r="N815">
        <f t="shared" si="59"/>
        <v>0</v>
      </c>
    </row>
    <row r="816" spans="1:14" x14ac:dyDescent="0.3">
      <c r="A816" t="str">
        <f>'TABC Inputs'!A818</f>
        <v>x</v>
      </c>
      <c r="B816" t="str">
        <f>'TABC Inputs'!B818</f>
        <v>x</v>
      </c>
      <c r="C816" t="str">
        <f>'TABC Inputs'!C818</f>
        <v>x</v>
      </c>
      <c r="D816">
        <f>'TABC Inputs'!D818</f>
        <v>0</v>
      </c>
      <c r="E816">
        <f t="shared" si="56"/>
        <v>0</v>
      </c>
      <c r="F816">
        <f t="shared" si="55"/>
        <v>0</v>
      </c>
      <c r="G816">
        <f t="shared" si="55"/>
        <v>0</v>
      </c>
      <c r="H816">
        <f t="shared" si="55"/>
        <v>0</v>
      </c>
      <c r="K816">
        <f t="shared" si="57"/>
        <v>0</v>
      </c>
      <c r="L816">
        <f>IF(K816=0,-1,COUNTIFS($K$1:K815,K816))</f>
        <v>-1</v>
      </c>
      <c r="M816">
        <f t="shared" si="58"/>
        <v>0</v>
      </c>
      <c r="N816">
        <f t="shared" si="59"/>
        <v>0</v>
      </c>
    </row>
    <row r="817" spans="1:14" x14ac:dyDescent="0.3">
      <c r="A817" t="str">
        <f>'TABC Inputs'!A819</f>
        <v>x</v>
      </c>
      <c r="B817" t="str">
        <f>'TABC Inputs'!B819</f>
        <v>x</v>
      </c>
      <c r="C817" t="str">
        <f>'TABC Inputs'!C819</f>
        <v>x</v>
      </c>
      <c r="D817">
        <f>'TABC Inputs'!D819</f>
        <v>0</v>
      </c>
      <c r="E817">
        <f t="shared" si="56"/>
        <v>0</v>
      </c>
      <c r="F817">
        <f t="shared" si="55"/>
        <v>0</v>
      </c>
      <c r="G817">
        <f t="shared" si="55"/>
        <v>0</v>
      </c>
      <c r="H817">
        <f t="shared" si="55"/>
        <v>0</v>
      </c>
      <c r="K817">
        <f t="shared" si="57"/>
        <v>0</v>
      </c>
      <c r="L817">
        <f>IF(K817=0,-1,COUNTIFS($K$1:K816,K817))</f>
        <v>-1</v>
      </c>
      <c r="M817">
        <f t="shared" si="58"/>
        <v>0</v>
      </c>
      <c r="N817">
        <f t="shared" si="59"/>
        <v>0</v>
      </c>
    </row>
    <row r="818" spans="1:14" x14ac:dyDescent="0.3">
      <c r="A818" t="str">
        <f>'TABC Inputs'!A820</f>
        <v>x</v>
      </c>
      <c r="B818" t="str">
        <f>'TABC Inputs'!B820</f>
        <v>x</v>
      </c>
      <c r="C818" t="str">
        <f>'TABC Inputs'!C820</f>
        <v>x</v>
      </c>
      <c r="D818">
        <f>'TABC Inputs'!D820</f>
        <v>0</v>
      </c>
      <c r="E818">
        <f t="shared" si="56"/>
        <v>0</v>
      </c>
      <c r="F818">
        <f t="shared" si="55"/>
        <v>0</v>
      </c>
      <c r="G818">
        <f t="shared" si="55"/>
        <v>0</v>
      </c>
      <c r="H818">
        <f t="shared" si="55"/>
        <v>0</v>
      </c>
      <c r="K818">
        <f t="shared" si="57"/>
        <v>0</v>
      </c>
      <c r="L818">
        <f>IF(K818=0,-1,COUNTIFS($K$1:K817,K818))</f>
        <v>-1</v>
      </c>
      <c r="M818">
        <f t="shared" si="58"/>
        <v>0</v>
      </c>
      <c r="N818">
        <f t="shared" si="59"/>
        <v>0</v>
      </c>
    </row>
    <row r="819" spans="1:14" x14ac:dyDescent="0.3">
      <c r="A819" t="str">
        <f>'TABC Inputs'!A821</f>
        <v>x</v>
      </c>
      <c r="B819" t="str">
        <f>'TABC Inputs'!B821</f>
        <v>x</v>
      </c>
      <c r="C819" t="str">
        <f>'TABC Inputs'!C821</f>
        <v>x</v>
      </c>
      <c r="D819">
        <f>'TABC Inputs'!D821</f>
        <v>0</v>
      </c>
      <c r="E819">
        <f t="shared" si="56"/>
        <v>0</v>
      </c>
      <c r="F819">
        <f t="shared" si="55"/>
        <v>0</v>
      </c>
      <c r="G819">
        <f t="shared" si="55"/>
        <v>0</v>
      </c>
      <c r="H819">
        <f t="shared" si="55"/>
        <v>0</v>
      </c>
      <c r="K819">
        <f t="shared" si="57"/>
        <v>0</v>
      </c>
      <c r="L819">
        <f>IF(K819=0,-1,COUNTIFS($K$1:K818,K819))</f>
        <v>-1</v>
      </c>
      <c r="M819">
        <f t="shared" si="58"/>
        <v>0</v>
      </c>
      <c r="N819">
        <f t="shared" si="59"/>
        <v>0</v>
      </c>
    </row>
    <row r="820" spans="1:14" x14ac:dyDescent="0.3">
      <c r="A820" t="str">
        <f>'TABC Inputs'!A822</f>
        <v>x</v>
      </c>
      <c r="B820" t="str">
        <f>'TABC Inputs'!B822</f>
        <v>x</v>
      </c>
      <c r="C820" t="str">
        <f>'TABC Inputs'!C822</f>
        <v>x</v>
      </c>
      <c r="D820">
        <f>'TABC Inputs'!D822</f>
        <v>0</v>
      </c>
      <c r="E820">
        <f t="shared" si="56"/>
        <v>0</v>
      </c>
      <c r="F820">
        <f t="shared" si="55"/>
        <v>0</v>
      </c>
      <c r="G820">
        <f t="shared" si="55"/>
        <v>0</v>
      </c>
      <c r="H820">
        <f t="shared" si="55"/>
        <v>0</v>
      </c>
      <c r="K820">
        <f t="shared" si="57"/>
        <v>0</v>
      </c>
      <c r="L820">
        <f>IF(K820=0,-1,COUNTIFS($K$1:K819,K820))</f>
        <v>-1</v>
      </c>
      <c r="M820">
        <f t="shared" si="58"/>
        <v>0</v>
      </c>
      <c r="N820">
        <f t="shared" si="59"/>
        <v>0</v>
      </c>
    </row>
    <row r="821" spans="1:14" x14ac:dyDescent="0.3">
      <c r="A821" t="str">
        <f>'TABC Inputs'!A823</f>
        <v>x</v>
      </c>
      <c r="B821" t="str">
        <f>'TABC Inputs'!B823</f>
        <v>x</v>
      </c>
      <c r="C821" t="str">
        <f>'TABC Inputs'!C823</f>
        <v>x</v>
      </c>
      <c r="D821">
        <f>'TABC Inputs'!D823</f>
        <v>0</v>
      </c>
      <c r="E821">
        <f t="shared" si="56"/>
        <v>0</v>
      </c>
      <c r="F821">
        <f t="shared" si="55"/>
        <v>0</v>
      </c>
      <c r="G821">
        <f t="shared" si="55"/>
        <v>0</v>
      </c>
      <c r="H821">
        <f t="shared" si="55"/>
        <v>0</v>
      </c>
      <c r="K821">
        <f t="shared" si="57"/>
        <v>0</v>
      </c>
      <c r="L821">
        <f>IF(K821=0,-1,COUNTIFS($K$1:K820,K821))</f>
        <v>-1</v>
      </c>
      <c r="M821">
        <f t="shared" si="58"/>
        <v>0</v>
      </c>
      <c r="N821">
        <f t="shared" si="59"/>
        <v>0</v>
      </c>
    </row>
    <row r="822" spans="1:14" x14ac:dyDescent="0.3">
      <c r="A822" t="str">
        <f>'TABC Inputs'!A824</f>
        <v>x</v>
      </c>
      <c r="B822" t="str">
        <f>'TABC Inputs'!B824</f>
        <v>x</v>
      </c>
      <c r="C822" t="str">
        <f>'TABC Inputs'!C824</f>
        <v>x</v>
      </c>
      <c r="D822">
        <f>'TABC Inputs'!D824</f>
        <v>0</v>
      </c>
      <c r="E822">
        <f t="shared" si="56"/>
        <v>0</v>
      </c>
      <c r="F822">
        <f t="shared" si="55"/>
        <v>0</v>
      </c>
      <c r="G822">
        <f t="shared" si="55"/>
        <v>0</v>
      </c>
      <c r="H822">
        <f t="shared" si="55"/>
        <v>0</v>
      </c>
      <c r="K822">
        <f t="shared" si="57"/>
        <v>0</v>
      </c>
      <c r="L822">
        <f>IF(K822=0,-1,COUNTIFS($K$1:K821,K822))</f>
        <v>-1</v>
      </c>
      <c r="M822">
        <f t="shared" si="58"/>
        <v>0</v>
      </c>
      <c r="N822">
        <f t="shared" si="59"/>
        <v>0</v>
      </c>
    </row>
    <row r="823" spans="1:14" x14ac:dyDescent="0.3">
      <c r="A823" t="str">
        <f>'TABC Inputs'!A825</f>
        <v>x</v>
      </c>
      <c r="B823" t="str">
        <f>'TABC Inputs'!B825</f>
        <v>x</v>
      </c>
      <c r="C823" t="str">
        <f>'TABC Inputs'!C825</f>
        <v>x</v>
      </c>
      <c r="D823">
        <f>'TABC Inputs'!D825</f>
        <v>0</v>
      </c>
      <c r="E823">
        <f t="shared" si="56"/>
        <v>0</v>
      </c>
      <c r="F823">
        <f t="shared" si="55"/>
        <v>0</v>
      </c>
      <c r="G823">
        <f t="shared" si="55"/>
        <v>0</v>
      </c>
      <c r="H823">
        <f t="shared" si="55"/>
        <v>0</v>
      </c>
      <c r="K823">
        <f t="shared" si="57"/>
        <v>0</v>
      </c>
      <c r="L823">
        <f>IF(K823=0,-1,COUNTIFS($K$1:K822,K823))</f>
        <v>-1</v>
      </c>
      <c r="M823">
        <f t="shared" si="58"/>
        <v>0</v>
      </c>
      <c r="N823">
        <f t="shared" si="59"/>
        <v>0</v>
      </c>
    </row>
    <row r="824" spans="1:14" x14ac:dyDescent="0.3">
      <c r="A824" t="str">
        <f>'TABC Inputs'!A826</f>
        <v>x</v>
      </c>
      <c r="B824" t="str">
        <f>'TABC Inputs'!B826</f>
        <v>x</v>
      </c>
      <c r="C824" t="str">
        <f>'TABC Inputs'!C826</f>
        <v>x</v>
      </c>
      <c r="D824">
        <f>'TABC Inputs'!D826</f>
        <v>0</v>
      </c>
      <c r="E824">
        <f t="shared" si="56"/>
        <v>0</v>
      </c>
      <c r="F824">
        <f t="shared" si="55"/>
        <v>0</v>
      </c>
      <c r="G824">
        <f t="shared" si="55"/>
        <v>0</v>
      </c>
      <c r="H824">
        <f t="shared" si="55"/>
        <v>0</v>
      </c>
      <c r="K824">
        <f t="shared" si="57"/>
        <v>0</v>
      </c>
      <c r="L824">
        <f>IF(K824=0,-1,COUNTIFS($K$1:K823,K824))</f>
        <v>-1</v>
      </c>
      <c r="M824">
        <f t="shared" si="58"/>
        <v>0</v>
      </c>
      <c r="N824">
        <f t="shared" si="59"/>
        <v>0</v>
      </c>
    </row>
    <row r="825" spans="1:14" x14ac:dyDescent="0.3">
      <c r="A825" t="str">
        <f>'TABC Inputs'!A827</f>
        <v>x</v>
      </c>
      <c r="B825" t="str">
        <f>'TABC Inputs'!B827</f>
        <v>x</v>
      </c>
      <c r="C825" t="str">
        <f>'TABC Inputs'!C827</f>
        <v>x</v>
      </c>
      <c r="D825">
        <f>'TABC Inputs'!D827</f>
        <v>0</v>
      </c>
      <c r="E825">
        <f t="shared" si="56"/>
        <v>0</v>
      </c>
      <c r="F825">
        <f t="shared" si="55"/>
        <v>0</v>
      </c>
      <c r="G825">
        <f t="shared" si="55"/>
        <v>0</v>
      </c>
      <c r="H825">
        <f t="shared" si="55"/>
        <v>0</v>
      </c>
      <c r="K825">
        <f t="shared" si="57"/>
        <v>0</v>
      </c>
      <c r="L825">
        <f>IF(K825=0,-1,COUNTIFS($K$1:K824,K825))</f>
        <v>-1</v>
      </c>
      <c r="M825">
        <f t="shared" si="58"/>
        <v>0</v>
      </c>
      <c r="N825">
        <f t="shared" si="59"/>
        <v>0</v>
      </c>
    </row>
    <row r="826" spans="1:14" x14ac:dyDescent="0.3">
      <c r="A826" t="str">
        <f>'TABC Inputs'!A828</f>
        <v>x</v>
      </c>
      <c r="B826" t="str">
        <f>'TABC Inputs'!B828</f>
        <v>x</v>
      </c>
      <c r="C826" t="str">
        <f>'TABC Inputs'!C828</f>
        <v>x</v>
      </c>
      <c r="D826">
        <f>'TABC Inputs'!D828</f>
        <v>0</v>
      </c>
      <c r="E826">
        <f t="shared" si="56"/>
        <v>0</v>
      </c>
      <c r="F826">
        <f t="shared" si="55"/>
        <v>0</v>
      </c>
      <c r="G826">
        <f t="shared" si="55"/>
        <v>0</v>
      </c>
      <c r="H826">
        <f t="shared" si="55"/>
        <v>0</v>
      </c>
      <c r="K826">
        <f t="shared" si="57"/>
        <v>0</v>
      </c>
      <c r="L826">
        <f>IF(K826=0,-1,COUNTIFS($K$1:K825,K826))</f>
        <v>-1</v>
      </c>
      <c r="M826">
        <f t="shared" si="58"/>
        <v>0</v>
      </c>
      <c r="N826">
        <f t="shared" si="59"/>
        <v>0</v>
      </c>
    </row>
    <row r="827" spans="1:14" x14ac:dyDescent="0.3">
      <c r="A827" t="str">
        <f>'TABC Inputs'!A829</f>
        <v>x</v>
      </c>
      <c r="B827" t="str">
        <f>'TABC Inputs'!B829</f>
        <v>x</v>
      </c>
      <c r="C827" t="str">
        <f>'TABC Inputs'!C829</f>
        <v>x</v>
      </c>
      <c r="D827">
        <f>'TABC Inputs'!D829</f>
        <v>0</v>
      </c>
      <c r="E827">
        <f t="shared" si="56"/>
        <v>0</v>
      </c>
      <c r="F827">
        <f t="shared" si="55"/>
        <v>0</v>
      </c>
      <c r="G827">
        <f t="shared" si="55"/>
        <v>0</v>
      </c>
      <c r="H827">
        <f t="shared" si="55"/>
        <v>0</v>
      </c>
      <c r="K827">
        <f t="shared" si="57"/>
        <v>0</v>
      </c>
      <c r="L827">
        <f>IF(K827=0,-1,COUNTIFS($K$1:K826,K827))</f>
        <v>-1</v>
      </c>
      <c r="M827">
        <f t="shared" si="58"/>
        <v>0</v>
      </c>
      <c r="N827">
        <f t="shared" si="59"/>
        <v>0</v>
      </c>
    </row>
    <row r="828" spans="1:14" x14ac:dyDescent="0.3">
      <c r="A828" t="str">
        <f>'TABC Inputs'!A830</f>
        <v>x</v>
      </c>
      <c r="B828" t="str">
        <f>'TABC Inputs'!B830</f>
        <v>x</v>
      </c>
      <c r="C828" t="str">
        <f>'TABC Inputs'!C830</f>
        <v>x</v>
      </c>
      <c r="D828">
        <f>'TABC Inputs'!D830</f>
        <v>0</v>
      </c>
      <c r="E828">
        <f t="shared" si="56"/>
        <v>0</v>
      </c>
      <c r="F828">
        <f t="shared" si="55"/>
        <v>0</v>
      </c>
      <c r="G828">
        <f t="shared" si="55"/>
        <v>0</v>
      </c>
      <c r="H828">
        <f t="shared" si="55"/>
        <v>0</v>
      </c>
      <c r="K828">
        <f t="shared" si="57"/>
        <v>0</v>
      </c>
      <c r="L828">
        <f>IF(K828=0,-1,COUNTIFS($K$1:K827,K828))</f>
        <v>-1</v>
      </c>
      <c r="M828">
        <f t="shared" si="58"/>
        <v>0</v>
      </c>
      <c r="N828">
        <f t="shared" si="59"/>
        <v>0</v>
      </c>
    </row>
    <row r="829" spans="1:14" x14ac:dyDescent="0.3">
      <c r="A829" t="str">
        <f>'TABC Inputs'!A831</f>
        <v>x</v>
      </c>
      <c r="B829" t="str">
        <f>'TABC Inputs'!B831</f>
        <v>x</v>
      </c>
      <c r="C829" t="str">
        <f>'TABC Inputs'!C831</f>
        <v>x</v>
      </c>
      <c r="D829">
        <f>'TABC Inputs'!D831</f>
        <v>0</v>
      </c>
      <c r="E829">
        <f t="shared" si="56"/>
        <v>0</v>
      </c>
      <c r="F829">
        <f t="shared" si="55"/>
        <v>0</v>
      </c>
      <c r="G829">
        <f t="shared" si="55"/>
        <v>0</v>
      </c>
      <c r="H829">
        <f t="shared" si="55"/>
        <v>0</v>
      </c>
      <c r="K829">
        <f t="shared" si="57"/>
        <v>0</v>
      </c>
      <c r="L829">
        <f>IF(K829=0,-1,COUNTIFS($K$1:K828,K829))</f>
        <v>-1</v>
      </c>
      <c r="M829">
        <f t="shared" si="58"/>
        <v>0</v>
      </c>
      <c r="N829">
        <f t="shared" si="59"/>
        <v>0</v>
      </c>
    </row>
    <row r="830" spans="1:14" x14ac:dyDescent="0.3">
      <c r="A830" t="str">
        <f>'TABC Inputs'!A832</f>
        <v>x</v>
      </c>
      <c r="B830" t="str">
        <f>'TABC Inputs'!B832</f>
        <v>x</v>
      </c>
      <c r="C830" t="str">
        <f>'TABC Inputs'!C832</f>
        <v>x</v>
      </c>
      <c r="D830">
        <f>'TABC Inputs'!D832</f>
        <v>0</v>
      </c>
      <c r="E830">
        <f t="shared" si="56"/>
        <v>0</v>
      </c>
      <c r="F830">
        <f t="shared" si="55"/>
        <v>0</v>
      </c>
      <c r="G830">
        <f t="shared" si="55"/>
        <v>0</v>
      </c>
      <c r="H830">
        <f t="shared" si="55"/>
        <v>0</v>
      </c>
      <c r="K830">
        <f t="shared" si="57"/>
        <v>0</v>
      </c>
      <c r="L830">
        <f>IF(K830=0,-1,COUNTIFS($K$1:K829,K830))</f>
        <v>-1</v>
      </c>
      <c r="M830">
        <f t="shared" si="58"/>
        <v>0</v>
      </c>
      <c r="N830">
        <f t="shared" si="59"/>
        <v>0</v>
      </c>
    </row>
    <row r="831" spans="1:14" x14ac:dyDescent="0.3">
      <c r="A831" t="str">
        <f>'TABC Inputs'!A833</f>
        <v>x</v>
      </c>
      <c r="B831" t="str">
        <f>'TABC Inputs'!B833</f>
        <v>x</v>
      </c>
      <c r="C831" t="str">
        <f>'TABC Inputs'!C833</f>
        <v>x</v>
      </c>
      <c r="D831">
        <f>'TABC Inputs'!D833</f>
        <v>0</v>
      </c>
      <c r="E831">
        <f t="shared" si="56"/>
        <v>0</v>
      </c>
      <c r="F831">
        <f t="shared" si="55"/>
        <v>0</v>
      </c>
      <c r="G831">
        <f t="shared" si="55"/>
        <v>0</v>
      </c>
      <c r="H831">
        <f t="shared" si="55"/>
        <v>0</v>
      </c>
      <c r="K831">
        <f t="shared" si="57"/>
        <v>0</v>
      </c>
      <c r="L831">
        <f>IF(K831=0,-1,COUNTIFS($K$1:K830,K831))</f>
        <v>-1</v>
      </c>
      <c r="M831">
        <f t="shared" si="58"/>
        <v>0</v>
      </c>
      <c r="N831">
        <f t="shared" si="59"/>
        <v>0</v>
      </c>
    </row>
    <row r="832" spans="1:14" x14ac:dyDescent="0.3">
      <c r="A832" t="str">
        <f>'TABC Inputs'!A834</f>
        <v>x</v>
      </c>
      <c r="B832" t="str">
        <f>'TABC Inputs'!B834</f>
        <v>x</v>
      </c>
      <c r="C832" t="str">
        <f>'TABC Inputs'!C834</f>
        <v>x</v>
      </c>
      <c r="D832">
        <f>'TABC Inputs'!D834</f>
        <v>0</v>
      </c>
      <c r="E832">
        <f t="shared" si="56"/>
        <v>0</v>
      </c>
      <c r="F832">
        <f t="shared" si="55"/>
        <v>0</v>
      </c>
      <c r="G832">
        <f t="shared" si="55"/>
        <v>0</v>
      </c>
      <c r="H832">
        <f t="shared" si="55"/>
        <v>0</v>
      </c>
      <c r="K832">
        <f t="shared" si="57"/>
        <v>0</v>
      </c>
      <c r="L832">
        <f>IF(K832=0,-1,COUNTIFS($K$1:K831,K832))</f>
        <v>-1</v>
      </c>
      <c r="M832">
        <f t="shared" si="58"/>
        <v>0</v>
      </c>
      <c r="N832">
        <f t="shared" si="59"/>
        <v>0</v>
      </c>
    </row>
    <row r="833" spans="1:14" x14ac:dyDescent="0.3">
      <c r="A833" t="str">
        <f>'TABC Inputs'!A835</f>
        <v>x</v>
      </c>
      <c r="B833" t="str">
        <f>'TABC Inputs'!B835</f>
        <v>x</v>
      </c>
      <c r="C833" t="str">
        <f>'TABC Inputs'!C835</f>
        <v>x</v>
      </c>
      <c r="D833">
        <f>'TABC Inputs'!D835</f>
        <v>0</v>
      </c>
      <c r="E833">
        <f t="shared" si="56"/>
        <v>0</v>
      </c>
      <c r="F833">
        <f t="shared" si="55"/>
        <v>0</v>
      </c>
      <c r="G833">
        <f t="shared" si="55"/>
        <v>0</v>
      </c>
      <c r="H833">
        <f t="shared" si="55"/>
        <v>0</v>
      </c>
      <c r="K833">
        <f t="shared" si="57"/>
        <v>0</v>
      </c>
      <c r="L833">
        <f>IF(K833=0,-1,COUNTIFS($K$1:K832,K833))</f>
        <v>-1</v>
      </c>
      <c r="M833">
        <f t="shared" si="58"/>
        <v>0</v>
      </c>
      <c r="N833">
        <f t="shared" si="59"/>
        <v>0</v>
      </c>
    </row>
    <row r="834" spans="1:14" x14ac:dyDescent="0.3">
      <c r="A834" t="str">
        <f>'TABC Inputs'!A836</f>
        <v>x</v>
      </c>
      <c r="B834" t="str">
        <f>'TABC Inputs'!B836</f>
        <v>x</v>
      </c>
      <c r="C834" t="str">
        <f>'TABC Inputs'!C836</f>
        <v>x</v>
      </c>
      <c r="D834">
        <f>'TABC Inputs'!D836</f>
        <v>0</v>
      </c>
      <c r="E834">
        <f t="shared" si="56"/>
        <v>0</v>
      </c>
      <c r="F834">
        <f t="shared" si="56"/>
        <v>0</v>
      </c>
      <c r="G834">
        <f t="shared" si="56"/>
        <v>0</v>
      </c>
      <c r="H834">
        <f t="shared" si="56"/>
        <v>0</v>
      </c>
      <c r="K834">
        <f t="shared" si="57"/>
        <v>0</v>
      </c>
      <c r="L834">
        <f>IF(K834=0,-1,COUNTIFS($K$1:K833,K834))</f>
        <v>-1</v>
      </c>
      <c r="M834">
        <f t="shared" si="58"/>
        <v>0</v>
      </c>
      <c r="N834">
        <f t="shared" si="59"/>
        <v>0</v>
      </c>
    </row>
    <row r="835" spans="1:14" x14ac:dyDescent="0.3">
      <c r="A835" t="str">
        <f>'TABC Inputs'!A837</f>
        <v>x</v>
      </c>
      <c r="B835" t="str">
        <f>'TABC Inputs'!B837</f>
        <v>x</v>
      </c>
      <c r="C835" t="str">
        <f>'TABC Inputs'!C837</f>
        <v>x</v>
      </c>
      <c r="D835">
        <f>'TABC Inputs'!D837</f>
        <v>0</v>
      </c>
      <c r="E835">
        <f t="shared" ref="E835:H866" si="60">IF(IFERROR(FIND(E$1,$A835),0)&gt;0,1,0)</f>
        <v>0</v>
      </c>
      <c r="F835">
        <f t="shared" si="60"/>
        <v>0</v>
      </c>
      <c r="G835">
        <f t="shared" si="60"/>
        <v>0</v>
      </c>
      <c r="H835">
        <f t="shared" si="60"/>
        <v>0</v>
      </c>
      <c r="K835">
        <f t="shared" ref="K835:K898" si="61">IF(OR(B835="new fiber", B835="x", B835="Total", B835="n/a"),0,B835)</f>
        <v>0</v>
      </c>
      <c r="L835">
        <f>IF(K835=0,-1,COUNTIFS($K$1:K834,K835))</f>
        <v>-1</v>
      </c>
      <c r="M835">
        <f t="shared" ref="M835:M898" si="62">IF(L835=1,K835,0)</f>
        <v>0</v>
      </c>
      <c r="N835">
        <f t="shared" ref="N835:N898" si="63">IF(M835=0,N834,N834+1)</f>
        <v>0</v>
      </c>
    </row>
    <row r="836" spans="1:14" x14ac:dyDescent="0.3">
      <c r="A836" t="str">
        <f>'TABC Inputs'!A838</f>
        <v>x</v>
      </c>
      <c r="B836" t="str">
        <f>'TABC Inputs'!B838</f>
        <v>x</v>
      </c>
      <c r="C836" t="str">
        <f>'TABC Inputs'!C838</f>
        <v>x</v>
      </c>
      <c r="D836">
        <f>'TABC Inputs'!D838</f>
        <v>0</v>
      </c>
      <c r="E836">
        <f t="shared" si="60"/>
        <v>0</v>
      </c>
      <c r="F836">
        <f t="shared" si="60"/>
        <v>0</v>
      </c>
      <c r="G836">
        <f t="shared" si="60"/>
        <v>0</v>
      </c>
      <c r="H836">
        <f t="shared" si="60"/>
        <v>0</v>
      </c>
      <c r="K836">
        <f t="shared" si="61"/>
        <v>0</v>
      </c>
      <c r="L836">
        <f>IF(K836=0,-1,COUNTIFS($K$1:K835,K836))</f>
        <v>-1</v>
      </c>
      <c r="M836">
        <f t="shared" si="62"/>
        <v>0</v>
      </c>
      <c r="N836">
        <f t="shared" si="63"/>
        <v>0</v>
      </c>
    </row>
    <row r="837" spans="1:14" x14ac:dyDescent="0.3">
      <c r="A837" t="str">
        <f>'TABC Inputs'!A839</f>
        <v>x</v>
      </c>
      <c r="B837" t="str">
        <f>'TABC Inputs'!B839</f>
        <v>x</v>
      </c>
      <c r="C837" t="str">
        <f>'TABC Inputs'!C839</f>
        <v>x</v>
      </c>
      <c r="D837">
        <f>'TABC Inputs'!D839</f>
        <v>0</v>
      </c>
      <c r="E837">
        <f t="shared" si="60"/>
        <v>0</v>
      </c>
      <c r="F837">
        <f t="shared" si="60"/>
        <v>0</v>
      </c>
      <c r="G837">
        <f t="shared" si="60"/>
        <v>0</v>
      </c>
      <c r="H837">
        <f t="shared" si="60"/>
        <v>0</v>
      </c>
      <c r="K837">
        <f t="shared" si="61"/>
        <v>0</v>
      </c>
      <c r="L837">
        <f>IF(K837=0,-1,COUNTIFS($K$1:K836,K837))</f>
        <v>-1</v>
      </c>
      <c r="M837">
        <f t="shared" si="62"/>
        <v>0</v>
      </c>
      <c r="N837">
        <f t="shared" si="63"/>
        <v>0</v>
      </c>
    </row>
    <row r="838" spans="1:14" x14ac:dyDescent="0.3">
      <c r="A838" t="str">
        <f>'TABC Inputs'!A840</f>
        <v>x</v>
      </c>
      <c r="B838" t="str">
        <f>'TABC Inputs'!B840</f>
        <v>x</v>
      </c>
      <c r="C838" t="str">
        <f>'TABC Inputs'!C840</f>
        <v>x</v>
      </c>
      <c r="D838">
        <f>'TABC Inputs'!D840</f>
        <v>0</v>
      </c>
      <c r="E838">
        <f t="shared" si="60"/>
        <v>0</v>
      </c>
      <c r="F838">
        <f t="shared" si="60"/>
        <v>0</v>
      </c>
      <c r="G838">
        <f t="shared" si="60"/>
        <v>0</v>
      </c>
      <c r="H838">
        <f t="shared" si="60"/>
        <v>0</v>
      </c>
      <c r="K838">
        <f t="shared" si="61"/>
        <v>0</v>
      </c>
      <c r="L838">
        <f>IF(K838=0,-1,COUNTIFS($K$1:K837,K838))</f>
        <v>-1</v>
      </c>
      <c r="M838">
        <f t="shared" si="62"/>
        <v>0</v>
      </c>
      <c r="N838">
        <f t="shared" si="63"/>
        <v>0</v>
      </c>
    </row>
    <row r="839" spans="1:14" x14ac:dyDescent="0.3">
      <c r="A839" t="str">
        <f>'TABC Inputs'!A841</f>
        <v>x</v>
      </c>
      <c r="B839" t="str">
        <f>'TABC Inputs'!B841</f>
        <v>x</v>
      </c>
      <c r="C839" t="str">
        <f>'TABC Inputs'!C841</f>
        <v>x</v>
      </c>
      <c r="D839">
        <f>'TABC Inputs'!D841</f>
        <v>0</v>
      </c>
      <c r="E839">
        <f t="shared" si="60"/>
        <v>0</v>
      </c>
      <c r="F839">
        <f t="shared" si="60"/>
        <v>0</v>
      </c>
      <c r="G839">
        <f t="shared" si="60"/>
        <v>0</v>
      </c>
      <c r="H839">
        <f t="shared" si="60"/>
        <v>0</v>
      </c>
      <c r="K839">
        <f t="shared" si="61"/>
        <v>0</v>
      </c>
      <c r="L839">
        <f>IF(K839=0,-1,COUNTIFS($K$1:K838,K839))</f>
        <v>-1</v>
      </c>
      <c r="M839">
        <f t="shared" si="62"/>
        <v>0</v>
      </c>
      <c r="N839">
        <f t="shared" si="63"/>
        <v>0</v>
      </c>
    </row>
    <row r="840" spans="1:14" x14ac:dyDescent="0.3">
      <c r="A840" t="str">
        <f>'TABC Inputs'!A842</f>
        <v>x</v>
      </c>
      <c r="B840" t="str">
        <f>'TABC Inputs'!B842</f>
        <v>x</v>
      </c>
      <c r="C840" t="str">
        <f>'TABC Inputs'!C842</f>
        <v>x</v>
      </c>
      <c r="D840">
        <f>'TABC Inputs'!D842</f>
        <v>0</v>
      </c>
      <c r="E840">
        <f t="shared" si="60"/>
        <v>0</v>
      </c>
      <c r="F840">
        <f t="shared" si="60"/>
        <v>0</v>
      </c>
      <c r="G840">
        <f t="shared" si="60"/>
        <v>0</v>
      </c>
      <c r="H840">
        <f t="shared" si="60"/>
        <v>0</v>
      </c>
      <c r="K840">
        <f t="shared" si="61"/>
        <v>0</v>
      </c>
      <c r="L840">
        <f>IF(K840=0,-1,COUNTIFS($K$1:K839,K840))</f>
        <v>-1</v>
      </c>
      <c r="M840">
        <f t="shared" si="62"/>
        <v>0</v>
      </c>
      <c r="N840">
        <f t="shared" si="63"/>
        <v>0</v>
      </c>
    </row>
    <row r="841" spans="1:14" x14ac:dyDescent="0.3">
      <c r="A841" t="str">
        <f>'TABC Inputs'!A843</f>
        <v>x</v>
      </c>
      <c r="B841" t="str">
        <f>'TABC Inputs'!B843</f>
        <v>x</v>
      </c>
      <c r="C841" t="str">
        <f>'TABC Inputs'!C843</f>
        <v>x</v>
      </c>
      <c r="D841">
        <f>'TABC Inputs'!D843</f>
        <v>0</v>
      </c>
      <c r="E841">
        <f t="shared" si="60"/>
        <v>0</v>
      </c>
      <c r="F841">
        <f t="shared" si="60"/>
        <v>0</v>
      </c>
      <c r="G841">
        <f t="shared" si="60"/>
        <v>0</v>
      </c>
      <c r="H841">
        <f t="shared" si="60"/>
        <v>0</v>
      </c>
      <c r="K841">
        <f t="shared" si="61"/>
        <v>0</v>
      </c>
      <c r="L841">
        <f>IF(K841=0,-1,COUNTIFS($K$1:K840,K841))</f>
        <v>-1</v>
      </c>
      <c r="M841">
        <f t="shared" si="62"/>
        <v>0</v>
      </c>
      <c r="N841">
        <f t="shared" si="63"/>
        <v>0</v>
      </c>
    </row>
    <row r="842" spans="1:14" x14ac:dyDescent="0.3">
      <c r="A842" t="str">
        <f>'TABC Inputs'!A844</f>
        <v>x</v>
      </c>
      <c r="B842" t="str">
        <f>'TABC Inputs'!B844</f>
        <v>x</v>
      </c>
      <c r="C842" t="str">
        <f>'TABC Inputs'!C844</f>
        <v>x</v>
      </c>
      <c r="D842">
        <f>'TABC Inputs'!D844</f>
        <v>0</v>
      </c>
      <c r="E842">
        <f t="shared" si="60"/>
        <v>0</v>
      </c>
      <c r="F842">
        <f t="shared" si="60"/>
        <v>0</v>
      </c>
      <c r="G842">
        <f t="shared" si="60"/>
        <v>0</v>
      </c>
      <c r="H842">
        <f t="shared" si="60"/>
        <v>0</v>
      </c>
      <c r="K842">
        <f t="shared" si="61"/>
        <v>0</v>
      </c>
      <c r="L842">
        <f>IF(K842=0,-1,COUNTIFS($K$1:K841,K842))</f>
        <v>-1</v>
      </c>
      <c r="M842">
        <f t="shared" si="62"/>
        <v>0</v>
      </c>
      <c r="N842">
        <f t="shared" si="63"/>
        <v>0</v>
      </c>
    </row>
    <row r="843" spans="1:14" x14ac:dyDescent="0.3">
      <c r="A843" t="str">
        <f>'TABC Inputs'!A845</f>
        <v>x</v>
      </c>
      <c r="B843" t="str">
        <f>'TABC Inputs'!B845</f>
        <v>x</v>
      </c>
      <c r="C843" t="str">
        <f>'TABC Inputs'!C845</f>
        <v>x</v>
      </c>
      <c r="D843">
        <f>'TABC Inputs'!D845</f>
        <v>0</v>
      </c>
      <c r="E843">
        <f t="shared" si="60"/>
        <v>0</v>
      </c>
      <c r="F843">
        <f t="shared" si="60"/>
        <v>0</v>
      </c>
      <c r="G843">
        <f t="shared" si="60"/>
        <v>0</v>
      </c>
      <c r="H843">
        <f t="shared" si="60"/>
        <v>0</v>
      </c>
      <c r="K843">
        <f t="shared" si="61"/>
        <v>0</v>
      </c>
      <c r="L843">
        <f>IF(K843=0,-1,COUNTIFS($K$1:K842,K843))</f>
        <v>-1</v>
      </c>
      <c r="M843">
        <f t="shared" si="62"/>
        <v>0</v>
      </c>
      <c r="N843">
        <f t="shared" si="63"/>
        <v>0</v>
      </c>
    </row>
    <row r="844" spans="1:14" x14ac:dyDescent="0.3">
      <c r="A844" t="str">
        <f>'TABC Inputs'!A846</f>
        <v>x</v>
      </c>
      <c r="B844" t="str">
        <f>'TABC Inputs'!B846</f>
        <v>x</v>
      </c>
      <c r="C844" t="str">
        <f>'TABC Inputs'!C846</f>
        <v>x</v>
      </c>
      <c r="D844">
        <f>'TABC Inputs'!D846</f>
        <v>0</v>
      </c>
      <c r="E844">
        <f t="shared" si="60"/>
        <v>0</v>
      </c>
      <c r="F844">
        <f t="shared" si="60"/>
        <v>0</v>
      </c>
      <c r="G844">
        <f t="shared" si="60"/>
        <v>0</v>
      </c>
      <c r="H844">
        <f t="shared" si="60"/>
        <v>0</v>
      </c>
      <c r="K844">
        <f t="shared" si="61"/>
        <v>0</v>
      </c>
      <c r="L844">
        <f>IF(K844=0,-1,COUNTIFS($K$1:K843,K844))</f>
        <v>-1</v>
      </c>
      <c r="M844">
        <f t="shared" si="62"/>
        <v>0</v>
      </c>
      <c r="N844">
        <f t="shared" si="63"/>
        <v>0</v>
      </c>
    </row>
    <row r="845" spans="1:14" x14ac:dyDescent="0.3">
      <c r="A845" t="str">
        <f>'TABC Inputs'!A847</f>
        <v>x</v>
      </c>
      <c r="B845" t="str">
        <f>'TABC Inputs'!B847</f>
        <v>x</v>
      </c>
      <c r="C845" t="str">
        <f>'TABC Inputs'!C847</f>
        <v>x</v>
      </c>
      <c r="D845">
        <f>'TABC Inputs'!D847</f>
        <v>0</v>
      </c>
      <c r="E845">
        <f t="shared" si="60"/>
        <v>0</v>
      </c>
      <c r="F845">
        <f t="shared" si="60"/>
        <v>0</v>
      </c>
      <c r="G845">
        <f t="shared" si="60"/>
        <v>0</v>
      </c>
      <c r="H845">
        <f t="shared" si="60"/>
        <v>0</v>
      </c>
      <c r="K845">
        <f t="shared" si="61"/>
        <v>0</v>
      </c>
      <c r="L845">
        <f>IF(K845=0,-1,COUNTIFS($K$1:K844,K845))</f>
        <v>-1</v>
      </c>
      <c r="M845">
        <f t="shared" si="62"/>
        <v>0</v>
      </c>
      <c r="N845">
        <f t="shared" si="63"/>
        <v>0</v>
      </c>
    </row>
    <row r="846" spans="1:14" x14ac:dyDescent="0.3">
      <c r="A846" t="str">
        <f>'TABC Inputs'!A848</f>
        <v>x</v>
      </c>
      <c r="B846" t="str">
        <f>'TABC Inputs'!B848</f>
        <v>x</v>
      </c>
      <c r="C846" t="str">
        <f>'TABC Inputs'!C848</f>
        <v>x</v>
      </c>
      <c r="D846">
        <f>'TABC Inputs'!D848</f>
        <v>0</v>
      </c>
      <c r="E846">
        <f t="shared" si="60"/>
        <v>0</v>
      </c>
      <c r="F846">
        <f t="shared" si="60"/>
        <v>0</v>
      </c>
      <c r="G846">
        <f t="shared" si="60"/>
        <v>0</v>
      </c>
      <c r="H846">
        <f t="shared" si="60"/>
        <v>0</v>
      </c>
      <c r="K846">
        <f t="shared" si="61"/>
        <v>0</v>
      </c>
      <c r="L846">
        <f>IF(K846=0,-1,COUNTIFS($K$1:K845,K846))</f>
        <v>-1</v>
      </c>
      <c r="M846">
        <f t="shared" si="62"/>
        <v>0</v>
      </c>
      <c r="N846">
        <f t="shared" si="63"/>
        <v>0</v>
      </c>
    </row>
    <row r="847" spans="1:14" x14ac:dyDescent="0.3">
      <c r="A847" t="str">
        <f>'TABC Inputs'!A849</f>
        <v>x</v>
      </c>
      <c r="B847" t="str">
        <f>'TABC Inputs'!B849</f>
        <v>x</v>
      </c>
      <c r="C847" t="str">
        <f>'TABC Inputs'!C849</f>
        <v>x</v>
      </c>
      <c r="D847">
        <f>'TABC Inputs'!D849</f>
        <v>0</v>
      </c>
      <c r="E847">
        <f t="shared" si="60"/>
        <v>0</v>
      </c>
      <c r="F847">
        <f t="shared" si="60"/>
        <v>0</v>
      </c>
      <c r="G847">
        <f t="shared" si="60"/>
        <v>0</v>
      </c>
      <c r="H847">
        <f t="shared" si="60"/>
        <v>0</v>
      </c>
      <c r="K847">
        <f t="shared" si="61"/>
        <v>0</v>
      </c>
      <c r="L847">
        <f>IF(K847=0,-1,COUNTIFS($K$1:K846,K847))</f>
        <v>-1</v>
      </c>
      <c r="M847">
        <f t="shared" si="62"/>
        <v>0</v>
      </c>
      <c r="N847">
        <f t="shared" si="63"/>
        <v>0</v>
      </c>
    </row>
    <row r="848" spans="1:14" x14ac:dyDescent="0.3">
      <c r="A848" t="str">
        <f>'TABC Inputs'!A850</f>
        <v>x</v>
      </c>
      <c r="B848" t="str">
        <f>'TABC Inputs'!B850</f>
        <v>x</v>
      </c>
      <c r="C848" t="str">
        <f>'TABC Inputs'!C850</f>
        <v>x</v>
      </c>
      <c r="D848">
        <f>'TABC Inputs'!D850</f>
        <v>0</v>
      </c>
      <c r="E848">
        <f t="shared" si="60"/>
        <v>0</v>
      </c>
      <c r="F848">
        <f t="shared" si="60"/>
        <v>0</v>
      </c>
      <c r="G848">
        <f t="shared" si="60"/>
        <v>0</v>
      </c>
      <c r="H848">
        <f t="shared" si="60"/>
        <v>0</v>
      </c>
      <c r="K848">
        <f t="shared" si="61"/>
        <v>0</v>
      </c>
      <c r="L848">
        <f>IF(K848=0,-1,COUNTIFS($K$1:K847,K848))</f>
        <v>-1</v>
      </c>
      <c r="M848">
        <f t="shared" si="62"/>
        <v>0</v>
      </c>
      <c r="N848">
        <f t="shared" si="63"/>
        <v>0</v>
      </c>
    </row>
    <row r="849" spans="1:14" x14ac:dyDescent="0.3">
      <c r="A849" t="str">
        <f>'TABC Inputs'!A851</f>
        <v>x</v>
      </c>
      <c r="B849" t="str">
        <f>'TABC Inputs'!B851</f>
        <v>x</v>
      </c>
      <c r="C849" t="str">
        <f>'TABC Inputs'!C851</f>
        <v>x</v>
      </c>
      <c r="D849">
        <f>'TABC Inputs'!D851</f>
        <v>0</v>
      </c>
      <c r="E849">
        <f t="shared" si="60"/>
        <v>0</v>
      </c>
      <c r="F849">
        <f t="shared" si="60"/>
        <v>0</v>
      </c>
      <c r="G849">
        <f t="shared" si="60"/>
        <v>0</v>
      </c>
      <c r="H849">
        <f t="shared" si="60"/>
        <v>0</v>
      </c>
      <c r="K849">
        <f t="shared" si="61"/>
        <v>0</v>
      </c>
      <c r="L849">
        <f>IF(K849=0,-1,COUNTIFS($K$1:K848,K849))</f>
        <v>-1</v>
      </c>
      <c r="M849">
        <f t="shared" si="62"/>
        <v>0</v>
      </c>
      <c r="N849">
        <f t="shared" si="63"/>
        <v>0</v>
      </c>
    </row>
    <row r="850" spans="1:14" x14ac:dyDescent="0.3">
      <c r="A850" t="str">
        <f>'TABC Inputs'!A852</f>
        <v>x</v>
      </c>
      <c r="B850" t="str">
        <f>'TABC Inputs'!B852</f>
        <v>x</v>
      </c>
      <c r="C850" t="str">
        <f>'TABC Inputs'!C852</f>
        <v>x</v>
      </c>
      <c r="D850">
        <f>'TABC Inputs'!D852</f>
        <v>0</v>
      </c>
      <c r="E850">
        <f t="shared" si="60"/>
        <v>0</v>
      </c>
      <c r="F850">
        <f t="shared" si="60"/>
        <v>0</v>
      </c>
      <c r="G850">
        <f t="shared" si="60"/>
        <v>0</v>
      </c>
      <c r="H850">
        <f t="shared" si="60"/>
        <v>0</v>
      </c>
      <c r="K850">
        <f t="shared" si="61"/>
        <v>0</v>
      </c>
      <c r="L850">
        <f>IF(K850=0,-1,COUNTIFS($K$1:K849,K850))</f>
        <v>-1</v>
      </c>
      <c r="M850">
        <f t="shared" si="62"/>
        <v>0</v>
      </c>
      <c r="N850">
        <f t="shared" si="63"/>
        <v>0</v>
      </c>
    </row>
    <row r="851" spans="1:14" x14ac:dyDescent="0.3">
      <c r="A851" t="str">
        <f>'TABC Inputs'!A853</f>
        <v>x</v>
      </c>
      <c r="B851" t="str">
        <f>'TABC Inputs'!B853</f>
        <v>x</v>
      </c>
      <c r="C851" t="str">
        <f>'TABC Inputs'!C853</f>
        <v>x</v>
      </c>
      <c r="D851">
        <f>'TABC Inputs'!D853</f>
        <v>0</v>
      </c>
      <c r="E851">
        <f t="shared" si="60"/>
        <v>0</v>
      </c>
      <c r="F851">
        <f t="shared" si="60"/>
        <v>0</v>
      </c>
      <c r="G851">
        <f t="shared" si="60"/>
        <v>0</v>
      </c>
      <c r="H851">
        <f t="shared" si="60"/>
        <v>0</v>
      </c>
      <c r="K851">
        <f t="shared" si="61"/>
        <v>0</v>
      </c>
      <c r="L851">
        <f>IF(K851=0,-1,COUNTIFS($K$1:K850,K851))</f>
        <v>-1</v>
      </c>
      <c r="M851">
        <f t="shared" si="62"/>
        <v>0</v>
      </c>
      <c r="N851">
        <f t="shared" si="63"/>
        <v>0</v>
      </c>
    </row>
    <row r="852" spans="1:14" x14ac:dyDescent="0.3">
      <c r="A852" t="str">
        <f>'TABC Inputs'!A854</f>
        <v>x</v>
      </c>
      <c r="B852" t="str">
        <f>'TABC Inputs'!B854</f>
        <v>x</v>
      </c>
      <c r="C852" t="str">
        <f>'TABC Inputs'!C854</f>
        <v>x</v>
      </c>
      <c r="D852">
        <f>'TABC Inputs'!D854</f>
        <v>0</v>
      </c>
      <c r="E852">
        <f t="shared" si="60"/>
        <v>0</v>
      </c>
      <c r="F852">
        <f t="shared" si="60"/>
        <v>0</v>
      </c>
      <c r="G852">
        <f t="shared" si="60"/>
        <v>0</v>
      </c>
      <c r="H852">
        <f t="shared" si="60"/>
        <v>0</v>
      </c>
      <c r="K852">
        <f t="shared" si="61"/>
        <v>0</v>
      </c>
      <c r="L852">
        <f>IF(K852=0,-1,COUNTIFS($K$1:K851,K852))</f>
        <v>-1</v>
      </c>
      <c r="M852">
        <f t="shared" si="62"/>
        <v>0</v>
      </c>
      <c r="N852">
        <f t="shared" si="63"/>
        <v>0</v>
      </c>
    </row>
    <row r="853" spans="1:14" x14ac:dyDescent="0.3">
      <c r="A853" t="str">
        <f>'TABC Inputs'!A855</f>
        <v>x</v>
      </c>
      <c r="B853" t="str">
        <f>'TABC Inputs'!B855</f>
        <v>x</v>
      </c>
      <c r="C853" t="str">
        <f>'TABC Inputs'!C855</f>
        <v>x</v>
      </c>
      <c r="D853">
        <f>'TABC Inputs'!D855</f>
        <v>0</v>
      </c>
      <c r="E853">
        <f t="shared" si="60"/>
        <v>0</v>
      </c>
      <c r="F853">
        <f t="shared" si="60"/>
        <v>0</v>
      </c>
      <c r="G853">
        <f t="shared" si="60"/>
        <v>0</v>
      </c>
      <c r="H853">
        <f t="shared" si="60"/>
        <v>0</v>
      </c>
      <c r="K853">
        <f t="shared" si="61"/>
        <v>0</v>
      </c>
      <c r="L853">
        <f>IF(K853=0,-1,COUNTIFS($K$1:K852,K853))</f>
        <v>-1</v>
      </c>
      <c r="M853">
        <f t="shared" si="62"/>
        <v>0</v>
      </c>
      <c r="N853">
        <f t="shared" si="63"/>
        <v>0</v>
      </c>
    </row>
    <row r="854" spans="1:14" x14ac:dyDescent="0.3">
      <c r="A854" t="str">
        <f>'TABC Inputs'!A856</f>
        <v>x</v>
      </c>
      <c r="B854" t="str">
        <f>'TABC Inputs'!B856</f>
        <v>x</v>
      </c>
      <c r="C854" t="str">
        <f>'TABC Inputs'!C856</f>
        <v>x</v>
      </c>
      <c r="D854">
        <f>'TABC Inputs'!D856</f>
        <v>0</v>
      </c>
      <c r="E854">
        <f t="shared" si="60"/>
        <v>0</v>
      </c>
      <c r="F854">
        <f t="shared" si="60"/>
        <v>0</v>
      </c>
      <c r="G854">
        <f t="shared" si="60"/>
        <v>0</v>
      </c>
      <c r="H854">
        <f t="shared" si="60"/>
        <v>0</v>
      </c>
      <c r="K854">
        <f t="shared" si="61"/>
        <v>0</v>
      </c>
      <c r="L854">
        <f>IF(K854=0,-1,COUNTIFS($K$1:K853,K854))</f>
        <v>-1</v>
      </c>
      <c r="M854">
        <f t="shared" si="62"/>
        <v>0</v>
      </c>
      <c r="N854">
        <f t="shared" si="63"/>
        <v>0</v>
      </c>
    </row>
    <row r="855" spans="1:14" x14ac:dyDescent="0.3">
      <c r="A855" t="str">
        <f>'TABC Inputs'!A857</f>
        <v>x</v>
      </c>
      <c r="B855" t="str">
        <f>'TABC Inputs'!B857</f>
        <v>x</v>
      </c>
      <c r="C855" t="str">
        <f>'TABC Inputs'!C857</f>
        <v>x</v>
      </c>
      <c r="D855">
        <f>'TABC Inputs'!D857</f>
        <v>0</v>
      </c>
      <c r="E855">
        <f t="shared" si="60"/>
        <v>0</v>
      </c>
      <c r="F855">
        <f t="shared" si="60"/>
        <v>0</v>
      </c>
      <c r="G855">
        <f t="shared" si="60"/>
        <v>0</v>
      </c>
      <c r="H855">
        <f t="shared" si="60"/>
        <v>0</v>
      </c>
      <c r="K855">
        <f t="shared" si="61"/>
        <v>0</v>
      </c>
      <c r="L855">
        <f>IF(K855=0,-1,COUNTIFS($K$1:K854,K855))</f>
        <v>-1</v>
      </c>
      <c r="M855">
        <f t="shared" si="62"/>
        <v>0</v>
      </c>
      <c r="N855">
        <f t="shared" si="63"/>
        <v>0</v>
      </c>
    </row>
    <row r="856" spans="1:14" x14ac:dyDescent="0.3">
      <c r="A856" t="str">
        <f>'TABC Inputs'!A858</f>
        <v>x</v>
      </c>
      <c r="B856" t="str">
        <f>'TABC Inputs'!B858</f>
        <v>x</v>
      </c>
      <c r="C856" t="str">
        <f>'TABC Inputs'!C858</f>
        <v>x</v>
      </c>
      <c r="D856">
        <f>'TABC Inputs'!D858</f>
        <v>0</v>
      </c>
      <c r="E856">
        <f t="shared" si="60"/>
        <v>0</v>
      </c>
      <c r="F856">
        <f t="shared" si="60"/>
        <v>0</v>
      </c>
      <c r="G856">
        <f t="shared" si="60"/>
        <v>0</v>
      </c>
      <c r="H856">
        <f t="shared" si="60"/>
        <v>0</v>
      </c>
      <c r="K856">
        <f t="shared" si="61"/>
        <v>0</v>
      </c>
      <c r="L856">
        <f>IF(K856=0,-1,COUNTIFS($K$1:K855,K856))</f>
        <v>-1</v>
      </c>
      <c r="M856">
        <f t="shared" si="62"/>
        <v>0</v>
      </c>
      <c r="N856">
        <f t="shared" si="63"/>
        <v>0</v>
      </c>
    </row>
    <row r="857" spans="1:14" x14ac:dyDescent="0.3">
      <c r="A857" t="str">
        <f>'TABC Inputs'!A859</f>
        <v>x</v>
      </c>
      <c r="B857" t="str">
        <f>'TABC Inputs'!B859</f>
        <v>x</v>
      </c>
      <c r="C857" t="str">
        <f>'TABC Inputs'!C859</f>
        <v>x</v>
      </c>
      <c r="D857">
        <f>'TABC Inputs'!D859</f>
        <v>0</v>
      </c>
      <c r="E857">
        <f t="shared" si="60"/>
        <v>0</v>
      </c>
      <c r="F857">
        <f t="shared" si="60"/>
        <v>0</v>
      </c>
      <c r="G857">
        <f t="shared" si="60"/>
        <v>0</v>
      </c>
      <c r="H857">
        <f t="shared" si="60"/>
        <v>0</v>
      </c>
      <c r="K857">
        <f t="shared" si="61"/>
        <v>0</v>
      </c>
      <c r="L857">
        <f>IF(K857=0,-1,COUNTIFS($K$1:K856,K857))</f>
        <v>-1</v>
      </c>
      <c r="M857">
        <f t="shared" si="62"/>
        <v>0</v>
      </c>
      <c r="N857">
        <f t="shared" si="63"/>
        <v>0</v>
      </c>
    </row>
    <row r="858" spans="1:14" x14ac:dyDescent="0.3">
      <c r="A858" t="str">
        <f>'TABC Inputs'!A860</f>
        <v>x</v>
      </c>
      <c r="B858" t="str">
        <f>'TABC Inputs'!B860</f>
        <v>x</v>
      </c>
      <c r="C858" t="str">
        <f>'TABC Inputs'!C860</f>
        <v>x</v>
      </c>
      <c r="D858">
        <f>'TABC Inputs'!D860</f>
        <v>0</v>
      </c>
      <c r="E858">
        <f t="shared" si="60"/>
        <v>0</v>
      </c>
      <c r="F858">
        <f t="shared" si="60"/>
        <v>0</v>
      </c>
      <c r="G858">
        <f t="shared" si="60"/>
        <v>0</v>
      </c>
      <c r="H858">
        <f t="shared" si="60"/>
        <v>0</v>
      </c>
      <c r="K858">
        <f t="shared" si="61"/>
        <v>0</v>
      </c>
      <c r="L858">
        <f>IF(K858=0,-1,COUNTIFS($K$1:K857,K858))</f>
        <v>-1</v>
      </c>
      <c r="M858">
        <f t="shared" si="62"/>
        <v>0</v>
      </c>
      <c r="N858">
        <f t="shared" si="63"/>
        <v>0</v>
      </c>
    </row>
    <row r="859" spans="1:14" x14ac:dyDescent="0.3">
      <c r="A859" t="str">
        <f>'TABC Inputs'!A861</f>
        <v>x</v>
      </c>
      <c r="B859" t="str">
        <f>'TABC Inputs'!B861</f>
        <v>x</v>
      </c>
      <c r="C859" t="str">
        <f>'TABC Inputs'!C861</f>
        <v>x</v>
      </c>
      <c r="D859">
        <f>'TABC Inputs'!D861</f>
        <v>0</v>
      </c>
      <c r="E859">
        <f t="shared" si="60"/>
        <v>0</v>
      </c>
      <c r="F859">
        <f t="shared" si="60"/>
        <v>0</v>
      </c>
      <c r="G859">
        <f t="shared" si="60"/>
        <v>0</v>
      </c>
      <c r="H859">
        <f t="shared" si="60"/>
        <v>0</v>
      </c>
      <c r="K859">
        <f t="shared" si="61"/>
        <v>0</v>
      </c>
      <c r="L859">
        <f>IF(K859=0,-1,COUNTIFS($K$1:K858,K859))</f>
        <v>-1</v>
      </c>
      <c r="M859">
        <f t="shared" si="62"/>
        <v>0</v>
      </c>
      <c r="N859">
        <f t="shared" si="63"/>
        <v>0</v>
      </c>
    </row>
    <row r="860" spans="1:14" x14ac:dyDescent="0.3">
      <c r="A860" t="str">
        <f>'TABC Inputs'!A862</f>
        <v>x</v>
      </c>
      <c r="B860" t="str">
        <f>'TABC Inputs'!B862</f>
        <v>x</v>
      </c>
      <c r="C860" t="str">
        <f>'TABC Inputs'!C862</f>
        <v>x</v>
      </c>
      <c r="D860">
        <f>'TABC Inputs'!D862</f>
        <v>0</v>
      </c>
      <c r="E860">
        <f t="shared" si="60"/>
        <v>0</v>
      </c>
      <c r="F860">
        <f t="shared" si="60"/>
        <v>0</v>
      </c>
      <c r="G860">
        <f t="shared" si="60"/>
        <v>0</v>
      </c>
      <c r="H860">
        <f t="shared" si="60"/>
        <v>0</v>
      </c>
      <c r="K860">
        <f t="shared" si="61"/>
        <v>0</v>
      </c>
      <c r="L860">
        <f>IF(K860=0,-1,COUNTIFS($K$1:K859,K860))</f>
        <v>-1</v>
      </c>
      <c r="M860">
        <f t="shared" si="62"/>
        <v>0</v>
      </c>
      <c r="N860">
        <f t="shared" si="63"/>
        <v>0</v>
      </c>
    </row>
    <row r="861" spans="1:14" x14ac:dyDescent="0.3">
      <c r="A861" t="str">
        <f>'TABC Inputs'!A863</f>
        <v>x</v>
      </c>
      <c r="B861" t="str">
        <f>'TABC Inputs'!B863</f>
        <v>x</v>
      </c>
      <c r="C861" t="str">
        <f>'TABC Inputs'!C863</f>
        <v>x</v>
      </c>
      <c r="D861">
        <f>'TABC Inputs'!D863</f>
        <v>0</v>
      </c>
      <c r="E861">
        <f t="shared" si="60"/>
        <v>0</v>
      </c>
      <c r="F861">
        <f t="shared" si="60"/>
        <v>0</v>
      </c>
      <c r="G861">
        <f t="shared" si="60"/>
        <v>0</v>
      </c>
      <c r="H861">
        <f t="shared" si="60"/>
        <v>0</v>
      </c>
      <c r="K861">
        <f t="shared" si="61"/>
        <v>0</v>
      </c>
      <c r="L861">
        <f>IF(K861=0,-1,COUNTIFS($K$1:K860,K861))</f>
        <v>-1</v>
      </c>
      <c r="M861">
        <f t="shared" si="62"/>
        <v>0</v>
      </c>
      <c r="N861">
        <f t="shared" si="63"/>
        <v>0</v>
      </c>
    </row>
    <row r="862" spans="1:14" x14ac:dyDescent="0.3">
      <c r="A862" t="str">
        <f>'TABC Inputs'!A864</f>
        <v>x</v>
      </c>
      <c r="B862" t="str">
        <f>'TABC Inputs'!B864</f>
        <v>x</v>
      </c>
      <c r="C862" t="str">
        <f>'TABC Inputs'!C864</f>
        <v>x</v>
      </c>
      <c r="D862">
        <f>'TABC Inputs'!D864</f>
        <v>0</v>
      </c>
      <c r="E862">
        <f t="shared" si="60"/>
        <v>0</v>
      </c>
      <c r="F862">
        <f t="shared" si="60"/>
        <v>0</v>
      </c>
      <c r="G862">
        <f t="shared" si="60"/>
        <v>0</v>
      </c>
      <c r="H862">
        <f t="shared" si="60"/>
        <v>0</v>
      </c>
      <c r="K862">
        <f t="shared" si="61"/>
        <v>0</v>
      </c>
      <c r="L862">
        <f>IF(K862=0,-1,COUNTIFS($K$1:K861,K862))</f>
        <v>-1</v>
      </c>
      <c r="M862">
        <f t="shared" si="62"/>
        <v>0</v>
      </c>
      <c r="N862">
        <f t="shared" si="63"/>
        <v>0</v>
      </c>
    </row>
    <row r="863" spans="1:14" x14ac:dyDescent="0.3">
      <c r="A863" t="str">
        <f>'TABC Inputs'!A865</f>
        <v>x</v>
      </c>
      <c r="B863" t="str">
        <f>'TABC Inputs'!B865</f>
        <v>x</v>
      </c>
      <c r="C863" t="str">
        <f>'TABC Inputs'!C865</f>
        <v>x</v>
      </c>
      <c r="D863">
        <f>'TABC Inputs'!D865</f>
        <v>0</v>
      </c>
      <c r="E863">
        <f t="shared" si="60"/>
        <v>0</v>
      </c>
      <c r="F863">
        <f t="shared" si="60"/>
        <v>0</v>
      </c>
      <c r="G863">
        <f t="shared" si="60"/>
        <v>0</v>
      </c>
      <c r="H863">
        <f t="shared" si="60"/>
        <v>0</v>
      </c>
      <c r="K863">
        <f t="shared" si="61"/>
        <v>0</v>
      </c>
      <c r="L863">
        <f>IF(K863=0,-1,COUNTIFS($K$1:K862,K863))</f>
        <v>-1</v>
      </c>
      <c r="M863">
        <f t="shared" si="62"/>
        <v>0</v>
      </c>
      <c r="N863">
        <f t="shared" si="63"/>
        <v>0</v>
      </c>
    </row>
    <row r="864" spans="1:14" x14ac:dyDescent="0.3">
      <c r="A864" t="str">
        <f>'TABC Inputs'!A866</f>
        <v>x</v>
      </c>
      <c r="B864" t="str">
        <f>'TABC Inputs'!B866</f>
        <v>x</v>
      </c>
      <c r="C864" t="str">
        <f>'TABC Inputs'!C866</f>
        <v>x</v>
      </c>
      <c r="D864">
        <f>'TABC Inputs'!D866</f>
        <v>0</v>
      </c>
      <c r="E864">
        <f t="shared" si="60"/>
        <v>0</v>
      </c>
      <c r="F864">
        <f t="shared" si="60"/>
        <v>0</v>
      </c>
      <c r="G864">
        <f t="shared" si="60"/>
        <v>0</v>
      </c>
      <c r="H864">
        <f t="shared" si="60"/>
        <v>0</v>
      </c>
      <c r="K864">
        <f t="shared" si="61"/>
        <v>0</v>
      </c>
      <c r="L864">
        <f>IF(K864=0,-1,COUNTIFS($K$1:K863,K864))</f>
        <v>-1</v>
      </c>
      <c r="M864">
        <f t="shared" si="62"/>
        <v>0</v>
      </c>
      <c r="N864">
        <f t="shared" si="63"/>
        <v>0</v>
      </c>
    </row>
    <row r="865" spans="1:14" x14ac:dyDescent="0.3">
      <c r="A865" t="str">
        <f>'TABC Inputs'!A867</f>
        <v>x</v>
      </c>
      <c r="B865" t="str">
        <f>'TABC Inputs'!B867</f>
        <v>x</v>
      </c>
      <c r="C865" t="str">
        <f>'TABC Inputs'!C867</f>
        <v>x</v>
      </c>
      <c r="D865">
        <f>'TABC Inputs'!D867</f>
        <v>0</v>
      </c>
      <c r="E865">
        <f t="shared" si="60"/>
        <v>0</v>
      </c>
      <c r="F865">
        <f t="shared" si="60"/>
        <v>0</v>
      </c>
      <c r="G865">
        <f t="shared" si="60"/>
        <v>0</v>
      </c>
      <c r="H865">
        <f t="shared" si="60"/>
        <v>0</v>
      </c>
      <c r="K865">
        <f t="shared" si="61"/>
        <v>0</v>
      </c>
      <c r="L865">
        <f>IF(K865=0,-1,COUNTIFS($K$1:K864,K865))</f>
        <v>-1</v>
      </c>
      <c r="M865">
        <f t="shared" si="62"/>
        <v>0</v>
      </c>
      <c r="N865">
        <f t="shared" si="63"/>
        <v>0</v>
      </c>
    </row>
    <row r="866" spans="1:14" x14ac:dyDescent="0.3">
      <c r="A866" t="str">
        <f>'TABC Inputs'!A868</f>
        <v>x</v>
      </c>
      <c r="B866" t="str">
        <f>'TABC Inputs'!B868</f>
        <v>x</v>
      </c>
      <c r="C866" t="str">
        <f>'TABC Inputs'!C868</f>
        <v>x</v>
      </c>
      <c r="D866">
        <f>'TABC Inputs'!D868</f>
        <v>0</v>
      </c>
      <c r="E866">
        <f t="shared" si="60"/>
        <v>0</v>
      </c>
      <c r="F866">
        <f t="shared" si="60"/>
        <v>0</v>
      </c>
      <c r="G866">
        <f t="shared" si="60"/>
        <v>0</v>
      </c>
      <c r="H866">
        <f t="shared" si="60"/>
        <v>0</v>
      </c>
      <c r="K866">
        <f t="shared" si="61"/>
        <v>0</v>
      </c>
      <c r="L866">
        <f>IF(K866=0,-1,COUNTIFS($K$1:K865,K866))</f>
        <v>-1</v>
      </c>
      <c r="M866">
        <f t="shared" si="62"/>
        <v>0</v>
      </c>
      <c r="N866">
        <f t="shared" si="63"/>
        <v>0</v>
      </c>
    </row>
    <row r="867" spans="1:14" x14ac:dyDescent="0.3">
      <c r="A867" t="str">
        <f>'TABC Inputs'!A869</f>
        <v>x</v>
      </c>
      <c r="B867" t="str">
        <f>'TABC Inputs'!B869</f>
        <v>x</v>
      </c>
      <c r="C867" t="str">
        <f>'TABC Inputs'!C869</f>
        <v>x</v>
      </c>
      <c r="D867">
        <f>'TABC Inputs'!D869</f>
        <v>0</v>
      </c>
      <c r="E867">
        <f t="shared" ref="E867:H898" si="64">IF(IFERROR(FIND(E$1,$A867),0)&gt;0,1,0)</f>
        <v>0</v>
      </c>
      <c r="F867">
        <f t="shared" si="64"/>
        <v>0</v>
      </c>
      <c r="G867">
        <f t="shared" si="64"/>
        <v>0</v>
      </c>
      <c r="H867">
        <f t="shared" si="64"/>
        <v>0</v>
      </c>
      <c r="K867">
        <f t="shared" si="61"/>
        <v>0</v>
      </c>
      <c r="L867">
        <f>IF(K867=0,-1,COUNTIFS($K$1:K866,K867))</f>
        <v>-1</v>
      </c>
      <c r="M867">
        <f t="shared" si="62"/>
        <v>0</v>
      </c>
      <c r="N867">
        <f t="shared" si="63"/>
        <v>0</v>
      </c>
    </row>
    <row r="868" spans="1:14" x14ac:dyDescent="0.3">
      <c r="A868" t="str">
        <f>'TABC Inputs'!A870</f>
        <v>x</v>
      </c>
      <c r="B868" t="str">
        <f>'TABC Inputs'!B870</f>
        <v>x</v>
      </c>
      <c r="C868" t="str">
        <f>'TABC Inputs'!C870</f>
        <v>x</v>
      </c>
      <c r="D868">
        <f>'TABC Inputs'!D870</f>
        <v>0</v>
      </c>
      <c r="E868">
        <f t="shared" si="64"/>
        <v>0</v>
      </c>
      <c r="F868">
        <f t="shared" si="64"/>
        <v>0</v>
      </c>
      <c r="G868">
        <f t="shared" si="64"/>
        <v>0</v>
      </c>
      <c r="H868">
        <f t="shared" si="64"/>
        <v>0</v>
      </c>
      <c r="K868">
        <f t="shared" si="61"/>
        <v>0</v>
      </c>
      <c r="L868">
        <f>IF(K868=0,-1,COUNTIFS($K$1:K867,K868))</f>
        <v>-1</v>
      </c>
      <c r="M868">
        <f t="shared" si="62"/>
        <v>0</v>
      </c>
      <c r="N868">
        <f t="shared" si="63"/>
        <v>0</v>
      </c>
    </row>
    <row r="869" spans="1:14" x14ac:dyDescent="0.3">
      <c r="A869" t="str">
        <f>'TABC Inputs'!A871</f>
        <v>x</v>
      </c>
      <c r="B869" t="str">
        <f>'TABC Inputs'!B871</f>
        <v>x</v>
      </c>
      <c r="C869" t="str">
        <f>'TABC Inputs'!C871</f>
        <v>x</v>
      </c>
      <c r="D869">
        <f>'TABC Inputs'!D871</f>
        <v>0</v>
      </c>
      <c r="E869">
        <f t="shared" si="64"/>
        <v>0</v>
      </c>
      <c r="F869">
        <f t="shared" si="64"/>
        <v>0</v>
      </c>
      <c r="G869">
        <f t="shared" si="64"/>
        <v>0</v>
      </c>
      <c r="H869">
        <f t="shared" si="64"/>
        <v>0</v>
      </c>
      <c r="K869">
        <f t="shared" si="61"/>
        <v>0</v>
      </c>
      <c r="L869">
        <f>IF(K869=0,-1,COUNTIFS($K$1:K868,K869))</f>
        <v>-1</v>
      </c>
      <c r="M869">
        <f t="shared" si="62"/>
        <v>0</v>
      </c>
      <c r="N869">
        <f t="shared" si="63"/>
        <v>0</v>
      </c>
    </row>
    <row r="870" spans="1:14" x14ac:dyDescent="0.3">
      <c r="A870" t="str">
        <f>'TABC Inputs'!A872</f>
        <v>x</v>
      </c>
      <c r="B870" t="str">
        <f>'TABC Inputs'!B872</f>
        <v>x</v>
      </c>
      <c r="C870" t="str">
        <f>'TABC Inputs'!C872</f>
        <v>x</v>
      </c>
      <c r="D870">
        <f>'TABC Inputs'!D872</f>
        <v>0</v>
      </c>
      <c r="E870">
        <f t="shared" si="64"/>
        <v>0</v>
      </c>
      <c r="F870">
        <f t="shared" si="64"/>
        <v>0</v>
      </c>
      <c r="G870">
        <f t="shared" si="64"/>
        <v>0</v>
      </c>
      <c r="H870">
        <f t="shared" si="64"/>
        <v>0</v>
      </c>
      <c r="K870">
        <f t="shared" si="61"/>
        <v>0</v>
      </c>
      <c r="L870">
        <f>IF(K870=0,-1,COUNTIFS($K$1:K869,K870))</f>
        <v>-1</v>
      </c>
      <c r="M870">
        <f t="shared" si="62"/>
        <v>0</v>
      </c>
      <c r="N870">
        <f t="shared" si="63"/>
        <v>0</v>
      </c>
    </row>
    <row r="871" spans="1:14" x14ac:dyDescent="0.3">
      <c r="A871" t="str">
        <f>'TABC Inputs'!A873</f>
        <v>x</v>
      </c>
      <c r="B871" t="str">
        <f>'TABC Inputs'!B873</f>
        <v>x</v>
      </c>
      <c r="C871" t="str">
        <f>'TABC Inputs'!C873</f>
        <v>x</v>
      </c>
      <c r="D871">
        <f>'TABC Inputs'!D873</f>
        <v>0</v>
      </c>
      <c r="E871">
        <f t="shared" si="64"/>
        <v>0</v>
      </c>
      <c r="F871">
        <f t="shared" si="64"/>
        <v>0</v>
      </c>
      <c r="G871">
        <f t="shared" si="64"/>
        <v>0</v>
      </c>
      <c r="H871">
        <f t="shared" si="64"/>
        <v>0</v>
      </c>
      <c r="K871">
        <f t="shared" si="61"/>
        <v>0</v>
      </c>
      <c r="L871">
        <f>IF(K871=0,-1,COUNTIFS($K$1:K870,K871))</f>
        <v>-1</v>
      </c>
      <c r="M871">
        <f t="shared" si="62"/>
        <v>0</v>
      </c>
      <c r="N871">
        <f t="shared" si="63"/>
        <v>0</v>
      </c>
    </row>
    <row r="872" spans="1:14" x14ac:dyDescent="0.3">
      <c r="A872" t="str">
        <f>'TABC Inputs'!A874</f>
        <v>x</v>
      </c>
      <c r="B872" t="str">
        <f>'TABC Inputs'!B874</f>
        <v>x</v>
      </c>
      <c r="C872" t="str">
        <f>'TABC Inputs'!C874</f>
        <v>x</v>
      </c>
      <c r="D872">
        <f>'TABC Inputs'!D874</f>
        <v>0</v>
      </c>
      <c r="E872">
        <f t="shared" si="64"/>
        <v>0</v>
      </c>
      <c r="F872">
        <f t="shared" si="64"/>
        <v>0</v>
      </c>
      <c r="G872">
        <f t="shared" si="64"/>
        <v>0</v>
      </c>
      <c r="H872">
        <f t="shared" si="64"/>
        <v>0</v>
      </c>
      <c r="K872">
        <f t="shared" si="61"/>
        <v>0</v>
      </c>
      <c r="L872">
        <f>IF(K872=0,-1,COUNTIFS($K$1:K871,K872))</f>
        <v>-1</v>
      </c>
      <c r="M872">
        <f t="shared" si="62"/>
        <v>0</v>
      </c>
      <c r="N872">
        <f t="shared" si="63"/>
        <v>0</v>
      </c>
    </row>
    <row r="873" spans="1:14" x14ac:dyDescent="0.3">
      <c r="A873" t="str">
        <f>'TABC Inputs'!A875</f>
        <v>x</v>
      </c>
      <c r="B873" t="str">
        <f>'TABC Inputs'!B875</f>
        <v>x</v>
      </c>
      <c r="C873" t="str">
        <f>'TABC Inputs'!C875</f>
        <v>x</v>
      </c>
      <c r="D873">
        <f>'TABC Inputs'!D875</f>
        <v>0</v>
      </c>
      <c r="E873">
        <f t="shared" si="64"/>
        <v>0</v>
      </c>
      <c r="F873">
        <f t="shared" si="64"/>
        <v>0</v>
      </c>
      <c r="G873">
        <f t="shared" si="64"/>
        <v>0</v>
      </c>
      <c r="H873">
        <f t="shared" si="64"/>
        <v>0</v>
      </c>
      <c r="K873">
        <f t="shared" si="61"/>
        <v>0</v>
      </c>
      <c r="L873">
        <f>IF(K873=0,-1,COUNTIFS($K$1:K872,K873))</f>
        <v>-1</v>
      </c>
      <c r="M873">
        <f t="shared" si="62"/>
        <v>0</v>
      </c>
      <c r="N873">
        <f t="shared" si="63"/>
        <v>0</v>
      </c>
    </row>
    <row r="874" spans="1:14" x14ac:dyDescent="0.3">
      <c r="A874" t="str">
        <f>'TABC Inputs'!A876</f>
        <v>x</v>
      </c>
      <c r="B874" t="str">
        <f>'TABC Inputs'!B876</f>
        <v>x</v>
      </c>
      <c r="C874" t="str">
        <f>'TABC Inputs'!C876</f>
        <v>x</v>
      </c>
      <c r="D874">
        <f>'TABC Inputs'!D876</f>
        <v>0</v>
      </c>
      <c r="E874">
        <f t="shared" si="64"/>
        <v>0</v>
      </c>
      <c r="F874">
        <f t="shared" si="64"/>
        <v>0</v>
      </c>
      <c r="G874">
        <f t="shared" si="64"/>
        <v>0</v>
      </c>
      <c r="H874">
        <f t="shared" si="64"/>
        <v>0</v>
      </c>
      <c r="K874">
        <f t="shared" si="61"/>
        <v>0</v>
      </c>
      <c r="L874">
        <f>IF(K874=0,-1,COUNTIFS($K$1:K873,K874))</f>
        <v>-1</v>
      </c>
      <c r="M874">
        <f t="shared" si="62"/>
        <v>0</v>
      </c>
      <c r="N874">
        <f t="shared" si="63"/>
        <v>0</v>
      </c>
    </row>
    <row r="875" spans="1:14" x14ac:dyDescent="0.3">
      <c r="A875" t="str">
        <f>'TABC Inputs'!A877</f>
        <v>x</v>
      </c>
      <c r="B875" t="str">
        <f>'TABC Inputs'!B877</f>
        <v>x</v>
      </c>
      <c r="C875" t="str">
        <f>'TABC Inputs'!C877</f>
        <v>x</v>
      </c>
      <c r="D875">
        <f>'TABC Inputs'!D877</f>
        <v>0</v>
      </c>
      <c r="E875">
        <f t="shared" si="64"/>
        <v>0</v>
      </c>
      <c r="F875">
        <f t="shared" si="64"/>
        <v>0</v>
      </c>
      <c r="G875">
        <f t="shared" si="64"/>
        <v>0</v>
      </c>
      <c r="H875">
        <f t="shared" si="64"/>
        <v>0</v>
      </c>
      <c r="K875">
        <f t="shared" si="61"/>
        <v>0</v>
      </c>
      <c r="L875">
        <f>IF(K875=0,-1,COUNTIFS($K$1:K874,K875))</f>
        <v>-1</v>
      </c>
      <c r="M875">
        <f t="shared" si="62"/>
        <v>0</v>
      </c>
      <c r="N875">
        <f t="shared" si="63"/>
        <v>0</v>
      </c>
    </row>
    <row r="876" spans="1:14" x14ac:dyDescent="0.3">
      <c r="A876" t="str">
        <f>'TABC Inputs'!A878</f>
        <v>x</v>
      </c>
      <c r="B876" t="str">
        <f>'TABC Inputs'!B878</f>
        <v>x</v>
      </c>
      <c r="C876" t="str">
        <f>'TABC Inputs'!C878</f>
        <v>x</v>
      </c>
      <c r="D876">
        <f>'TABC Inputs'!D878</f>
        <v>0</v>
      </c>
      <c r="E876">
        <f t="shared" si="64"/>
        <v>0</v>
      </c>
      <c r="F876">
        <f t="shared" si="64"/>
        <v>0</v>
      </c>
      <c r="G876">
        <f t="shared" si="64"/>
        <v>0</v>
      </c>
      <c r="H876">
        <f t="shared" si="64"/>
        <v>0</v>
      </c>
      <c r="K876">
        <f t="shared" si="61"/>
        <v>0</v>
      </c>
      <c r="L876">
        <f>IF(K876=0,-1,COUNTIFS($K$1:K875,K876))</f>
        <v>-1</v>
      </c>
      <c r="M876">
        <f t="shared" si="62"/>
        <v>0</v>
      </c>
      <c r="N876">
        <f t="shared" si="63"/>
        <v>0</v>
      </c>
    </row>
    <row r="877" spans="1:14" x14ac:dyDescent="0.3">
      <c r="A877" t="str">
        <f>'TABC Inputs'!A879</f>
        <v>x</v>
      </c>
      <c r="B877" t="str">
        <f>'TABC Inputs'!B879</f>
        <v>x</v>
      </c>
      <c r="C877" t="str">
        <f>'TABC Inputs'!C879</f>
        <v>x</v>
      </c>
      <c r="D877">
        <f>'TABC Inputs'!D879</f>
        <v>0</v>
      </c>
      <c r="E877">
        <f t="shared" si="64"/>
        <v>0</v>
      </c>
      <c r="F877">
        <f t="shared" si="64"/>
        <v>0</v>
      </c>
      <c r="G877">
        <f t="shared" si="64"/>
        <v>0</v>
      </c>
      <c r="H877">
        <f t="shared" si="64"/>
        <v>0</v>
      </c>
      <c r="K877">
        <f t="shared" si="61"/>
        <v>0</v>
      </c>
      <c r="L877">
        <f>IF(K877=0,-1,COUNTIFS($K$1:K876,K877))</f>
        <v>-1</v>
      </c>
      <c r="M877">
        <f t="shared" si="62"/>
        <v>0</v>
      </c>
      <c r="N877">
        <f t="shared" si="63"/>
        <v>0</v>
      </c>
    </row>
    <row r="878" spans="1:14" x14ac:dyDescent="0.3">
      <c r="A878" t="str">
        <f>'TABC Inputs'!A880</f>
        <v>x</v>
      </c>
      <c r="B878" t="str">
        <f>'TABC Inputs'!B880</f>
        <v>x</v>
      </c>
      <c r="C878" t="str">
        <f>'TABC Inputs'!C880</f>
        <v>x</v>
      </c>
      <c r="D878">
        <f>'TABC Inputs'!D880</f>
        <v>0</v>
      </c>
      <c r="E878">
        <f t="shared" si="64"/>
        <v>0</v>
      </c>
      <c r="F878">
        <f t="shared" si="64"/>
        <v>0</v>
      </c>
      <c r="G878">
        <f t="shared" si="64"/>
        <v>0</v>
      </c>
      <c r="H878">
        <f t="shared" si="64"/>
        <v>0</v>
      </c>
      <c r="K878">
        <f t="shared" si="61"/>
        <v>0</v>
      </c>
      <c r="L878">
        <f>IF(K878=0,-1,COUNTIFS($K$1:K877,K878))</f>
        <v>-1</v>
      </c>
      <c r="M878">
        <f t="shared" si="62"/>
        <v>0</v>
      </c>
      <c r="N878">
        <f t="shared" si="63"/>
        <v>0</v>
      </c>
    </row>
    <row r="879" spans="1:14" x14ac:dyDescent="0.3">
      <c r="A879" t="str">
        <f>'TABC Inputs'!A881</f>
        <v>x</v>
      </c>
      <c r="B879" t="str">
        <f>'TABC Inputs'!B881</f>
        <v>x</v>
      </c>
      <c r="C879" t="str">
        <f>'TABC Inputs'!C881</f>
        <v>x</v>
      </c>
      <c r="D879">
        <f>'TABC Inputs'!D881</f>
        <v>0</v>
      </c>
      <c r="E879">
        <f t="shared" si="64"/>
        <v>0</v>
      </c>
      <c r="F879">
        <f t="shared" si="64"/>
        <v>0</v>
      </c>
      <c r="G879">
        <f t="shared" si="64"/>
        <v>0</v>
      </c>
      <c r="H879">
        <f t="shared" si="64"/>
        <v>0</v>
      </c>
      <c r="K879">
        <f t="shared" si="61"/>
        <v>0</v>
      </c>
      <c r="L879">
        <f>IF(K879=0,-1,COUNTIFS($K$1:K878,K879))</f>
        <v>-1</v>
      </c>
      <c r="M879">
        <f t="shared" si="62"/>
        <v>0</v>
      </c>
      <c r="N879">
        <f t="shared" si="63"/>
        <v>0</v>
      </c>
    </row>
    <row r="880" spans="1:14" x14ac:dyDescent="0.3">
      <c r="A880" t="str">
        <f>'TABC Inputs'!A882</f>
        <v>x</v>
      </c>
      <c r="B880" t="str">
        <f>'TABC Inputs'!B882</f>
        <v>x</v>
      </c>
      <c r="C880" t="str">
        <f>'TABC Inputs'!C882</f>
        <v>x</v>
      </c>
      <c r="D880">
        <f>'TABC Inputs'!D882</f>
        <v>0</v>
      </c>
      <c r="E880">
        <f t="shared" si="64"/>
        <v>0</v>
      </c>
      <c r="F880">
        <f t="shared" si="64"/>
        <v>0</v>
      </c>
      <c r="G880">
        <f t="shared" si="64"/>
        <v>0</v>
      </c>
      <c r="H880">
        <f t="shared" si="64"/>
        <v>0</v>
      </c>
      <c r="K880">
        <f t="shared" si="61"/>
        <v>0</v>
      </c>
      <c r="L880">
        <f>IF(K880=0,-1,COUNTIFS($K$1:K879,K880))</f>
        <v>-1</v>
      </c>
      <c r="M880">
        <f t="shared" si="62"/>
        <v>0</v>
      </c>
      <c r="N880">
        <f t="shared" si="63"/>
        <v>0</v>
      </c>
    </row>
    <row r="881" spans="1:14" x14ac:dyDescent="0.3">
      <c r="A881" t="str">
        <f>'TABC Inputs'!A883</f>
        <v>x</v>
      </c>
      <c r="B881" t="str">
        <f>'TABC Inputs'!B883</f>
        <v>x</v>
      </c>
      <c r="C881" t="str">
        <f>'TABC Inputs'!C883</f>
        <v>x</v>
      </c>
      <c r="D881">
        <f>'TABC Inputs'!D883</f>
        <v>0</v>
      </c>
      <c r="E881">
        <f t="shared" si="64"/>
        <v>0</v>
      </c>
      <c r="F881">
        <f t="shared" si="64"/>
        <v>0</v>
      </c>
      <c r="G881">
        <f t="shared" si="64"/>
        <v>0</v>
      </c>
      <c r="H881">
        <f t="shared" si="64"/>
        <v>0</v>
      </c>
      <c r="K881">
        <f t="shared" si="61"/>
        <v>0</v>
      </c>
      <c r="L881">
        <f>IF(K881=0,-1,COUNTIFS($K$1:K880,K881))</f>
        <v>-1</v>
      </c>
      <c r="M881">
        <f t="shared" si="62"/>
        <v>0</v>
      </c>
      <c r="N881">
        <f t="shared" si="63"/>
        <v>0</v>
      </c>
    </row>
    <row r="882" spans="1:14" x14ac:dyDescent="0.3">
      <c r="A882" t="str">
        <f>'TABC Inputs'!A884</f>
        <v>x</v>
      </c>
      <c r="B882" t="str">
        <f>'TABC Inputs'!B884</f>
        <v>x</v>
      </c>
      <c r="C882" t="str">
        <f>'TABC Inputs'!C884</f>
        <v>x</v>
      </c>
      <c r="D882">
        <f>'TABC Inputs'!D884</f>
        <v>0</v>
      </c>
      <c r="E882">
        <f t="shared" si="64"/>
        <v>0</v>
      </c>
      <c r="F882">
        <f t="shared" si="64"/>
        <v>0</v>
      </c>
      <c r="G882">
        <f t="shared" si="64"/>
        <v>0</v>
      </c>
      <c r="H882">
        <f t="shared" si="64"/>
        <v>0</v>
      </c>
      <c r="K882">
        <f t="shared" si="61"/>
        <v>0</v>
      </c>
      <c r="L882">
        <f>IF(K882=0,-1,COUNTIFS($K$1:K881,K882))</f>
        <v>-1</v>
      </c>
      <c r="M882">
        <f t="shared" si="62"/>
        <v>0</v>
      </c>
      <c r="N882">
        <f t="shared" si="63"/>
        <v>0</v>
      </c>
    </row>
    <row r="883" spans="1:14" x14ac:dyDescent="0.3">
      <c r="A883" t="str">
        <f>'TABC Inputs'!A885</f>
        <v>x</v>
      </c>
      <c r="B883" t="str">
        <f>'TABC Inputs'!B885</f>
        <v>x</v>
      </c>
      <c r="C883" t="str">
        <f>'TABC Inputs'!C885</f>
        <v>x</v>
      </c>
      <c r="D883">
        <f>'TABC Inputs'!D885</f>
        <v>0</v>
      </c>
      <c r="E883">
        <f t="shared" si="64"/>
        <v>0</v>
      </c>
      <c r="F883">
        <f t="shared" si="64"/>
        <v>0</v>
      </c>
      <c r="G883">
        <f t="shared" si="64"/>
        <v>0</v>
      </c>
      <c r="H883">
        <f t="shared" si="64"/>
        <v>0</v>
      </c>
      <c r="K883">
        <f t="shared" si="61"/>
        <v>0</v>
      </c>
      <c r="L883">
        <f>IF(K883=0,-1,COUNTIFS($K$1:K882,K883))</f>
        <v>-1</v>
      </c>
      <c r="M883">
        <f t="shared" si="62"/>
        <v>0</v>
      </c>
      <c r="N883">
        <f t="shared" si="63"/>
        <v>0</v>
      </c>
    </row>
    <row r="884" spans="1:14" x14ac:dyDescent="0.3">
      <c r="A884" t="str">
        <f>'TABC Inputs'!A886</f>
        <v>x</v>
      </c>
      <c r="B884" t="str">
        <f>'TABC Inputs'!B886</f>
        <v>x</v>
      </c>
      <c r="C884" t="str">
        <f>'TABC Inputs'!C886</f>
        <v>x</v>
      </c>
      <c r="D884">
        <f>'TABC Inputs'!D886</f>
        <v>0</v>
      </c>
      <c r="E884">
        <f t="shared" si="64"/>
        <v>0</v>
      </c>
      <c r="F884">
        <f t="shared" si="64"/>
        <v>0</v>
      </c>
      <c r="G884">
        <f t="shared" si="64"/>
        <v>0</v>
      </c>
      <c r="H884">
        <f t="shared" si="64"/>
        <v>0</v>
      </c>
      <c r="K884">
        <f t="shared" si="61"/>
        <v>0</v>
      </c>
      <c r="L884">
        <f>IF(K884=0,-1,COUNTIFS($K$1:K883,K884))</f>
        <v>-1</v>
      </c>
      <c r="M884">
        <f t="shared" si="62"/>
        <v>0</v>
      </c>
      <c r="N884">
        <f t="shared" si="63"/>
        <v>0</v>
      </c>
    </row>
    <row r="885" spans="1:14" x14ac:dyDescent="0.3">
      <c r="A885" t="str">
        <f>'TABC Inputs'!A887</f>
        <v>x</v>
      </c>
      <c r="B885" t="str">
        <f>'TABC Inputs'!B887</f>
        <v>x</v>
      </c>
      <c r="C885" t="str">
        <f>'TABC Inputs'!C887</f>
        <v>x</v>
      </c>
      <c r="D885">
        <f>'TABC Inputs'!D887</f>
        <v>0</v>
      </c>
      <c r="E885">
        <f t="shared" si="64"/>
        <v>0</v>
      </c>
      <c r="F885">
        <f t="shared" si="64"/>
        <v>0</v>
      </c>
      <c r="G885">
        <f t="shared" si="64"/>
        <v>0</v>
      </c>
      <c r="H885">
        <f t="shared" si="64"/>
        <v>0</v>
      </c>
      <c r="K885">
        <f t="shared" si="61"/>
        <v>0</v>
      </c>
      <c r="L885">
        <f>IF(K885=0,-1,COUNTIFS($K$1:K884,K885))</f>
        <v>-1</v>
      </c>
      <c r="M885">
        <f t="shared" si="62"/>
        <v>0</v>
      </c>
      <c r="N885">
        <f t="shared" si="63"/>
        <v>0</v>
      </c>
    </row>
    <row r="886" spans="1:14" x14ac:dyDescent="0.3">
      <c r="A886" t="str">
        <f>'TABC Inputs'!A888</f>
        <v>x</v>
      </c>
      <c r="B886" t="str">
        <f>'TABC Inputs'!B888</f>
        <v>x</v>
      </c>
      <c r="C886" t="str">
        <f>'TABC Inputs'!C888</f>
        <v>x</v>
      </c>
      <c r="D886">
        <f>'TABC Inputs'!D888</f>
        <v>0</v>
      </c>
      <c r="E886">
        <f t="shared" si="64"/>
        <v>0</v>
      </c>
      <c r="F886">
        <f t="shared" si="64"/>
        <v>0</v>
      </c>
      <c r="G886">
        <f t="shared" si="64"/>
        <v>0</v>
      </c>
      <c r="H886">
        <f t="shared" si="64"/>
        <v>0</v>
      </c>
      <c r="K886">
        <f t="shared" si="61"/>
        <v>0</v>
      </c>
      <c r="L886">
        <f>IF(K886=0,-1,COUNTIFS($K$1:K885,K886))</f>
        <v>-1</v>
      </c>
      <c r="M886">
        <f t="shared" si="62"/>
        <v>0</v>
      </c>
      <c r="N886">
        <f t="shared" si="63"/>
        <v>0</v>
      </c>
    </row>
    <row r="887" spans="1:14" x14ac:dyDescent="0.3">
      <c r="A887" t="str">
        <f>'TABC Inputs'!A889</f>
        <v>x</v>
      </c>
      <c r="B887" t="str">
        <f>'TABC Inputs'!B889</f>
        <v>x</v>
      </c>
      <c r="C887" t="str">
        <f>'TABC Inputs'!C889</f>
        <v>x</v>
      </c>
      <c r="D887">
        <f>'TABC Inputs'!D889</f>
        <v>0</v>
      </c>
      <c r="E887">
        <f t="shared" si="64"/>
        <v>0</v>
      </c>
      <c r="F887">
        <f t="shared" si="64"/>
        <v>0</v>
      </c>
      <c r="G887">
        <f t="shared" si="64"/>
        <v>0</v>
      </c>
      <c r="H887">
        <f t="shared" si="64"/>
        <v>0</v>
      </c>
      <c r="K887">
        <f t="shared" si="61"/>
        <v>0</v>
      </c>
      <c r="L887">
        <f>IF(K887=0,-1,COUNTIFS($K$1:K886,K887))</f>
        <v>-1</v>
      </c>
      <c r="M887">
        <f t="shared" si="62"/>
        <v>0</v>
      </c>
      <c r="N887">
        <f t="shared" si="63"/>
        <v>0</v>
      </c>
    </row>
    <row r="888" spans="1:14" x14ac:dyDescent="0.3">
      <c r="A888" t="str">
        <f>'TABC Inputs'!A890</f>
        <v>x</v>
      </c>
      <c r="B888" t="str">
        <f>'TABC Inputs'!B890</f>
        <v>x</v>
      </c>
      <c r="C888" t="str">
        <f>'TABC Inputs'!C890</f>
        <v>x</v>
      </c>
      <c r="D888">
        <f>'TABC Inputs'!D890</f>
        <v>0</v>
      </c>
      <c r="E888">
        <f t="shared" si="64"/>
        <v>0</v>
      </c>
      <c r="F888">
        <f t="shared" si="64"/>
        <v>0</v>
      </c>
      <c r="G888">
        <f t="shared" si="64"/>
        <v>0</v>
      </c>
      <c r="H888">
        <f t="shared" si="64"/>
        <v>0</v>
      </c>
      <c r="K888">
        <f t="shared" si="61"/>
        <v>0</v>
      </c>
      <c r="L888">
        <f>IF(K888=0,-1,COUNTIFS($K$1:K887,K888))</f>
        <v>-1</v>
      </c>
      <c r="M888">
        <f t="shared" si="62"/>
        <v>0</v>
      </c>
      <c r="N888">
        <f t="shared" si="63"/>
        <v>0</v>
      </c>
    </row>
    <row r="889" spans="1:14" x14ac:dyDescent="0.3">
      <c r="A889" t="str">
        <f>'TABC Inputs'!A891</f>
        <v>x</v>
      </c>
      <c r="B889" t="str">
        <f>'TABC Inputs'!B891</f>
        <v>x</v>
      </c>
      <c r="C889" t="str">
        <f>'TABC Inputs'!C891</f>
        <v>x</v>
      </c>
      <c r="D889">
        <f>'TABC Inputs'!D891</f>
        <v>0</v>
      </c>
      <c r="E889">
        <f t="shared" si="64"/>
        <v>0</v>
      </c>
      <c r="F889">
        <f t="shared" si="64"/>
        <v>0</v>
      </c>
      <c r="G889">
        <f t="shared" si="64"/>
        <v>0</v>
      </c>
      <c r="H889">
        <f t="shared" si="64"/>
        <v>0</v>
      </c>
      <c r="K889">
        <f t="shared" si="61"/>
        <v>0</v>
      </c>
      <c r="L889">
        <f>IF(K889=0,-1,COUNTIFS($K$1:K888,K889))</f>
        <v>-1</v>
      </c>
      <c r="M889">
        <f t="shared" si="62"/>
        <v>0</v>
      </c>
      <c r="N889">
        <f t="shared" si="63"/>
        <v>0</v>
      </c>
    </row>
    <row r="890" spans="1:14" x14ac:dyDescent="0.3">
      <c r="A890" t="str">
        <f>'TABC Inputs'!A892</f>
        <v>x</v>
      </c>
      <c r="B890" t="str">
        <f>'TABC Inputs'!B892</f>
        <v>x</v>
      </c>
      <c r="C890" t="str">
        <f>'TABC Inputs'!C892</f>
        <v>x</v>
      </c>
      <c r="D890">
        <f>'TABC Inputs'!D892</f>
        <v>0</v>
      </c>
      <c r="E890">
        <f t="shared" si="64"/>
        <v>0</v>
      </c>
      <c r="F890">
        <f t="shared" si="64"/>
        <v>0</v>
      </c>
      <c r="G890">
        <f t="shared" si="64"/>
        <v>0</v>
      </c>
      <c r="H890">
        <f t="shared" si="64"/>
        <v>0</v>
      </c>
      <c r="K890">
        <f t="shared" si="61"/>
        <v>0</v>
      </c>
      <c r="L890">
        <f>IF(K890=0,-1,COUNTIFS($K$1:K889,K890))</f>
        <v>-1</v>
      </c>
      <c r="M890">
        <f t="shared" si="62"/>
        <v>0</v>
      </c>
      <c r="N890">
        <f t="shared" si="63"/>
        <v>0</v>
      </c>
    </row>
    <row r="891" spans="1:14" x14ac:dyDescent="0.3">
      <c r="A891" t="str">
        <f>'TABC Inputs'!A893</f>
        <v>x</v>
      </c>
      <c r="B891" t="str">
        <f>'TABC Inputs'!B893</f>
        <v>x</v>
      </c>
      <c r="C891" t="str">
        <f>'TABC Inputs'!C893</f>
        <v>x</v>
      </c>
      <c r="D891">
        <f>'TABC Inputs'!D893</f>
        <v>0</v>
      </c>
      <c r="E891">
        <f t="shared" si="64"/>
        <v>0</v>
      </c>
      <c r="F891">
        <f t="shared" si="64"/>
        <v>0</v>
      </c>
      <c r="G891">
        <f t="shared" si="64"/>
        <v>0</v>
      </c>
      <c r="H891">
        <f t="shared" si="64"/>
        <v>0</v>
      </c>
      <c r="K891">
        <f t="shared" si="61"/>
        <v>0</v>
      </c>
      <c r="L891">
        <f>IF(K891=0,-1,COUNTIFS($K$1:K890,K891))</f>
        <v>-1</v>
      </c>
      <c r="M891">
        <f t="shared" si="62"/>
        <v>0</v>
      </c>
      <c r="N891">
        <f t="shared" si="63"/>
        <v>0</v>
      </c>
    </row>
    <row r="892" spans="1:14" x14ac:dyDescent="0.3">
      <c r="A892" t="str">
        <f>'TABC Inputs'!A894</f>
        <v>x</v>
      </c>
      <c r="B892" t="str">
        <f>'TABC Inputs'!B894</f>
        <v>x</v>
      </c>
      <c r="C892" t="str">
        <f>'TABC Inputs'!C894</f>
        <v>x</v>
      </c>
      <c r="D892">
        <f>'TABC Inputs'!D894</f>
        <v>0</v>
      </c>
      <c r="E892">
        <f t="shared" si="64"/>
        <v>0</v>
      </c>
      <c r="F892">
        <f t="shared" si="64"/>
        <v>0</v>
      </c>
      <c r="G892">
        <f t="shared" si="64"/>
        <v>0</v>
      </c>
      <c r="H892">
        <f t="shared" si="64"/>
        <v>0</v>
      </c>
      <c r="K892">
        <f t="shared" si="61"/>
        <v>0</v>
      </c>
      <c r="L892">
        <f>IF(K892=0,-1,COUNTIFS($K$1:K891,K892))</f>
        <v>-1</v>
      </c>
      <c r="M892">
        <f t="shared" si="62"/>
        <v>0</v>
      </c>
      <c r="N892">
        <f t="shared" si="63"/>
        <v>0</v>
      </c>
    </row>
    <row r="893" spans="1:14" x14ac:dyDescent="0.3">
      <c r="A893" t="str">
        <f>'TABC Inputs'!A895</f>
        <v>x</v>
      </c>
      <c r="B893" t="str">
        <f>'TABC Inputs'!B895</f>
        <v>x</v>
      </c>
      <c r="C893" t="str">
        <f>'TABC Inputs'!C895</f>
        <v>x</v>
      </c>
      <c r="D893">
        <f>'TABC Inputs'!D895</f>
        <v>0</v>
      </c>
      <c r="E893">
        <f t="shared" si="64"/>
        <v>0</v>
      </c>
      <c r="F893">
        <f t="shared" si="64"/>
        <v>0</v>
      </c>
      <c r="G893">
        <f t="shared" si="64"/>
        <v>0</v>
      </c>
      <c r="H893">
        <f t="shared" si="64"/>
        <v>0</v>
      </c>
      <c r="K893">
        <f t="shared" si="61"/>
        <v>0</v>
      </c>
      <c r="L893">
        <f>IF(K893=0,-1,COUNTIFS($K$1:K892,K893))</f>
        <v>-1</v>
      </c>
      <c r="M893">
        <f t="shared" si="62"/>
        <v>0</v>
      </c>
      <c r="N893">
        <f t="shared" si="63"/>
        <v>0</v>
      </c>
    </row>
    <row r="894" spans="1:14" x14ac:dyDescent="0.3">
      <c r="A894" t="str">
        <f>'TABC Inputs'!A896</f>
        <v>x</v>
      </c>
      <c r="B894" t="str">
        <f>'TABC Inputs'!B896</f>
        <v>x</v>
      </c>
      <c r="C894" t="str">
        <f>'TABC Inputs'!C896</f>
        <v>x</v>
      </c>
      <c r="D894">
        <f>'TABC Inputs'!D896</f>
        <v>0</v>
      </c>
      <c r="E894">
        <f t="shared" si="64"/>
        <v>0</v>
      </c>
      <c r="F894">
        <f t="shared" si="64"/>
        <v>0</v>
      </c>
      <c r="G894">
        <f t="shared" si="64"/>
        <v>0</v>
      </c>
      <c r="H894">
        <f t="shared" si="64"/>
        <v>0</v>
      </c>
      <c r="K894">
        <f t="shared" si="61"/>
        <v>0</v>
      </c>
      <c r="L894">
        <f>IF(K894=0,-1,COUNTIFS($K$1:K893,K894))</f>
        <v>-1</v>
      </c>
      <c r="M894">
        <f t="shared" si="62"/>
        <v>0</v>
      </c>
      <c r="N894">
        <f t="shared" si="63"/>
        <v>0</v>
      </c>
    </row>
    <row r="895" spans="1:14" x14ac:dyDescent="0.3">
      <c r="A895" t="str">
        <f>'TABC Inputs'!A897</f>
        <v>x</v>
      </c>
      <c r="B895" t="str">
        <f>'TABC Inputs'!B897</f>
        <v>x</v>
      </c>
      <c r="C895" t="str">
        <f>'TABC Inputs'!C897</f>
        <v>x</v>
      </c>
      <c r="D895">
        <f>'TABC Inputs'!D897</f>
        <v>0</v>
      </c>
      <c r="E895">
        <f t="shared" si="64"/>
        <v>0</v>
      </c>
      <c r="F895">
        <f t="shared" si="64"/>
        <v>0</v>
      </c>
      <c r="G895">
        <f t="shared" si="64"/>
        <v>0</v>
      </c>
      <c r="H895">
        <f t="shared" si="64"/>
        <v>0</v>
      </c>
      <c r="K895">
        <f t="shared" si="61"/>
        <v>0</v>
      </c>
      <c r="L895">
        <f>IF(K895=0,-1,COUNTIFS($K$1:K894,K895))</f>
        <v>-1</v>
      </c>
      <c r="M895">
        <f t="shared" si="62"/>
        <v>0</v>
      </c>
      <c r="N895">
        <f t="shared" si="63"/>
        <v>0</v>
      </c>
    </row>
    <row r="896" spans="1:14" x14ac:dyDescent="0.3">
      <c r="A896" t="str">
        <f>'TABC Inputs'!A898</f>
        <v>x</v>
      </c>
      <c r="B896" t="str">
        <f>'TABC Inputs'!B898</f>
        <v>x</v>
      </c>
      <c r="C896" t="str">
        <f>'TABC Inputs'!C898</f>
        <v>x</v>
      </c>
      <c r="D896">
        <f>'TABC Inputs'!D898</f>
        <v>0</v>
      </c>
      <c r="E896">
        <f t="shared" si="64"/>
        <v>0</v>
      </c>
      <c r="F896">
        <f t="shared" si="64"/>
        <v>0</v>
      </c>
      <c r="G896">
        <f t="shared" si="64"/>
        <v>0</v>
      </c>
      <c r="H896">
        <f t="shared" si="64"/>
        <v>0</v>
      </c>
      <c r="K896">
        <f t="shared" si="61"/>
        <v>0</v>
      </c>
      <c r="L896">
        <f>IF(K896=0,-1,COUNTIFS($K$1:K895,K896))</f>
        <v>-1</v>
      </c>
      <c r="M896">
        <f t="shared" si="62"/>
        <v>0</v>
      </c>
      <c r="N896">
        <f t="shared" si="63"/>
        <v>0</v>
      </c>
    </row>
    <row r="897" spans="1:14" x14ac:dyDescent="0.3">
      <c r="A897" t="str">
        <f>'TABC Inputs'!A899</f>
        <v>x</v>
      </c>
      <c r="B897" t="str">
        <f>'TABC Inputs'!B899</f>
        <v>x</v>
      </c>
      <c r="C897" t="str">
        <f>'TABC Inputs'!C899</f>
        <v>x</v>
      </c>
      <c r="D897">
        <f>'TABC Inputs'!D899</f>
        <v>0</v>
      </c>
      <c r="E897">
        <f t="shared" si="64"/>
        <v>0</v>
      </c>
      <c r="F897">
        <f t="shared" si="64"/>
        <v>0</v>
      </c>
      <c r="G897">
        <f t="shared" si="64"/>
        <v>0</v>
      </c>
      <c r="H897">
        <f t="shared" si="64"/>
        <v>0</v>
      </c>
      <c r="K897">
        <f t="shared" si="61"/>
        <v>0</v>
      </c>
      <c r="L897">
        <f>IF(K897=0,-1,COUNTIFS($K$1:K896,K897))</f>
        <v>-1</v>
      </c>
      <c r="M897">
        <f t="shared" si="62"/>
        <v>0</v>
      </c>
      <c r="N897">
        <f t="shared" si="63"/>
        <v>0</v>
      </c>
    </row>
    <row r="898" spans="1:14" x14ac:dyDescent="0.3">
      <c r="A898" t="str">
        <f>'TABC Inputs'!A900</f>
        <v>x</v>
      </c>
      <c r="B898" t="str">
        <f>'TABC Inputs'!B900</f>
        <v>x</v>
      </c>
      <c r="C898" t="str">
        <f>'TABC Inputs'!C900</f>
        <v>x</v>
      </c>
      <c r="D898">
        <f>'TABC Inputs'!D900</f>
        <v>0</v>
      </c>
      <c r="E898">
        <f t="shared" si="64"/>
        <v>0</v>
      </c>
      <c r="F898">
        <f t="shared" si="64"/>
        <v>0</v>
      </c>
      <c r="G898">
        <f t="shared" si="64"/>
        <v>0</v>
      </c>
      <c r="H898">
        <f t="shared" si="64"/>
        <v>0</v>
      </c>
      <c r="K898">
        <f t="shared" si="61"/>
        <v>0</v>
      </c>
      <c r="L898">
        <f>IF(K898=0,-1,COUNTIFS($K$1:K897,K898))</f>
        <v>-1</v>
      </c>
      <c r="M898">
        <f t="shared" si="62"/>
        <v>0</v>
      </c>
      <c r="N898">
        <f t="shared" si="63"/>
        <v>0</v>
      </c>
    </row>
    <row r="899" spans="1:14" x14ac:dyDescent="0.3">
      <c r="A899" t="str">
        <f>'TABC Inputs'!A901</f>
        <v>x</v>
      </c>
      <c r="B899" t="str">
        <f>'TABC Inputs'!B901</f>
        <v>x</v>
      </c>
      <c r="C899" t="str">
        <f>'TABC Inputs'!C901</f>
        <v>x</v>
      </c>
      <c r="D899">
        <f>'TABC Inputs'!D901</f>
        <v>0</v>
      </c>
      <c r="E899">
        <f t="shared" ref="E899:H930" si="65">IF(IFERROR(FIND(E$1,$A899),0)&gt;0,1,0)</f>
        <v>0</v>
      </c>
      <c r="F899">
        <f t="shared" si="65"/>
        <v>0</v>
      </c>
      <c r="G899">
        <f t="shared" si="65"/>
        <v>0</v>
      </c>
      <c r="H899">
        <f t="shared" si="65"/>
        <v>0</v>
      </c>
      <c r="K899">
        <f t="shared" ref="K899:K962" si="66">IF(OR(B899="new fiber", B899="x", B899="Total", B899="n/a"),0,B899)</f>
        <v>0</v>
      </c>
      <c r="L899">
        <f>IF(K899=0,-1,COUNTIFS($K$1:K898,K899))</f>
        <v>-1</v>
      </c>
      <c r="M899">
        <f t="shared" ref="M899:M962" si="67">IF(L899=1,K899,0)</f>
        <v>0</v>
      </c>
      <c r="N899">
        <f t="shared" ref="N899:N962" si="68">IF(M899=0,N898,N898+1)</f>
        <v>0</v>
      </c>
    </row>
    <row r="900" spans="1:14" x14ac:dyDescent="0.3">
      <c r="A900" t="str">
        <f>'TABC Inputs'!A902</f>
        <v>x</v>
      </c>
      <c r="B900" t="str">
        <f>'TABC Inputs'!B902</f>
        <v>x</v>
      </c>
      <c r="C900" t="str">
        <f>'TABC Inputs'!C902</f>
        <v>x</v>
      </c>
      <c r="D900">
        <f>'TABC Inputs'!D902</f>
        <v>0</v>
      </c>
      <c r="E900">
        <f t="shared" si="65"/>
        <v>0</v>
      </c>
      <c r="F900">
        <f t="shared" si="65"/>
        <v>0</v>
      </c>
      <c r="G900">
        <f t="shared" si="65"/>
        <v>0</v>
      </c>
      <c r="H900">
        <f t="shared" si="65"/>
        <v>0</v>
      </c>
      <c r="K900">
        <f t="shared" si="66"/>
        <v>0</v>
      </c>
      <c r="L900">
        <f>IF(K900=0,-1,COUNTIFS($K$1:K899,K900))</f>
        <v>-1</v>
      </c>
      <c r="M900">
        <f t="shared" si="67"/>
        <v>0</v>
      </c>
      <c r="N900">
        <f t="shared" si="68"/>
        <v>0</v>
      </c>
    </row>
    <row r="901" spans="1:14" x14ac:dyDescent="0.3">
      <c r="A901" t="str">
        <f>'TABC Inputs'!A903</f>
        <v>x</v>
      </c>
      <c r="B901" t="str">
        <f>'TABC Inputs'!B903</f>
        <v>x</v>
      </c>
      <c r="C901" t="str">
        <f>'TABC Inputs'!C903</f>
        <v>x</v>
      </c>
      <c r="D901">
        <f>'TABC Inputs'!D903</f>
        <v>0</v>
      </c>
      <c r="E901">
        <f t="shared" si="65"/>
        <v>0</v>
      </c>
      <c r="F901">
        <f t="shared" si="65"/>
        <v>0</v>
      </c>
      <c r="G901">
        <f t="shared" si="65"/>
        <v>0</v>
      </c>
      <c r="H901">
        <f t="shared" si="65"/>
        <v>0</v>
      </c>
      <c r="K901">
        <f t="shared" si="66"/>
        <v>0</v>
      </c>
      <c r="L901">
        <f>IF(K901=0,-1,COUNTIFS($K$1:K900,K901))</f>
        <v>-1</v>
      </c>
      <c r="M901">
        <f t="shared" si="67"/>
        <v>0</v>
      </c>
      <c r="N901">
        <f t="shared" si="68"/>
        <v>0</v>
      </c>
    </row>
    <row r="902" spans="1:14" x14ac:dyDescent="0.3">
      <c r="A902" t="str">
        <f>'TABC Inputs'!A904</f>
        <v>x</v>
      </c>
      <c r="B902" t="str">
        <f>'TABC Inputs'!B904</f>
        <v>x</v>
      </c>
      <c r="C902" t="str">
        <f>'TABC Inputs'!C904</f>
        <v>x</v>
      </c>
      <c r="D902">
        <f>'TABC Inputs'!D904</f>
        <v>0</v>
      </c>
      <c r="E902">
        <f t="shared" si="65"/>
        <v>0</v>
      </c>
      <c r="F902">
        <f t="shared" si="65"/>
        <v>0</v>
      </c>
      <c r="G902">
        <f t="shared" si="65"/>
        <v>0</v>
      </c>
      <c r="H902">
        <f t="shared" si="65"/>
        <v>0</v>
      </c>
      <c r="K902">
        <f t="shared" si="66"/>
        <v>0</v>
      </c>
      <c r="L902">
        <f>IF(K902=0,-1,COUNTIFS($K$1:K901,K902))</f>
        <v>-1</v>
      </c>
      <c r="M902">
        <f t="shared" si="67"/>
        <v>0</v>
      </c>
      <c r="N902">
        <f t="shared" si="68"/>
        <v>0</v>
      </c>
    </row>
    <row r="903" spans="1:14" x14ac:dyDescent="0.3">
      <c r="A903" t="str">
        <f>'TABC Inputs'!A905</f>
        <v>x</v>
      </c>
      <c r="B903" t="str">
        <f>'TABC Inputs'!B905</f>
        <v>x</v>
      </c>
      <c r="C903" t="str">
        <f>'TABC Inputs'!C905</f>
        <v>x</v>
      </c>
      <c r="D903">
        <f>'TABC Inputs'!D905</f>
        <v>0</v>
      </c>
      <c r="E903">
        <f t="shared" si="65"/>
        <v>0</v>
      </c>
      <c r="F903">
        <f t="shared" si="65"/>
        <v>0</v>
      </c>
      <c r="G903">
        <f t="shared" si="65"/>
        <v>0</v>
      </c>
      <c r="H903">
        <f t="shared" si="65"/>
        <v>0</v>
      </c>
      <c r="K903">
        <f t="shared" si="66"/>
        <v>0</v>
      </c>
      <c r="L903">
        <f>IF(K903=0,-1,COUNTIFS($K$1:K902,K903))</f>
        <v>-1</v>
      </c>
      <c r="M903">
        <f t="shared" si="67"/>
        <v>0</v>
      </c>
      <c r="N903">
        <f t="shared" si="68"/>
        <v>0</v>
      </c>
    </row>
    <row r="904" spans="1:14" x14ac:dyDescent="0.3">
      <c r="A904" t="str">
        <f>'TABC Inputs'!A906</f>
        <v>x</v>
      </c>
      <c r="B904" t="str">
        <f>'TABC Inputs'!B906</f>
        <v>x</v>
      </c>
      <c r="C904" t="str">
        <f>'TABC Inputs'!C906</f>
        <v>x</v>
      </c>
      <c r="D904">
        <f>'TABC Inputs'!D906</f>
        <v>0</v>
      </c>
      <c r="E904">
        <f t="shared" si="65"/>
        <v>0</v>
      </c>
      <c r="F904">
        <f t="shared" si="65"/>
        <v>0</v>
      </c>
      <c r="G904">
        <f t="shared" si="65"/>
        <v>0</v>
      </c>
      <c r="H904">
        <f t="shared" si="65"/>
        <v>0</v>
      </c>
      <c r="K904">
        <f t="shared" si="66"/>
        <v>0</v>
      </c>
      <c r="L904">
        <f>IF(K904=0,-1,COUNTIFS($K$1:K903,K904))</f>
        <v>-1</v>
      </c>
      <c r="M904">
        <f t="shared" si="67"/>
        <v>0</v>
      </c>
      <c r="N904">
        <f t="shared" si="68"/>
        <v>0</v>
      </c>
    </row>
    <row r="905" spans="1:14" x14ac:dyDescent="0.3">
      <c r="A905" t="str">
        <f>'TABC Inputs'!A907</f>
        <v>x</v>
      </c>
      <c r="B905" t="str">
        <f>'TABC Inputs'!B907</f>
        <v>x</v>
      </c>
      <c r="C905" t="str">
        <f>'TABC Inputs'!C907</f>
        <v>x</v>
      </c>
      <c r="D905">
        <f>'TABC Inputs'!D907</f>
        <v>0</v>
      </c>
      <c r="E905">
        <f t="shared" si="65"/>
        <v>0</v>
      </c>
      <c r="F905">
        <f t="shared" si="65"/>
        <v>0</v>
      </c>
      <c r="G905">
        <f t="shared" si="65"/>
        <v>0</v>
      </c>
      <c r="H905">
        <f t="shared" si="65"/>
        <v>0</v>
      </c>
      <c r="K905">
        <f t="shared" si="66"/>
        <v>0</v>
      </c>
      <c r="L905">
        <f>IF(K905=0,-1,COUNTIFS($K$1:K904,K905))</f>
        <v>-1</v>
      </c>
      <c r="M905">
        <f t="shared" si="67"/>
        <v>0</v>
      </c>
      <c r="N905">
        <f t="shared" si="68"/>
        <v>0</v>
      </c>
    </row>
    <row r="906" spans="1:14" x14ac:dyDescent="0.3">
      <c r="A906" t="str">
        <f>'TABC Inputs'!A908</f>
        <v>x</v>
      </c>
      <c r="B906" t="str">
        <f>'TABC Inputs'!B908</f>
        <v>x</v>
      </c>
      <c r="C906" t="str">
        <f>'TABC Inputs'!C908</f>
        <v>x</v>
      </c>
      <c r="D906">
        <f>'TABC Inputs'!D908</f>
        <v>0</v>
      </c>
      <c r="E906">
        <f t="shared" si="65"/>
        <v>0</v>
      </c>
      <c r="F906">
        <f t="shared" si="65"/>
        <v>0</v>
      </c>
      <c r="G906">
        <f t="shared" si="65"/>
        <v>0</v>
      </c>
      <c r="H906">
        <f t="shared" si="65"/>
        <v>0</v>
      </c>
      <c r="K906">
        <f t="shared" si="66"/>
        <v>0</v>
      </c>
      <c r="L906">
        <f>IF(K906=0,-1,COUNTIFS($K$1:K905,K906))</f>
        <v>-1</v>
      </c>
      <c r="M906">
        <f t="shared" si="67"/>
        <v>0</v>
      </c>
      <c r="N906">
        <f t="shared" si="68"/>
        <v>0</v>
      </c>
    </row>
    <row r="907" spans="1:14" x14ac:dyDescent="0.3">
      <c r="A907" t="str">
        <f>'TABC Inputs'!A909</f>
        <v>x</v>
      </c>
      <c r="B907" t="str">
        <f>'TABC Inputs'!B909</f>
        <v>x</v>
      </c>
      <c r="C907" t="str">
        <f>'TABC Inputs'!C909</f>
        <v>x</v>
      </c>
      <c r="D907">
        <f>'TABC Inputs'!D909</f>
        <v>0</v>
      </c>
      <c r="E907">
        <f t="shared" si="65"/>
        <v>0</v>
      </c>
      <c r="F907">
        <f t="shared" si="65"/>
        <v>0</v>
      </c>
      <c r="G907">
        <f t="shared" si="65"/>
        <v>0</v>
      </c>
      <c r="H907">
        <f t="shared" si="65"/>
        <v>0</v>
      </c>
      <c r="K907">
        <f t="shared" si="66"/>
        <v>0</v>
      </c>
      <c r="L907">
        <f>IF(K907=0,-1,COUNTIFS($K$1:K906,K907))</f>
        <v>-1</v>
      </c>
      <c r="M907">
        <f t="shared" si="67"/>
        <v>0</v>
      </c>
      <c r="N907">
        <f t="shared" si="68"/>
        <v>0</v>
      </c>
    </row>
    <row r="908" spans="1:14" x14ac:dyDescent="0.3">
      <c r="A908" t="str">
        <f>'TABC Inputs'!A910</f>
        <v>x</v>
      </c>
      <c r="B908" t="str">
        <f>'TABC Inputs'!B910</f>
        <v>x</v>
      </c>
      <c r="C908" t="str">
        <f>'TABC Inputs'!C910</f>
        <v>x</v>
      </c>
      <c r="D908">
        <f>'TABC Inputs'!D910</f>
        <v>0</v>
      </c>
      <c r="E908">
        <f t="shared" si="65"/>
        <v>0</v>
      </c>
      <c r="F908">
        <f t="shared" si="65"/>
        <v>0</v>
      </c>
      <c r="G908">
        <f t="shared" si="65"/>
        <v>0</v>
      </c>
      <c r="H908">
        <f t="shared" si="65"/>
        <v>0</v>
      </c>
      <c r="K908">
        <f t="shared" si="66"/>
        <v>0</v>
      </c>
      <c r="L908">
        <f>IF(K908=0,-1,COUNTIFS($K$1:K907,K908))</f>
        <v>-1</v>
      </c>
      <c r="M908">
        <f t="shared" si="67"/>
        <v>0</v>
      </c>
      <c r="N908">
        <f t="shared" si="68"/>
        <v>0</v>
      </c>
    </row>
    <row r="909" spans="1:14" x14ac:dyDescent="0.3">
      <c r="A909" t="str">
        <f>'TABC Inputs'!A911</f>
        <v>x</v>
      </c>
      <c r="B909" t="str">
        <f>'TABC Inputs'!B911</f>
        <v>x</v>
      </c>
      <c r="C909" t="str">
        <f>'TABC Inputs'!C911</f>
        <v>x</v>
      </c>
      <c r="D909">
        <f>'TABC Inputs'!D911</f>
        <v>0</v>
      </c>
      <c r="E909">
        <f t="shared" si="65"/>
        <v>0</v>
      </c>
      <c r="F909">
        <f t="shared" si="65"/>
        <v>0</v>
      </c>
      <c r="G909">
        <f t="shared" si="65"/>
        <v>0</v>
      </c>
      <c r="H909">
        <f t="shared" si="65"/>
        <v>0</v>
      </c>
      <c r="K909">
        <f t="shared" si="66"/>
        <v>0</v>
      </c>
      <c r="L909">
        <f>IF(K909=0,-1,COUNTIFS($K$1:K908,K909))</f>
        <v>-1</v>
      </c>
      <c r="M909">
        <f t="shared" si="67"/>
        <v>0</v>
      </c>
      <c r="N909">
        <f t="shared" si="68"/>
        <v>0</v>
      </c>
    </row>
    <row r="910" spans="1:14" x14ac:dyDescent="0.3">
      <c r="A910" t="str">
        <f>'TABC Inputs'!A912</f>
        <v>x</v>
      </c>
      <c r="B910" t="str">
        <f>'TABC Inputs'!B912</f>
        <v>x</v>
      </c>
      <c r="C910" t="str">
        <f>'TABC Inputs'!C912</f>
        <v>x</v>
      </c>
      <c r="D910">
        <f>'TABC Inputs'!D912</f>
        <v>0</v>
      </c>
      <c r="E910">
        <f t="shared" si="65"/>
        <v>0</v>
      </c>
      <c r="F910">
        <f t="shared" si="65"/>
        <v>0</v>
      </c>
      <c r="G910">
        <f t="shared" si="65"/>
        <v>0</v>
      </c>
      <c r="H910">
        <f t="shared" si="65"/>
        <v>0</v>
      </c>
      <c r="K910">
        <f t="shared" si="66"/>
        <v>0</v>
      </c>
      <c r="L910">
        <f>IF(K910=0,-1,COUNTIFS($K$1:K909,K910))</f>
        <v>-1</v>
      </c>
      <c r="M910">
        <f t="shared" si="67"/>
        <v>0</v>
      </c>
      <c r="N910">
        <f t="shared" si="68"/>
        <v>0</v>
      </c>
    </row>
    <row r="911" spans="1:14" x14ac:dyDescent="0.3">
      <c r="A911" t="str">
        <f>'TABC Inputs'!A913</f>
        <v>x</v>
      </c>
      <c r="B911" t="str">
        <f>'TABC Inputs'!B913</f>
        <v>x</v>
      </c>
      <c r="C911" t="str">
        <f>'TABC Inputs'!C913</f>
        <v>x</v>
      </c>
      <c r="D911">
        <f>'TABC Inputs'!D913</f>
        <v>0</v>
      </c>
      <c r="E911">
        <f t="shared" si="65"/>
        <v>0</v>
      </c>
      <c r="F911">
        <f t="shared" si="65"/>
        <v>0</v>
      </c>
      <c r="G911">
        <f t="shared" si="65"/>
        <v>0</v>
      </c>
      <c r="H911">
        <f t="shared" si="65"/>
        <v>0</v>
      </c>
      <c r="K911">
        <f t="shared" si="66"/>
        <v>0</v>
      </c>
      <c r="L911">
        <f>IF(K911=0,-1,COUNTIFS($K$1:K910,K911))</f>
        <v>-1</v>
      </c>
      <c r="M911">
        <f t="shared" si="67"/>
        <v>0</v>
      </c>
      <c r="N911">
        <f t="shared" si="68"/>
        <v>0</v>
      </c>
    </row>
    <row r="912" spans="1:14" x14ac:dyDescent="0.3">
      <c r="A912" t="str">
        <f>'TABC Inputs'!A914</f>
        <v>x</v>
      </c>
      <c r="B912" t="str">
        <f>'TABC Inputs'!B914</f>
        <v>x</v>
      </c>
      <c r="C912" t="str">
        <f>'TABC Inputs'!C914</f>
        <v>x</v>
      </c>
      <c r="D912">
        <f>'TABC Inputs'!D914</f>
        <v>0</v>
      </c>
      <c r="E912">
        <f t="shared" si="65"/>
        <v>0</v>
      </c>
      <c r="F912">
        <f t="shared" si="65"/>
        <v>0</v>
      </c>
      <c r="G912">
        <f t="shared" si="65"/>
        <v>0</v>
      </c>
      <c r="H912">
        <f t="shared" si="65"/>
        <v>0</v>
      </c>
      <c r="K912">
        <f t="shared" si="66"/>
        <v>0</v>
      </c>
      <c r="L912">
        <f>IF(K912=0,-1,COUNTIFS($K$1:K911,K912))</f>
        <v>-1</v>
      </c>
      <c r="M912">
        <f t="shared" si="67"/>
        <v>0</v>
      </c>
      <c r="N912">
        <f t="shared" si="68"/>
        <v>0</v>
      </c>
    </row>
    <row r="913" spans="1:14" x14ac:dyDescent="0.3">
      <c r="A913" t="str">
        <f>'TABC Inputs'!A915</f>
        <v>x</v>
      </c>
      <c r="B913" t="str">
        <f>'TABC Inputs'!B915</f>
        <v>x</v>
      </c>
      <c r="C913" t="str">
        <f>'TABC Inputs'!C915</f>
        <v>x</v>
      </c>
      <c r="D913">
        <f>'TABC Inputs'!D915</f>
        <v>0</v>
      </c>
      <c r="E913">
        <f t="shared" si="65"/>
        <v>0</v>
      </c>
      <c r="F913">
        <f t="shared" si="65"/>
        <v>0</v>
      </c>
      <c r="G913">
        <f t="shared" si="65"/>
        <v>0</v>
      </c>
      <c r="H913">
        <f t="shared" si="65"/>
        <v>0</v>
      </c>
      <c r="K913">
        <f t="shared" si="66"/>
        <v>0</v>
      </c>
      <c r="L913">
        <f>IF(K913=0,-1,COUNTIFS($K$1:K912,K913))</f>
        <v>-1</v>
      </c>
      <c r="M913">
        <f t="shared" si="67"/>
        <v>0</v>
      </c>
      <c r="N913">
        <f t="shared" si="68"/>
        <v>0</v>
      </c>
    </row>
    <row r="914" spans="1:14" x14ac:dyDescent="0.3">
      <c r="A914" t="str">
        <f>'TABC Inputs'!A916</f>
        <v>x</v>
      </c>
      <c r="B914" t="str">
        <f>'TABC Inputs'!B916</f>
        <v>x</v>
      </c>
      <c r="C914" t="str">
        <f>'TABC Inputs'!C916</f>
        <v>x</v>
      </c>
      <c r="D914">
        <f>'TABC Inputs'!D916</f>
        <v>0</v>
      </c>
      <c r="E914">
        <f t="shared" si="65"/>
        <v>0</v>
      </c>
      <c r="F914">
        <f t="shared" si="65"/>
        <v>0</v>
      </c>
      <c r="G914">
        <f t="shared" si="65"/>
        <v>0</v>
      </c>
      <c r="H914">
        <f t="shared" si="65"/>
        <v>0</v>
      </c>
      <c r="K914">
        <f t="shared" si="66"/>
        <v>0</v>
      </c>
      <c r="L914">
        <f>IF(K914=0,-1,COUNTIFS($K$1:K913,K914))</f>
        <v>-1</v>
      </c>
      <c r="M914">
        <f t="shared" si="67"/>
        <v>0</v>
      </c>
      <c r="N914">
        <f t="shared" si="68"/>
        <v>0</v>
      </c>
    </row>
    <row r="915" spans="1:14" x14ac:dyDescent="0.3">
      <c r="A915" t="str">
        <f>'TABC Inputs'!A917</f>
        <v>x</v>
      </c>
      <c r="B915" t="str">
        <f>'TABC Inputs'!B917</f>
        <v>x</v>
      </c>
      <c r="C915" t="str">
        <f>'TABC Inputs'!C917</f>
        <v>x</v>
      </c>
      <c r="D915">
        <f>'TABC Inputs'!D917</f>
        <v>0</v>
      </c>
      <c r="E915">
        <f t="shared" si="65"/>
        <v>0</v>
      </c>
      <c r="F915">
        <f t="shared" si="65"/>
        <v>0</v>
      </c>
      <c r="G915">
        <f t="shared" si="65"/>
        <v>0</v>
      </c>
      <c r="H915">
        <f t="shared" si="65"/>
        <v>0</v>
      </c>
      <c r="K915">
        <f t="shared" si="66"/>
        <v>0</v>
      </c>
      <c r="L915">
        <f>IF(K915=0,-1,COUNTIFS($K$1:K914,K915))</f>
        <v>-1</v>
      </c>
      <c r="M915">
        <f t="shared" si="67"/>
        <v>0</v>
      </c>
      <c r="N915">
        <f t="shared" si="68"/>
        <v>0</v>
      </c>
    </row>
    <row r="916" spans="1:14" x14ac:dyDescent="0.3">
      <c r="A916" t="str">
        <f>'TABC Inputs'!A918</f>
        <v>x</v>
      </c>
      <c r="B916" t="str">
        <f>'TABC Inputs'!B918</f>
        <v>x</v>
      </c>
      <c r="C916" t="str">
        <f>'TABC Inputs'!C918</f>
        <v>x</v>
      </c>
      <c r="D916">
        <f>'TABC Inputs'!D918</f>
        <v>0</v>
      </c>
      <c r="E916">
        <f t="shared" si="65"/>
        <v>0</v>
      </c>
      <c r="F916">
        <f t="shared" si="65"/>
        <v>0</v>
      </c>
      <c r="G916">
        <f t="shared" si="65"/>
        <v>0</v>
      </c>
      <c r="H916">
        <f t="shared" si="65"/>
        <v>0</v>
      </c>
      <c r="K916">
        <f t="shared" si="66"/>
        <v>0</v>
      </c>
      <c r="L916">
        <f>IF(K916=0,-1,COUNTIFS($K$1:K915,K916))</f>
        <v>-1</v>
      </c>
      <c r="M916">
        <f t="shared" si="67"/>
        <v>0</v>
      </c>
      <c r="N916">
        <f t="shared" si="68"/>
        <v>0</v>
      </c>
    </row>
    <row r="917" spans="1:14" x14ac:dyDescent="0.3">
      <c r="A917" t="str">
        <f>'TABC Inputs'!A919</f>
        <v>x</v>
      </c>
      <c r="B917" t="str">
        <f>'TABC Inputs'!B919</f>
        <v>x</v>
      </c>
      <c r="C917" t="str">
        <f>'TABC Inputs'!C919</f>
        <v>x</v>
      </c>
      <c r="D917">
        <f>'TABC Inputs'!D919</f>
        <v>0</v>
      </c>
      <c r="E917">
        <f t="shared" si="65"/>
        <v>0</v>
      </c>
      <c r="F917">
        <f t="shared" si="65"/>
        <v>0</v>
      </c>
      <c r="G917">
        <f t="shared" si="65"/>
        <v>0</v>
      </c>
      <c r="H917">
        <f t="shared" si="65"/>
        <v>0</v>
      </c>
      <c r="K917">
        <f t="shared" si="66"/>
        <v>0</v>
      </c>
      <c r="L917">
        <f>IF(K917=0,-1,COUNTIFS($K$1:K916,K917))</f>
        <v>-1</v>
      </c>
      <c r="M917">
        <f t="shared" si="67"/>
        <v>0</v>
      </c>
      <c r="N917">
        <f t="shared" si="68"/>
        <v>0</v>
      </c>
    </row>
    <row r="918" spans="1:14" x14ac:dyDescent="0.3">
      <c r="A918" t="str">
        <f>'TABC Inputs'!A920</f>
        <v>x</v>
      </c>
      <c r="B918" t="str">
        <f>'TABC Inputs'!B920</f>
        <v>x</v>
      </c>
      <c r="C918" t="str">
        <f>'TABC Inputs'!C920</f>
        <v>x</v>
      </c>
      <c r="D918">
        <f>'TABC Inputs'!D920</f>
        <v>0</v>
      </c>
      <c r="E918">
        <f t="shared" si="65"/>
        <v>0</v>
      </c>
      <c r="F918">
        <f t="shared" si="65"/>
        <v>0</v>
      </c>
      <c r="G918">
        <f t="shared" si="65"/>
        <v>0</v>
      </c>
      <c r="H918">
        <f t="shared" si="65"/>
        <v>0</v>
      </c>
      <c r="K918">
        <f t="shared" si="66"/>
        <v>0</v>
      </c>
      <c r="L918">
        <f>IF(K918=0,-1,COUNTIFS($K$1:K917,K918))</f>
        <v>-1</v>
      </c>
      <c r="M918">
        <f t="shared" si="67"/>
        <v>0</v>
      </c>
      <c r="N918">
        <f t="shared" si="68"/>
        <v>0</v>
      </c>
    </row>
    <row r="919" spans="1:14" x14ac:dyDescent="0.3">
      <c r="A919" t="str">
        <f>'TABC Inputs'!A921</f>
        <v>x</v>
      </c>
      <c r="B919" t="str">
        <f>'TABC Inputs'!B921</f>
        <v>x</v>
      </c>
      <c r="C919" t="str">
        <f>'TABC Inputs'!C921</f>
        <v>x</v>
      </c>
      <c r="D919">
        <f>'TABC Inputs'!D921</f>
        <v>0</v>
      </c>
      <c r="E919">
        <f t="shared" si="65"/>
        <v>0</v>
      </c>
      <c r="F919">
        <f t="shared" si="65"/>
        <v>0</v>
      </c>
      <c r="G919">
        <f t="shared" si="65"/>
        <v>0</v>
      </c>
      <c r="H919">
        <f t="shared" si="65"/>
        <v>0</v>
      </c>
      <c r="K919">
        <f t="shared" si="66"/>
        <v>0</v>
      </c>
      <c r="L919">
        <f>IF(K919=0,-1,COUNTIFS($K$1:K918,K919))</f>
        <v>-1</v>
      </c>
      <c r="M919">
        <f t="shared" si="67"/>
        <v>0</v>
      </c>
      <c r="N919">
        <f t="shared" si="68"/>
        <v>0</v>
      </c>
    </row>
    <row r="920" spans="1:14" x14ac:dyDescent="0.3">
      <c r="A920" t="str">
        <f>'TABC Inputs'!A922</f>
        <v>x</v>
      </c>
      <c r="B920" t="str">
        <f>'TABC Inputs'!B922</f>
        <v>x</v>
      </c>
      <c r="C920" t="str">
        <f>'TABC Inputs'!C922</f>
        <v>x</v>
      </c>
      <c r="D920">
        <f>'TABC Inputs'!D922</f>
        <v>0</v>
      </c>
      <c r="E920">
        <f t="shared" si="65"/>
        <v>0</v>
      </c>
      <c r="F920">
        <f t="shared" si="65"/>
        <v>0</v>
      </c>
      <c r="G920">
        <f t="shared" si="65"/>
        <v>0</v>
      </c>
      <c r="H920">
        <f t="shared" si="65"/>
        <v>0</v>
      </c>
      <c r="K920">
        <f t="shared" si="66"/>
        <v>0</v>
      </c>
      <c r="L920">
        <f>IF(K920=0,-1,COUNTIFS($K$1:K919,K920))</f>
        <v>-1</v>
      </c>
      <c r="M920">
        <f t="shared" si="67"/>
        <v>0</v>
      </c>
      <c r="N920">
        <f t="shared" si="68"/>
        <v>0</v>
      </c>
    </row>
    <row r="921" spans="1:14" x14ac:dyDescent="0.3">
      <c r="A921" t="str">
        <f>'TABC Inputs'!A923</f>
        <v>x</v>
      </c>
      <c r="B921" t="str">
        <f>'TABC Inputs'!B923</f>
        <v>x</v>
      </c>
      <c r="C921" t="str">
        <f>'TABC Inputs'!C923</f>
        <v>x</v>
      </c>
      <c r="D921">
        <f>'TABC Inputs'!D923</f>
        <v>0</v>
      </c>
      <c r="E921">
        <f t="shared" si="65"/>
        <v>0</v>
      </c>
      <c r="F921">
        <f t="shared" si="65"/>
        <v>0</v>
      </c>
      <c r="G921">
        <f t="shared" si="65"/>
        <v>0</v>
      </c>
      <c r="H921">
        <f t="shared" si="65"/>
        <v>0</v>
      </c>
      <c r="K921">
        <f t="shared" si="66"/>
        <v>0</v>
      </c>
      <c r="L921">
        <f>IF(K921=0,-1,COUNTIFS($K$1:K920,K921))</f>
        <v>-1</v>
      </c>
      <c r="M921">
        <f t="shared" si="67"/>
        <v>0</v>
      </c>
      <c r="N921">
        <f t="shared" si="68"/>
        <v>0</v>
      </c>
    </row>
    <row r="922" spans="1:14" x14ac:dyDescent="0.3">
      <c r="A922" t="str">
        <f>'TABC Inputs'!A924</f>
        <v>x</v>
      </c>
      <c r="B922" t="str">
        <f>'TABC Inputs'!B924</f>
        <v>x</v>
      </c>
      <c r="C922" t="str">
        <f>'TABC Inputs'!C924</f>
        <v>x</v>
      </c>
      <c r="D922">
        <f>'TABC Inputs'!D924</f>
        <v>0</v>
      </c>
      <c r="E922">
        <f t="shared" si="65"/>
        <v>0</v>
      </c>
      <c r="F922">
        <f t="shared" si="65"/>
        <v>0</v>
      </c>
      <c r="G922">
        <f t="shared" si="65"/>
        <v>0</v>
      </c>
      <c r="H922">
        <f t="shared" si="65"/>
        <v>0</v>
      </c>
      <c r="K922">
        <f t="shared" si="66"/>
        <v>0</v>
      </c>
      <c r="L922">
        <f>IF(K922=0,-1,COUNTIFS($K$1:K921,K922))</f>
        <v>-1</v>
      </c>
      <c r="M922">
        <f t="shared" si="67"/>
        <v>0</v>
      </c>
      <c r="N922">
        <f t="shared" si="68"/>
        <v>0</v>
      </c>
    </row>
    <row r="923" spans="1:14" x14ac:dyDescent="0.3">
      <c r="A923" t="str">
        <f>'TABC Inputs'!A925</f>
        <v>x</v>
      </c>
      <c r="B923" t="str">
        <f>'TABC Inputs'!B925</f>
        <v>x</v>
      </c>
      <c r="C923" t="str">
        <f>'TABC Inputs'!C925</f>
        <v>x</v>
      </c>
      <c r="D923">
        <f>'TABC Inputs'!D925</f>
        <v>0</v>
      </c>
      <c r="E923">
        <f t="shared" si="65"/>
        <v>0</v>
      </c>
      <c r="F923">
        <f t="shared" si="65"/>
        <v>0</v>
      </c>
      <c r="G923">
        <f t="shared" si="65"/>
        <v>0</v>
      </c>
      <c r="H923">
        <f t="shared" si="65"/>
        <v>0</v>
      </c>
      <c r="K923">
        <f t="shared" si="66"/>
        <v>0</v>
      </c>
      <c r="L923">
        <f>IF(K923=0,-1,COUNTIFS($K$1:K922,K923))</f>
        <v>-1</v>
      </c>
      <c r="M923">
        <f t="shared" si="67"/>
        <v>0</v>
      </c>
      <c r="N923">
        <f t="shared" si="68"/>
        <v>0</v>
      </c>
    </row>
    <row r="924" spans="1:14" x14ac:dyDescent="0.3">
      <c r="A924" t="str">
        <f>'TABC Inputs'!A926</f>
        <v>x</v>
      </c>
      <c r="B924" t="str">
        <f>'TABC Inputs'!B926</f>
        <v>x</v>
      </c>
      <c r="C924" t="str">
        <f>'TABC Inputs'!C926</f>
        <v>x</v>
      </c>
      <c r="D924">
        <f>'TABC Inputs'!D926</f>
        <v>0</v>
      </c>
      <c r="E924">
        <f t="shared" si="65"/>
        <v>0</v>
      </c>
      <c r="F924">
        <f t="shared" si="65"/>
        <v>0</v>
      </c>
      <c r="G924">
        <f t="shared" si="65"/>
        <v>0</v>
      </c>
      <c r="H924">
        <f t="shared" si="65"/>
        <v>0</v>
      </c>
      <c r="K924">
        <f t="shared" si="66"/>
        <v>0</v>
      </c>
      <c r="L924">
        <f>IF(K924=0,-1,COUNTIFS($K$1:K923,K924))</f>
        <v>-1</v>
      </c>
      <c r="M924">
        <f t="shared" si="67"/>
        <v>0</v>
      </c>
      <c r="N924">
        <f t="shared" si="68"/>
        <v>0</v>
      </c>
    </row>
    <row r="925" spans="1:14" x14ac:dyDescent="0.3">
      <c r="A925" t="str">
        <f>'TABC Inputs'!A927</f>
        <v>x</v>
      </c>
      <c r="B925" t="str">
        <f>'TABC Inputs'!B927</f>
        <v>x</v>
      </c>
      <c r="C925" t="str">
        <f>'TABC Inputs'!C927</f>
        <v>x</v>
      </c>
      <c r="D925">
        <f>'TABC Inputs'!D927</f>
        <v>0</v>
      </c>
      <c r="E925">
        <f t="shared" si="65"/>
        <v>0</v>
      </c>
      <c r="F925">
        <f t="shared" si="65"/>
        <v>0</v>
      </c>
      <c r="G925">
        <f t="shared" si="65"/>
        <v>0</v>
      </c>
      <c r="H925">
        <f t="shared" si="65"/>
        <v>0</v>
      </c>
      <c r="K925">
        <f t="shared" si="66"/>
        <v>0</v>
      </c>
      <c r="L925">
        <f>IF(K925=0,-1,COUNTIFS($K$1:K924,K925))</f>
        <v>-1</v>
      </c>
      <c r="M925">
        <f t="shared" si="67"/>
        <v>0</v>
      </c>
      <c r="N925">
        <f t="shared" si="68"/>
        <v>0</v>
      </c>
    </row>
    <row r="926" spans="1:14" x14ac:dyDescent="0.3">
      <c r="A926" t="str">
        <f>'TABC Inputs'!A928</f>
        <v>x</v>
      </c>
      <c r="B926" t="str">
        <f>'TABC Inputs'!B928</f>
        <v>x</v>
      </c>
      <c r="C926" t="str">
        <f>'TABC Inputs'!C928</f>
        <v>x</v>
      </c>
      <c r="D926">
        <f>'TABC Inputs'!D928</f>
        <v>0</v>
      </c>
      <c r="E926">
        <f t="shared" si="65"/>
        <v>0</v>
      </c>
      <c r="F926">
        <f t="shared" si="65"/>
        <v>0</v>
      </c>
      <c r="G926">
        <f t="shared" si="65"/>
        <v>0</v>
      </c>
      <c r="H926">
        <f t="shared" si="65"/>
        <v>0</v>
      </c>
      <c r="K926">
        <f t="shared" si="66"/>
        <v>0</v>
      </c>
      <c r="L926">
        <f>IF(K926=0,-1,COUNTIFS($K$1:K925,K926))</f>
        <v>-1</v>
      </c>
      <c r="M926">
        <f t="shared" si="67"/>
        <v>0</v>
      </c>
      <c r="N926">
        <f t="shared" si="68"/>
        <v>0</v>
      </c>
    </row>
    <row r="927" spans="1:14" x14ac:dyDescent="0.3">
      <c r="A927" t="str">
        <f>'TABC Inputs'!A929</f>
        <v>x</v>
      </c>
      <c r="B927" t="str">
        <f>'TABC Inputs'!B929</f>
        <v>x</v>
      </c>
      <c r="C927" t="str">
        <f>'TABC Inputs'!C929</f>
        <v>x</v>
      </c>
      <c r="D927">
        <f>'TABC Inputs'!D929</f>
        <v>0</v>
      </c>
      <c r="E927">
        <f t="shared" si="65"/>
        <v>0</v>
      </c>
      <c r="F927">
        <f t="shared" si="65"/>
        <v>0</v>
      </c>
      <c r="G927">
        <f t="shared" si="65"/>
        <v>0</v>
      </c>
      <c r="H927">
        <f t="shared" si="65"/>
        <v>0</v>
      </c>
      <c r="K927">
        <f t="shared" si="66"/>
        <v>0</v>
      </c>
      <c r="L927">
        <f>IF(K927=0,-1,COUNTIFS($K$1:K926,K927))</f>
        <v>-1</v>
      </c>
      <c r="M927">
        <f t="shared" si="67"/>
        <v>0</v>
      </c>
      <c r="N927">
        <f t="shared" si="68"/>
        <v>0</v>
      </c>
    </row>
    <row r="928" spans="1:14" x14ac:dyDescent="0.3">
      <c r="A928" t="str">
        <f>'TABC Inputs'!A930</f>
        <v>x</v>
      </c>
      <c r="B928" t="str">
        <f>'TABC Inputs'!B930</f>
        <v>x</v>
      </c>
      <c r="C928" t="str">
        <f>'TABC Inputs'!C930</f>
        <v>x</v>
      </c>
      <c r="D928">
        <f>'TABC Inputs'!D930</f>
        <v>0</v>
      </c>
      <c r="E928">
        <f t="shared" si="65"/>
        <v>0</v>
      </c>
      <c r="F928">
        <f t="shared" si="65"/>
        <v>0</v>
      </c>
      <c r="G928">
        <f t="shared" si="65"/>
        <v>0</v>
      </c>
      <c r="H928">
        <f t="shared" si="65"/>
        <v>0</v>
      </c>
      <c r="K928">
        <f t="shared" si="66"/>
        <v>0</v>
      </c>
      <c r="L928">
        <f>IF(K928=0,-1,COUNTIFS($K$1:K927,K928))</f>
        <v>-1</v>
      </c>
      <c r="M928">
        <f t="shared" si="67"/>
        <v>0</v>
      </c>
      <c r="N928">
        <f t="shared" si="68"/>
        <v>0</v>
      </c>
    </row>
    <row r="929" spans="1:14" x14ac:dyDescent="0.3">
      <c r="A929" t="str">
        <f>'TABC Inputs'!A931</f>
        <v>x</v>
      </c>
      <c r="B929" t="str">
        <f>'TABC Inputs'!B931</f>
        <v>x</v>
      </c>
      <c r="C929" t="str">
        <f>'TABC Inputs'!C931</f>
        <v>x</v>
      </c>
      <c r="D929">
        <f>'TABC Inputs'!D931</f>
        <v>0</v>
      </c>
      <c r="E929">
        <f t="shared" si="65"/>
        <v>0</v>
      </c>
      <c r="F929">
        <f t="shared" si="65"/>
        <v>0</v>
      </c>
      <c r="G929">
        <f t="shared" si="65"/>
        <v>0</v>
      </c>
      <c r="H929">
        <f t="shared" si="65"/>
        <v>0</v>
      </c>
      <c r="K929">
        <f t="shared" si="66"/>
        <v>0</v>
      </c>
      <c r="L929">
        <f>IF(K929=0,-1,COUNTIFS($K$1:K928,K929))</f>
        <v>-1</v>
      </c>
      <c r="M929">
        <f t="shared" si="67"/>
        <v>0</v>
      </c>
      <c r="N929">
        <f t="shared" si="68"/>
        <v>0</v>
      </c>
    </row>
    <row r="930" spans="1:14" x14ac:dyDescent="0.3">
      <c r="A930" t="str">
        <f>'TABC Inputs'!A932</f>
        <v>x</v>
      </c>
      <c r="B930" t="str">
        <f>'TABC Inputs'!B932</f>
        <v>x</v>
      </c>
      <c r="C930" t="str">
        <f>'TABC Inputs'!C932</f>
        <v>x</v>
      </c>
      <c r="D930">
        <f>'TABC Inputs'!D932</f>
        <v>0</v>
      </c>
      <c r="E930">
        <f t="shared" si="65"/>
        <v>0</v>
      </c>
      <c r="F930">
        <f t="shared" si="65"/>
        <v>0</v>
      </c>
      <c r="G930">
        <f t="shared" si="65"/>
        <v>0</v>
      </c>
      <c r="H930">
        <f t="shared" si="65"/>
        <v>0</v>
      </c>
      <c r="K930">
        <f t="shared" si="66"/>
        <v>0</v>
      </c>
      <c r="L930">
        <f>IF(K930=0,-1,COUNTIFS($K$1:K929,K930))</f>
        <v>-1</v>
      </c>
      <c r="M930">
        <f t="shared" si="67"/>
        <v>0</v>
      </c>
      <c r="N930">
        <f t="shared" si="68"/>
        <v>0</v>
      </c>
    </row>
    <row r="931" spans="1:14" x14ac:dyDescent="0.3">
      <c r="A931" t="str">
        <f>'TABC Inputs'!A933</f>
        <v>x</v>
      </c>
      <c r="B931" t="str">
        <f>'TABC Inputs'!B933</f>
        <v>x</v>
      </c>
      <c r="C931" t="str">
        <f>'TABC Inputs'!C933</f>
        <v>x</v>
      </c>
      <c r="D931">
        <f>'TABC Inputs'!D933</f>
        <v>0</v>
      </c>
      <c r="E931">
        <f t="shared" ref="E931:H962" si="69">IF(IFERROR(FIND(E$1,$A931),0)&gt;0,1,0)</f>
        <v>0</v>
      </c>
      <c r="F931">
        <f t="shared" si="69"/>
        <v>0</v>
      </c>
      <c r="G931">
        <f t="shared" si="69"/>
        <v>0</v>
      </c>
      <c r="H931">
        <f t="shared" si="69"/>
        <v>0</v>
      </c>
      <c r="K931">
        <f t="shared" si="66"/>
        <v>0</v>
      </c>
      <c r="L931">
        <f>IF(K931=0,-1,COUNTIFS($K$1:K930,K931))</f>
        <v>-1</v>
      </c>
      <c r="M931">
        <f t="shared" si="67"/>
        <v>0</v>
      </c>
      <c r="N931">
        <f t="shared" si="68"/>
        <v>0</v>
      </c>
    </row>
    <row r="932" spans="1:14" x14ac:dyDescent="0.3">
      <c r="A932" t="str">
        <f>'TABC Inputs'!A934</f>
        <v>x</v>
      </c>
      <c r="B932" t="str">
        <f>'TABC Inputs'!B934</f>
        <v>x</v>
      </c>
      <c r="C932" t="str">
        <f>'TABC Inputs'!C934</f>
        <v>x</v>
      </c>
      <c r="D932">
        <f>'TABC Inputs'!D934</f>
        <v>0</v>
      </c>
      <c r="E932">
        <f t="shared" si="69"/>
        <v>0</v>
      </c>
      <c r="F932">
        <f t="shared" si="69"/>
        <v>0</v>
      </c>
      <c r="G932">
        <f t="shared" si="69"/>
        <v>0</v>
      </c>
      <c r="H932">
        <f t="shared" si="69"/>
        <v>0</v>
      </c>
      <c r="K932">
        <f t="shared" si="66"/>
        <v>0</v>
      </c>
      <c r="L932">
        <f>IF(K932=0,-1,COUNTIFS($K$1:K931,K932))</f>
        <v>-1</v>
      </c>
      <c r="M932">
        <f t="shared" si="67"/>
        <v>0</v>
      </c>
      <c r="N932">
        <f t="shared" si="68"/>
        <v>0</v>
      </c>
    </row>
    <row r="933" spans="1:14" x14ac:dyDescent="0.3">
      <c r="A933" t="str">
        <f>'TABC Inputs'!A935</f>
        <v>x</v>
      </c>
      <c r="B933" t="str">
        <f>'TABC Inputs'!B935</f>
        <v>x</v>
      </c>
      <c r="C933" t="str">
        <f>'TABC Inputs'!C935</f>
        <v>x</v>
      </c>
      <c r="D933">
        <f>'TABC Inputs'!D935</f>
        <v>0</v>
      </c>
      <c r="E933">
        <f t="shared" si="69"/>
        <v>0</v>
      </c>
      <c r="F933">
        <f t="shared" si="69"/>
        <v>0</v>
      </c>
      <c r="G933">
        <f t="shared" si="69"/>
        <v>0</v>
      </c>
      <c r="H933">
        <f t="shared" si="69"/>
        <v>0</v>
      </c>
      <c r="K933">
        <f t="shared" si="66"/>
        <v>0</v>
      </c>
      <c r="L933">
        <f>IF(K933=0,-1,COUNTIFS($K$1:K932,K933))</f>
        <v>-1</v>
      </c>
      <c r="M933">
        <f t="shared" si="67"/>
        <v>0</v>
      </c>
      <c r="N933">
        <f t="shared" si="68"/>
        <v>0</v>
      </c>
    </row>
    <row r="934" spans="1:14" x14ac:dyDescent="0.3">
      <c r="A934" t="str">
        <f>'TABC Inputs'!A936</f>
        <v>x</v>
      </c>
      <c r="B934" t="str">
        <f>'TABC Inputs'!B936</f>
        <v>x</v>
      </c>
      <c r="C934" t="str">
        <f>'TABC Inputs'!C936</f>
        <v>x</v>
      </c>
      <c r="D934">
        <f>'TABC Inputs'!D936</f>
        <v>0</v>
      </c>
      <c r="E934">
        <f t="shared" si="69"/>
        <v>0</v>
      </c>
      <c r="F934">
        <f t="shared" si="69"/>
        <v>0</v>
      </c>
      <c r="G934">
        <f t="shared" si="69"/>
        <v>0</v>
      </c>
      <c r="H934">
        <f t="shared" si="69"/>
        <v>0</v>
      </c>
      <c r="K934">
        <f t="shared" si="66"/>
        <v>0</v>
      </c>
      <c r="L934">
        <f>IF(K934=0,-1,COUNTIFS($K$1:K933,K934))</f>
        <v>-1</v>
      </c>
      <c r="M934">
        <f t="shared" si="67"/>
        <v>0</v>
      </c>
      <c r="N934">
        <f t="shared" si="68"/>
        <v>0</v>
      </c>
    </row>
    <row r="935" spans="1:14" x14ac:dyDescent="0.3">
      <c r="A935" t="str">
        <f>'TABC Inputs'!A937</f>
        <v>x</v>
      </c>
      <c r="B935" t="str">
        <f>'TABC Inputs'!B937</f>
        <v>x</v>
      </c>
      <c r="C935" t="str">
        <f>'TABC Inputs'!C937</f>
        <v>x</v>
      </c>
      <c r="D935">
        <f>'TABC Inputs'!D937</f>
        <v>0</v>
      </c>
      <c r="E935">
        <f t="shared" si="69"/>
        <v>0</v>
      </c>
      <c r="F935">
        <f t="shared" si="69"/>
        <v>0</v>
      </c>
      <c r="G935">
        <f t="shared" si="69"/>
        <v>0</v>
      </c>
      <c r="H935">
        <f t="shared" si="69"/>
        <v>0</v>
      </c>
      <c r="K935">
        <f t="shared" si="66"/>
        <v>0</v>
      </c>
      <c r="L935">
        <f>IF(K935=0,-1,COUNTIFS($K$1:K934,K935))</f>
        <v>-1</v>
      </c>
      <c r="M935">
        <f t="shared" si="67"/>
        <v>0</v>
      </c>
      <c r="N935">
        <f t="shared" si="68"/>
        <v>0</v>
      </c>
    </row>
    <row r="936" spans="1:14" x14ac:dyDescent="0.3">
      <c r="A936" t="str">
        <f>'TABC Inputs'!A938</f>
        <v>x</v>
      </c>
      <c r="B936" t="str">
        <f>'TABC Inputs'!B938</f>
        <v>x</v>
      </c>
      <c r="C936" t="str">
        <f>'TABC Inputs'!C938</f>
        <v>x</v>
      </c>
      <c r="D936">
        <f>'TABC Inputs'!D938</f>
        <v>0</v>
      </c>
      <c r="E936">
        <f t="shared" si="69"/>
        <v>0</v>
      </c>
      <c r="F936">
        <f t="shared" si="69"/>
        <v>0</v>
      </c>
      <c r="G936">
        <f t="shared" si="69"/>
        <v>0</v>
      </c>
      <c r="H936">
        <f t="shared" si="69"/>
        <v>0</v>
      </c>
      <c r="K936">
        <f t="shared" si="66"/>
        <v>0</v>
      </c>
      <c r="L936">
        <f>IF(K936=0,-1,COUNTIFS($K$1:K935,K936))</f>
        <v>-1</v>
      </c>
      <c r="M936">
        <f t="shared" si="67"/>
        <v>0</v>
      </c>
      <c r="N936">
        <f t="shared" si="68"/>
        <v>0</v>
      </c>
    </row>
    <row r="937" spans="1:14" x14ac:dyDescent="0.3">
      <c r="A937" t="str">
        <f>'TABC Inputs'!A939</f>
        <v>x</v>
      </c>
      <c r="B937" t="str">
        <f>'TABC Inputs'!B939</f>
        <v>x</v>
      </c>
      <c r="C937" t="str">
        <f>'TABC Inputs'!C939</f>
        <v>x</v>
      </c>
      <c r="D937">
        <f>'TABC Inputs'!D939</f>
        <v>0</v>
      </c>
      <c r="E937">
        <f t="shared" si="69"/>
        <v>0</v>
      </c>
      <c r="F937">
        <f t="shared" si="69"/>
        <v>0</v>
      </c>
      <c r="G937">
        <f t="shared" si="69"/>
        <v>0</v>
      </c>
      <c r="H937">
        <f t="shared" si="69"/>
        <v>0</v>
      </c>
      <c r="K937">
        <f t="shared" si="66"/>
        <v>0</v>
      </c>
      <c r="L937">
        <f>IF(K937=0,-1,COUNTIFS($K$1:K936,K937))</f>
        <v>-1</v>
      </c>
      <c r="M937">
        <f t="shared" si="67"/>
        <v>0</v>
      </c>
      <c r="N937">
        <f t="shared" si="68"/>
        <v>0</v>
      </c>
    </row>
    <row r="938" spans="1:14" x14ac:dyDescent="0.3">
      <c r="A938" t="str">
        <f>'TABC Inputs'!A940</f>
        <v>x</v>
      </c>
      <c r="B938" t="str">
        <f>'TABC Inputs'!B940</f>
        <v>x</v>
      </c>
      <c r="C938" t="str">
        <f>'TABC Inputs'!C940</f>
        <v>x</v>
      </c>
      <c r="D938">
        <f>'TABC Inputs'!D940</f>
        <v>0</v>
      </c>
      <c r="E938">
        <f t="shared" si="69"/>
        <v>0</v>
      </c>
      <c r="F938">
        <f t="shared" si="69"/>
        <v>0</v>
      </c>
      <c r="G938">
        <f t="shared" si="69"/>
        <v>0</v>
      </c>
      <c r="H938">
        <f t="shared" si="69"/>
        <v>0</v>
      </c>
      <c r="K938">
        <f t="shared" si="66"/>
        <v>0</v>
      </c>
      <c r="L938">
        <f>IF(K938=0,-1,COUNTIFS($K$1:K937,K938))</f>
        <v>-1</v>
      </c>
      <c r="M938">
        <f t="shared" si="67"/>
        <v>0</v>
      </c>
      <c r="N938">
        <f t="shared" si="68"/>
        <v>0</v>
      </c>
    </row>
    <row r="939" spans="1:14" x14ac:dyDescent="0.3">
      <c r="A939" t="str">
        <f>'TABC Inputs'!A941</f>
        <v>x</v>
      </c>
      <c r="B939" t="str">
        <f>'TABC Inputs'!B941</f>
        <v>x</v>
      </c>
      <c r="C939" t="str">
        <f>'TABC Inputs'!C941</f>
        <v>x</v>
      </c>
      <c r="D939">
        <f>'TABC Inputs'!D941</f>
        <v>0</v>
      </c>
      <c r="E939">
        <f t="shared" si="69"/>
        <v>0</v>
      </c>
      <c r="F939">
        <f t="shared" si="69"/>
        <v>0</v>
      </c>
      <c r="G939">
        <f t="shared" si="69"/>
        <v>0</v>
      </c>
      <c r="H939">
        <f t="shared" si="69"/>
        <v>0</v>
      </c>
      <c r="K939">
        <f t="shared" si="66"/>
        <v>0</v>
      </c>
      <c r="L939">
        <f>IF(K939=0,-1,COUNTIFS($K$1:K938,K939))</f>
        <v>-1</v>
      </c>
      <c r="M939">
        <f t="shared" si="67"/>
        <v>0</v>
      </c>
      <c r="N939">
        <f t="shared" si="68"/>
        <v>0</v>
      </c>
    </row>
    <row r="940" spans="1:14" x14ac:dyDescent="0.3">
      <c r="A940" t="str">
        <f>'TABC Inputs'!A942</f>
        <v>x</v>
      </c>
      <c r="B940" t="str">
        <f>'TABC Inputs'!B942</f>
        <v>x</v>
      </c>
      <c r="C940" t="str">
        <f>'TABC Inputs'!C942</f>
        <v>x</v>
      </c>
      <c r="D940">
        <f>'TABC Inputs'!D942</f>
        <v>0</v>
      </c>
      <c r="E940">
        <f t="shared" si="69"/>
        <v>0</v>
      </c>
      <c r="F940">
        <f t="shared" si="69"/>
        <v>0</v>
      </c>
      <c r="G940">
        <f t="shared" si="69"/>
        <v>0</v>
      </c>
      <c r="H940">
        <f t="shared" si="69"/>
        <v>0</v>
      </c>
      <c r="K940">
        <f t="shared" si="66"/>
        <v>0</v>
      </c>
      <c r="L940">
        <f>IF(K940=0,-1,COUNTIFS($K$1:K939,K940))</f>
        <v>-1</v>
      </c>
      <c r="M940">
        <f t="shared" si="67"/>
        <v>0</v>
      </c>
      <c r="N940">
        <f t="shared" si="68"/>
        <v>0</v>
      </c>
    </row>
    <row r="941" spans="1:14" x14ac:dyDescent="0.3">
      <c r="A941" t="str">
        <f>'TABC Inputs'!A943</f>
        <v>x</v>
      </c>
      <c r="B941" t="str">
        <f>'TABC Inputs'!B943</f>
        <v>x</v>
      </c>
      <c r="C941" t="str">
        <f>'TABC Inputs'!C943</f>
        <v>x</v>
      </c>
      <c r="D941">
        <f>'TABC Inputs'!D943</f>
        <v>0</v>
      </c>
      <c r="E941">
        <f t="shared" si="69"/>
        <v>0</v>
      </c>
      <c r="F941">
        <f t="shared" si="69"/>
        <v>0</v>
      </c>
      <c r="G941">
        <f t="shared" si="69"/>
        <v>0</v>
      </c>
      <c r="H941">
        <f t="shared" si="69"/>
        <v>0</v>
      </c>
      <c r="K941">
        <f t="shared" si="66"/>
        <v>0</v>
      </c>
      <c r="L941">
        <f>IF(K941=0,-1,COUNTIFS($K$1:K940,K941))</f>
        <v>-1</v>
      </c>
      <c r="M941">
        <f t="shared" si="67"/>
        <v>0</v>
      </c>
      <c r="N941">
        <f t="shared" si="68"/>
        <v>0</v>
      </c>
    </row>
    <row r="942" spans="1:14" x14ac:dyDescent="0.3">
      <c r="A942" t="str">
        <f>'TABC Inputs'!A944</f>
        <v>x</v>
      </c>
      <c r="B942" t="str">
        <f>'TABC Inputs'!B944</f>
        <v>x</v>
      </c>
      <c r="C942" t="str">
        <f>'TABC Inputs'!C944</f>
        <v>x</v>
      </c>
      <c r="D942">
        <f>'TABC Inputs'!D944</f>
        <v>0</v>
      </c>
      <c r="E942">
        <f t="shared" si="69"/>
        <v>0</v>
      </c>
      <c r="F942">
        <f t="shared" si="69"/>
        <v>0</v>
      </c>
      <c r="G942">
        <f t="shared" si="69"/>
        <v>0</v>
      </c>
      <c r="H942">
        <f t="shared" si="69"/>
        <v>0</v>
      </c>
      <c r="K942">
        <f t="shared" si="66"/>
        <v>0</v>
      </c>
      <c r="L942">
        <f>IF(K942=0,-1,COUNTIFS($K$1:K941,K942))</f>
        <v>-1</v>
      </c>
      <c r="M942">
        <f t="shared" si="67"/>
        <v>0</v>
      </c>
      <c r="N942">
        <f t="shared" si="68"/>
        <v>0</v>
      </c>
    </row>
    <row r="943" spans="1:14" x14ac:dyDescent="0.3">
      <c r="A943" t="str">
        <f>'TABC Inputs'!A945</f>
        <v>x</v>
      </c>
      <c r="B943" t="str">
        <f>'TABC Inputs'!B945</f>
        <v>x</v>
      </c>
      <c r="C943" t="str">
        <f>'TABC Inputs'!C945</f>
        <v>x</v>
      </c>
      <c r="D943">
        <f>'TABC Inputs'!D945</f>
        <v>0</v>
      </c>
      <c r="E943">
        <f t="shared" si="69"/>
        <v>0</v>
      </c>
      <c r="F943">
        <f t="shared" si="69"/>
        <v>0</v>
      </c>
      <c r="G943">
        <f t="shared" si="69"/>
        <v>0</v>
      </c>
      <c r="H943">
        <f t="shared" si="69"/>
        <v>0</v>
      </c>
      <c r="K943">
        <f t="shared" si="66"/>
        <v>0</v>
      </c>
      <c r="L943">
        <f>IF(K943=0,-1,COUNTIFS($K$1:K942,K943))</f>
        <v>-1</v>
      </c>
      <c r="M943">
        <f t="shared" si="67"/>
        <v>0</v>
      </c>
      <c r="N943">
        <f t="shared" si="68"/>
        <v>0</v>
      </c>
    </row>
    <row r="944" spans="1:14" x14ac:dyDescent="0.3">
      <c r="A944" t="str">
        <f>'TABC Inputs'!A946</f>
        <v>x</v>
      </c>
      <c r="B944" t="str">
        <f>'TABC Inputs'!B946</f>
        <v>x</v>
      </c>
      <c r="C944" t="str">
        <f>'TABC Inputs'!C946</f>
        <v>x</v>
      </c>
      <c r="D944">
        <f>'TABC Inputs'!D946</f>
        <v>0</v>
      </c>
      <c r="E944">
        <f t="shared" si="69"/>
        <v>0</v>
      </c>
      <c r="F944">
        <f t="shared" si="69"/>
        <v>0</v>
      </c>
      <c r="G944">
        <f t="shared" si="69"/>
        <v>0</v>
      </c>
      <c r="H944">
        <f t="shared" si="69"/>
        <v>0</v>
      </c>
      <c r="K944">
        <f t="shared" si="66"/>
        <v>0</v>
      </c>
      <c r="L944">
        <f>IF(K944=0,-1,COUNTIFS($K$1:K943,K944))</f>
        <v>-1</v>
      </c>
      <c r="M944">
        <f t="shared" si="67"/>
        <v>0</v>
      </c>
      <c r="N944">
        <f t="shared" si="68"/>
        <v>0</v>
      </c>
    </row>
    <row r="945" spans="1:14" x14ac:dyDescent="0.3">
      <c r="A945" t="str">
        <f>'TABC Inputs'!A947</f>
        <v>x</v>
      </c>
      <c r="B945" t="str">
        <f>'TABC Inputs'!B947</f>
        <v>x</v>
      </c>
      <c r="C945" t="str">
        <f>'TABC Inputs'!C947</f>
        <v>x</v>
      </c>
      <c r="D945">
        <f>'TABC Inputs'!D947</f>
        <v>0</v>
      </c>
      <c r="E945">
        <f t="shared" si="69"/>
        <v>0</v>
      </c>
      <c r="F945">
        <f t="shared" si="69"/>
        <v>0</v>
      </c>
      <c r="G945">
        <f t="shared" si="69"/>
        <v>0</v>
      </c>
      <c r="H945">
        <f t="shared" si="69"/>
        <v>0</v>
      </c>
      <c r="K945">
        <f t="shared" si="66"/>
        <v>0</v>
      </c>
      <c r="L945">
        <f>IF(K945=0,-1,COUNTIFS($K$1:K944,K945))</f>
        <v>-1</v>
      </c>
      <c r="M945">
        <f t="shared" si="67"/>
        <v>0</v>
      </c>
      <c r="N945">
        <f t="shared" si="68"/>
        <v>0</v>
      </c>
    </row>
    <row r="946" spans="1:14" x14ac:dyDescent="0.3">
      <c r="A946" t="str">
        <f>'TABC Inputs'!A948</f>
        <v>x</v>
      </c>
      <c r="B946" t="str">
        <f>'TABC Inputs'!B948</f>
        <v>x</v>
      </c>
      <c r="C946" t="str">
        <f>'TABC Inputs'!C948</f>
        <v>x</v>
      </c>
      <c r="D946">
        <f>'TABC Inputs'!D948</f>
        <v>0</v>
      </c>
      <c r="E946">
        <f t="shared" si="69"/>
        <v>0</v>
      </c>
      <c r="F946">
        <f t="shared" si="69"/>
        <v>0</v>
      </c>
      <c r="G946">
        <f t="shared" si="69"/>
        <v>0</v>
      </c>
      <c r="H946">
        <f t="shared" si="69"/>
        <v>0</v>
      </c>
      <c r="K946">
        <f t="shared" si="66"/>
        <v>0</v>
      </c>
      <c r="L946">
        <f>IF(K946=0,-1,COUNTIFS($K$1:K945,K946))</f>
        <v>-1</v>
      </c>
      <c r="M946">
        <f t="shared" si="67"/>
        <v>0</v>
      </c>
      <c r="N946">
        <f t="shared" si="68"/>
        <v>0</v>
      </c>
    </row>
    <row r="947" spans="1:14" x14ac:dyDescent="0.3">
      <c r="A947" t="str">
        <f>'TABC Inputs'!A949</f>
        <v>x</v>
      </c>
      <c r="B947" t="str">
        <f>'TABC Inputs'!B949</f>
        <v>x</v>
      </c>
      <c r="C947" t="str">
        <f>'TABC Inputs'!C949</f>
        <v>x</v>
      </c>
      <c r="D947">
        <f>'TABC Inputs'!D949</f>
        <v>0</v>
      </c>
      <c r="E947">
        <f t="shared" si="69"/>
        <v>0</v>
      </c>
      <c r="F947">
        <f t="shared" si="69"/>
        <v>0</v>
      </c>
      <c r="G947">
        <f t="shared" si="69"/>
        <v>0</v>
      </c>
      <c r="H947">
        <f t="shared" si="69"/>
        <v>0</v>
      </c>
      <c r="K947">
        <f t="shared" si="66"/>
        <v>0</v>
      </c>
      <c r="L947">
        <f>IF(K947=0,-1,COUNTIFS($K$1:K946,K947))</f>
        <v>-1</v>
      </c>
      <c r="M947">
        <f t="shared" si="67"/>
        <v>0</v>
      </c>
      <c r="N947">
        <f t="shared" si="68"/>
        <v>0</v>
      </c>
    </row>
    <row r="948" spans="1:14" x14ac:dyDescent="0.3">
      <c r="A948" t="str">
        <f>'TABC Inputs'!A950</f>
        <v>x</v>
      </c>
      <c r="B948" t="str">
        <f>'TABC Inputs'!B950</f>
        <v>x</v>
      </c>
      <c r="C948" t="str">
        <f>'TABC Inputs'!C950</f>
        <v>x</v>
      </c>
      <c r="D948">
        <f>'TABC Inputs'!D950</f>
        <v>0</v>
      </c>
      <c r="E948">
        <f t="shared" si="69"/>
        <v>0</v>
      </c>
      <c r="F948">
        <f t="shared" si="69"/>
        <v>0</v>
      </c>
      <c r="G948">
        <f t="shared" si="69"/>
        <v>0</v>
      </c>
      <c r="H948">
        <f t="shared" si="69"/>
        <v>0</v>
      </c>
      <c r="K948">
        <f t="shared" si="66"/>
        <v>0</v>
      </c>
      <c r="L948">
        <f>IF(K948=0,-1,COUNTIFS($K$1:K947,K948))</f>
        <v>-1</v>
      </c>
      <c r="M948">
        <f t="shared" si="67"/>
        <v>0</v>
      </c>
      <c r="N948">
        <f t="shared" si="68"/>
        <v>0</v>
      </c>
    </row>
    <row r="949" spans="1:14" x14ac:dyDescent="0.3">
      <c r="A949" t="str">
        <f>'TABC Inputs'!A951</f>
        <v>x</v>
      </c>
      <c r="B949" t="str">
        <f>'TABC Inputs'!B951</f>
        <v>x</v>
      </c>
      <c r="C949" t="str">
        <f>'TABC Inputs'!C951</f>
        <v>x</v>
      </c>
      <c r="D949">
        <f>'TABC Inputs'!D951</f>
        <v>0</v>
      </c>
      <c r="E949">
        <f t="shared" si="69"/>
        <v>0</v>
      </c>
      <c r="F949">
        <f t="shared" si="69"/>
        <v>0</v>
      </c>
      <c r="G949">
        <f t="shared" si="69"/>
        <v>0</v>
      </c>
      <c r="H949">
        <f t="shared" si="69"/>
        <v>0</v>
      </c>
      <c r="K949">
        <f t="shared" si="66"/>
        <v>0</v>
      </c>
      <c r="L949">
        <f>IF(K949=0,-1,COUNTIFS($K$1:K948,K949))</f>
        <v>-1</v>
      </c>
      <c r="M949">
        <f t="shared" si="67"/>
        <v>0</v>
      </c>
      <c r="N949">
        <f t="shared" si="68"/>
        <v>0</v>
      </c>
    </row>
    <row r="950" spans="1:14" x14ac:dyDescent="0.3">
      <c r="A950" t="str">
        <f>'TABC Inputs'!A952</f>
        <v>x</v>
      </c>
      <c r="B950" t="str">
        <f>'TABC Inputs'!B952</f>
        <v>x</v>
      </c>
      <c r="C950" t="str">
        <f>'TABC Inputs'!C952</f>
        <v>x</v>
      </c>
      <c r="D950">
        <f>'TABC Inputs'!D952</f>
        <v>0</v>
      </c>
      <c r="E950">
        <f t="shared" si="69"/>
        <v>0</v>
      </c>
      <c r="F950">
        <f t="shared" si="69"/>
        <v>0</v>
      </c>
      <c r="G950">
        <f t="shared" si="69"/>
        <v>0</v>
      </c>
      <c r="H950">
        <f t="shared" si="69"/>
        <v>0</v>
      </c>
      <c r="K950">
        <f t="shared" si="66"/>
        <v>0</v>
      </c>
      <c r="L950">
        <f>IF(K950=0,-1,COUNTIFS($K$1:K949,K950))</f>
        <v>-1</v>
      </c>
      <c r="M950">
        <f t="shared" si="67"/>
        <v>0</v>
      </c>
      <c r="N950">
        <f t="shared" si="68"/>
        <v>0</v>
      </c>
    </row>
    <row r="951" spans="1:14" x14ac:dyDescent="0.3">
      <c r="A951" t="str">
        <f>'TABC Inputs'!A953</f>
        <v>x</v>
      </c>
      <c r="B951" t="str">
        <f>'TABC Inputs'!B953</f>
        <v>x</v>
      </c>
      <c r="C951" t="str">
        <f>'TABC Inputs'!C953</f>
        <v>x</v>
      </c>
      <c r="D951">
        <f>'TABC Inputs'!D953</f>
        <v>0</v>
      </c>
      <c r="E951">
        <f t="shared" si="69"/>
        <v>0</v>
      </c>
      <c r="F951">
        <f t="shared" si="69"/>
        <v>0</v>
      </c>
      <c r="G951">
        <f t="shared" si="69"/>
        <v>0</v>
      </c>
      <c r="H951">
        <f t="shared" si="69"/>
        <v>0</v>
      </c>
      <c r="K951">
        <f t="shared" si="66"/>
        <v>0</v>
      </c>
      <c r="L951">
        <f>IF(K951=0,-1,COUNTIFS($K$1:K950,K951))</f>
        <v>-1</v>
      </c>
      <c r="M951">
        <f t="shared" si="67"/>
        <v>0</v>
      </c>
      <c r="N951">
        <f t="shared" si="68"/>
        <v>0</v>
      </c>
    </row>
    <row r="952" spans="1:14" x14ac:dyDescent="0.3">
      <c r="A952" t="str">
        <f>'TABC Inputs'!A954</f>
        <v>x</v>
      </c>
      <c r="B952" t="str">
        <f>'TABC Inputs'!B954</f>
        <v>x</v>
      </c>
      <c r="C952" t="str">
        <f>'TABC Inputs'!C954</f>
        <v>x</v>
      </c>
      <c r="D952">
        <f>'TABC Inputs'!D954</f>
        <v>0</v>
      </c>
      <c r="E952">
        <f t="shared" si="69"/>
        <v>0</v>
      </c>
      <c r="F952">
        <f t="shared" si="69"/>
        <v>0</v>
      </c>
      <c r="G952">
        <f t="shared" si="69"/>
        <v>0</v>
      </c>
      <c r="H952">
        <f t="shared" si="69"/>
        <v>0</v>
      </c>
      <c r="K952">
        <f t="shared" si="66"/>
        <v>0</v>
      </c>
      <c r="L952">
        <f>IF(K952=0,-1,COUNTIFS($K$1:K951,K952))</f>
        <v>-1</v>
      </c>
      <c r="M952">
        <f t="shared" si="67"/>
        <v>0</v>
      </c>
      <c r="N952">
        <f t="shared" si="68"/>
        <v>0</v>
      </c>
    </row>
    <row r="953" spans="1:14" x14ac:dyDescent="0.3">
      <c r="A953" t="str">
        <f>'TABC Inputs'!A955</f>
        <v>x</v>
      </c>
      <c r="B953" t="str">
        <f>'TABC Inputs'!B955</f>
        <v>x</v>
      </c>
      <c r="C953" t="str">
        <f>'TABC Inputs'!C955</f>
        <v>x</v>
      </c>
      <c r="D953">
        <f>'TABC Inputs'!D955</f>
        <v>0</v>
      </c>
      <c r="E953">
        <f t="shared" si="69"/>
        <v>0</v>
      </c>
      <c r="F953">
        <f t="shared" si="69"/>
        <v>0</v>
      </c>
      <c r="G953">
        <f t="shared" si="69"/>
        <v>0</v>
      </c>
      <c r="H953">
        <f t="shared" si="69"/>
        <v>0</v>
      </c>
      <c r="K953">
        <f t="shared" si="66"/>
        <v>0</v>
      </c>
      <c r="L953">
        <f>IF(K953=0,-1,COUNTIFS($K$1:K952,K953))</f>
        <v>-1</v>
      </c>
      <c r="M953">
        <f t="shared" si="67"/>
        <v>0</v>
      </c>
      <c r="N953">
        <f t="shared" si="68"/>
        <v>0</v>
      </c>
    </row>
    <row r="954" spans="1:14" x14ac:dyDescent="0.3">
      <c r="A954" t="str">
        <f>'TABC Inputs'!A956</f>
        <v>x</v>
      </c>
      <c r="B954" t="str">
        <f>'TABC Inputs'!B956</f>
        <v>x</v>
      </c>
      <c r="C954" t="str">
        <f>'TABC Inputs'!C956</f>
        <v>x</v>
      </c>
      <c r="D954">
        <f>'TABC Inputs'!D956</f>
        <v>0</v>
      </c>
      <c r="E954">
        <f t="shared" si="69"/>
        <v>0</v>
      </c>
      <c r="F954">
        <f t="shared" si="69"/>
        <v>0</v>
      </c>
      <c r="G954">
        <f t="shared" si="69"/>
        <v>0</v>
      </c>
      <c r="H954">
        <f t="shared" si="69"/>
        <v>0</v>
      </c>
      <c r="K954">
        <f t="shared" si="66"/>
        <v>0</v>
      </c>
      <c r="L954">
        <f>IF(K954=0,-1,COUNTIFS($K$1:K953,K954))</f>
        <v>-1</v>
      </c>
      <c r="M954">
        <f t="shared" si="67"/>
        <v>0</v>
      </c>
      <c r="N954">
        <f t="shared" si="68"/>
        <v>0</v>
      </c>
    </row>
    <row r="955" spans="1:14" x14ac:dyDescent="0.3">
      <c r="A955" t="str">
        <f>'TABC Inputs'!A957</f>
        <v>x</v>
      </c>
      <c r="B955" t="str">
        <f>'TABC Inputs'!B957</f>
        <v>x</v>
      </c>
      <c r="C955" t="str">
        <f>'TABC Inputs'!C957</f>
        <v>x</v>
      </c>
      <c r="D955">
        <f>'TABC Inputs'!D957</f>
        <v>0</v>
      </c>
      <c r="E955">
        <f t="shared" si="69"/>
        <v>0</v>
      </c>
      <c r="F955">
        <f t="shared" si="69"/>
        <v>0</v>
      </c>
      <c r="G955">
        <f t="shared" si="69"/>
        <v>0</v>
      </c>
      <c r="H955">
        <f t="shared" si="69"/>
        <v>0</v>
      </c>
      <c r="K955">
        <f t="shared" si="66"/>
        <v>0</v>
      </c>
      <c r="L955">
        <f>IF(K955=0,-1,COUNTIFS($K$1:K954,K955))</f>
        <v>-1</v>
      </c>
      <c r="M955">
        <f t="shared" si="67"/>
        <v>0</v>
      </c>
      <c r="N955">
        <f t="shared" si="68"/>
        <v>0</v>
      </c>
    </row>
    <row r="956" spans="1:14" x14ac:dyDescent="0.3">
      <c r="A956" t="str">
        <f>'TABC Inputs'!A958</f>
        <v>x</v>
      </c>
      <c r="B956" t="str">
        <f>'TABC Inputs'!B958</f>
        <v>x</v>
      </c>
      <c r="C956" t="str">
        <f>'TABC Inputs'!C958</f>
        <v>x</v>
      </c>
      <c r="D956">
        <f>'TABC Inputs'!D958</f>
        <v>0</v>
      </c>
      <c r="E956">
        <f t="shared" si="69"/>
        <v>0</v>
      </c>
      <c r="F956">
        <f t="shared" si="69"/>
        <v>0</v>
      </c>
      <c r="G956">
        <f t="shared" si="69"/>
        <v>0</v>
      </c>
      <c r="H956">
        <f t="shared" si="69"/>
        <v>0</v>
      </c>
      <c r="K956">
        <f t="shared" si="66"/>
        <v>0</v>
      </c>
      <c r="L956">
        <f>IF(K956=0,-1,COUNTIFS($K$1:K955,K956))</f>
        <v>-1</v>
      </c>
      <c r="M956">
        <f t="shared" si="67"/>
        <v>0</v>
      </c>
      <c r="N956">
        <f t="shared" si="68"/>
        <v>0</v>
      </c>
    </row>
    <row r="957" spans="1:14" x14ac:dyDescent="0.3">
      <c r="A957" t="str">
        <f>'TABC Inputs'!A959</f>
        <v>x</v>
      </c>
      <c r="B957" t="str">
        <f>'TABC Inputs'!B959</f>
        <v>x</v>
      </c>
      <c r="C957" t="str">
        <f>'TABC Inputs'!C959</f>
        <v>x</v>
      </c>
      <c r="D957">
        <f>'TABC Inputs'!D959</f>
        <v>0</v>
      </c>
      <c r="E957">
        <f t="shared" si="69"/>
        <v>0</v>
      </c>
      <c r="F957">
        <f t="shared" si="69"/>
        <v>0</v>
      </c>
      <c r="G957">
        <f t="shared" si="69"/>
        <v>0</v>
      </c>
      <c r="H957">
        <f t="shared" si="69"/>
        <v>0</v>
      </c>
      <c r="K957">
        <f t="shared" si="66"/>
        <v>0</v>
      </c>
      <c r="L957">
        <f>IF(K957=0,-1,COUNTIFS($K$1:K956,K957))</f>
        <v>-1</v>
      </c>
      <c r="M957">
        <f t="shared" si="67"/>
        <v>0</v>
      </c>
      <c r="N957">
        <f t="shared" si="68"/>
        <v>0</v>
      </c>
    </row>
    <row r="958" spans="1:14" x14ac:dyDescent="0.3">
      <c r="A958" t="str">
        <f>'TABC Inputs'!A960</f>
        <v>x</v>
      </c>
      <c r="B958" t="str">
        <f>'TABC Inputs'!B960</f>
        <v>x</v>
      </c>
      <c r="C958" t="str">
        <f>'TABC Inputs'!C960</f>
        <v>x</v>
      </c>
      <c r="D958">
        <f>'TABC Inputs'!D960</f>
        <v>0</v>
      </c>
      <c r="E958">
        <f t="shared" si="69"/>
        <v>0</v>
      </c>
      <c r="F958">
        <f t="shared" si="69"/>
        <v>0</v>
      </c>
      <c r="G958">
        <f t="shared" si="69"/>
        <v>0</v>
      </c>
      <c r="H958">
        <f t="shared" si="69"/>
        <v>0</v>
      </c>
      <c r="K958">
        <f t="shared" si="66"/>
        <v>0</v>
      </c>
      <c r="L958">
        <f>IF(K958=0,-1,COUNTIFS($K$1:K957,K958))</f>
        <v>-1</v>
      </c>
      <c r="M958">
        <f t="shared" si="67"/>
        <v>0</v>
      </c>
      <c r="N958">
        <f t="shared" si="68"/>
        <v>0</v>
      </c>
    </row>
    <row r="959" spans="1:14" x14ac:dyDescent="0.3">
      <c r="A959" t="str">
        <f>'TABC Inputs'!A961</f>
        <v>x</v>
      </c>
      <c r="B959" t="str">
        <f>'TABC Inputs'!B961</f>
        <v>x</v>
      </c>
      <c r="C959" t="str">
        <f>'TABC Inputs'!C961</f>
        <v>x</v>
      </c>
      <c r="D959">
        <f>'TABC Inputs'!D961</f>
        <v>0</v>
      </c>
      <c r="E959">
        <f t="shared" si="69"/>
        <v>0</v>
      </c>
      <c r="F959">
        <f t="shared" si="69"/>
        <v>0</v>
      </c>
      <c r="G959">
        <f t="shared" si="69"/>
        <v>0</v>
      </c>
      <c r="H959">
        <f t="shared" si="69"/>
        <v>0</v>
      </c>
      <c r="K959">
        <f t="shared" si="66"/>
        <v>0</v>
      </c>
      <c r="L959">
        <f>IF(K959=0,-1,COUNTIFS($K$1:K958,K959))</f>
        <v>-1</v>
      </c>
      <c r="M959">
        <f t="shared" si="67"/>
        <v>0</v>
      </c>
      <c r="N959">
        <f t="shared" si="68"/>
        <v>0</v>
      </c>
    </row>
    <row r="960" spans="1:14" x14ac:dyDescent="0.3">
      <c r="A960" t="str">
        <f>'TABC Inputs'!A962</f>
        <v>x</v>
      </c>
      <c r="B960" t="str">
        <f>'TABC Inputs'!B962</f>
        <v>x</v>
      </c>
      <c r="C960" t="str">
        <f>'TABC Inputs'!C962</f>
        <v>x</v>
      </c>
      <c r="D960">
        <f>'TABC Inputs'!D962</f>
        <v>0</v>
      </c>
      <c r="E960">
        <f t="shared" si="69"/>
        <v>0</v>
      </c>
      <c r="F960">
        <f t="shared" si="69"/>
        <v>0</v>
      </c>
      <c r="G960">
        <f t="shared" si="69"/>
        <v>0</v>
      </c>
      <c r="H960">
        <f t="shared" si="69"/>
        <v>0</v>
      </c>
      <c r="K960">
        <f t="shared" si="66"/>
        <v>0</v>
      </c>
      <c r="L960">
        <f>IF(K960=0,-1,COUNTIFS($K$1:K959,K960))</f>
        <v>-1</v>
      </c>
      <c r="M960">
        <f t="shared" si="67"/>
        <v>0</v>
      </c>
      <c r="N960">
        <f t="shared" si="68"/>
        <v>0</v>
      </c>
    </row>
    <row r="961" spans="1:14" x14ac:dyDescent="0.3">
      <c r="A961" t="str">
        <f>'TABC Inputs'!A963</f>
        <v>x</v>
      </c>
      <c r="B961" t="str">
        <f>'TABC Inputs'!B963</f>
        <v>x</v>
      </c>
      <c r="C961" t="str">
        <f>'TABC Inputs'!C963</f>
        <v>x</v>
      </c>
      <c r="D961">
        <f>'TABC Inputs'!D963</f>
        <v>0</v>
      </c>
      <c r="E961">
        <f t="shared" si="69"/>
        <v>0</v>
      </c>
      <c r="F961">
        <f t="shared" si="69"/>
        <v>0</v>
      </c>
      <c r="G961">
        <f t="shared" si="69"/>
        <v>0</v>
      </c>
      <c r="H961">
        <f t="shared" si="69"/>
        <v>0</v>
      </c>
      <c r="K961">
        <f t="shared" si="66"/>
        <v>0</v>
      </c>
      <c r="L961">
        <f>IF(K961=0,-1,COUNTIFS($K$1:K960,K961))</f>
        <v>-1</v>
      </c>
      <c r="M961">
        <f t="shared" si="67"/>
        <v>0</v>
      </c>
      <c r="N961">
        <f t="shared" si="68"/>
        <v>0</v>
      </c>
    </row>
    <row r="962" spans="1:14" x14ac:dyDescent="0.3">
      <c r="A962" t="str">
        <f>'TABC Inputs'!A964</f>
        <v>x</v>
      </c>
      <c r="B962" t="str">
        <f>'TABC Inputs'!B964</f>
        <v>x</v>
      </c>
      <c r="C962" t="str">
        <f>'TABC Inputs'!C964</f>
        <v>x</v>
      </c>
      <c r="D962">
        <f>'TABC Inputs'!D964</f>
        <v>0</v>
      </c>
      <c r="E962">
        <f t="shared" si="69"/>
        <v>0</v>
      </c>
      <c r="F962">
        <f t="shared" si="69"/>
        <v>0</v>
      </c>
      <c r="G962">
        <f t="shared" si="69"/>
        <v>0</v>
      </c>
      <c r="H962">
        <f t="shared" si="69"/>
        <v>0</v>
      </c>
      <c r="K962">
        <f t="shared" si="66"/>
        <v>0</v>
      </c>
      <c r="L962">
        <f>IF(K962=0,-1,COUNTIFS($K$1:K961,K962))</f>
        <v>-1</v>
      </c>
      <c r="M962">
        <f t="shared" si="67"/>
        <v>0</v>
      </c>
      <c r="N962">
        <f t="shared" si="68"/>
        <v>0</v>
      </c>
    </row>
    <row r="963" spans="1:14" x14ac:dyDescent="0.3">
      <c r="A963" t="str">
        <f>'TABC Inputs'!A965</f>
        <v>x</v>
      </c>
      <c r="B963" t="str">
        <f>'TABC Inputs'!B965</f>
        <v>x</v>
      </c>
      <c r="C963" t="str">
        <f>'TABC Inputs'!C965</f>
        <v>x</v>
      </c>
      <c r="D963">
        <f>'TABC Inputs'!D965</f>
        <v>0</v>
      </c>
      <c r="E963">
        <f t="shared" ref="E963:H1001" si="70">IF(IFERROR(FIND(E$1,$A963),0)&gt;0,1,0)</f>
        <v>0</v>
      </c>
      <c r="F963">
        <f t="shared" si="70"/>
        <v>0</v>
      </c>
      <c r="G963">
        <f t="shared" si="70"/>
        <v>0</v>
      </c>
      <c r="H963">
        <f t="shared" si="70"/>
        <v>0</v>
      </c>
      <c r="K963">
        <f t="shared" ref="K963:K1001" si="71">IF(OR(B963="new fiber", B963="x", B963="Total", B963="n/a"),0,B963)</f>
        <v>0</v>
      </c>
      <c r="L963">
        <f>IF(K963=0,-1,COUNTIFS($K$1:K962,K963))</f>
        <v>-1</v>
      </c>
      <c r="M963">
        <f t="shared" ref="M963:M1001" si="72">IF(L963=1,K963,0)</f>
        <v>0</v>
      </c>
      <c r="N963">
        <f t="shared" ref="N963:N1001" si="73">IF(M963=0,N962,N962+1)</f>
        <v>0</v>
      </c>
    </row>
    <row r="964" spans="1:14" x14ac:dyDescent="0.3">
      <c r="A964" t="str">
        <f>'TABC Inputs'!A966</f>
        <v>x</v>
      </c>
      <c r="B964" t="str">
        <f>'TABC Inputs'!B966</f>
        <v>x</v>
      </c>
      <c r="C964" t="str">
        <f>'TABC Inputs'!C966</f>
        <v>x</v>
      </c>
      <c r="D964">
        <f>'TABC Inputs'!D966</f>
        <v>0</v>
      </c>
      <c r="E964">
        <f t="shared" si="70"/>
        <v>0</v>
      </c>
      <c r="F964">
        <f t="shared" si="70"/>
        <v>0</v>
      </c>
      <c r="G964">
        <f t="shared" si="70"/>
        <v>0</v>
      </c>
      <c r="H964">
        <f t="shared" si="70"/>
        <v>0</v>
      </c>
      <c r="K964">
        <f t="shared" si="71"/>
        <v>0</v>
      </c>
      <c r="L964">
        <f>IF(K964=0,-1,COUNTIFS($K$1:K963,K964))</f>
        <v>-1</v>
      </c>
      <c r="M964">
        <f t="shared" si="72"/>
        <v>0</v>
      </c>
      <c r="N964">
        <f t="shared" si="73"/>
        <v>0</v>
      </c>
    </row>
    <row r="965" spans="1:14" x14ac:dyDescent="0.3">
      <c r="A965" t="str">
        <f>'TABC Inputs'!A967</f>
        <v>x</v>
      </c>
      <c r="B965" t="str">
        <f>'TABC Inputs'!B967</f>
        <v>x</v>
      </c>
      <c r="C965" t="str">
        <f>'TABC Inputs'!C967</f>
        <v>x</v>
      </c>
      <c r="D965">
        <f>'TABC Inputs'!D967</f>
        <v>0</v>
      </c>
      <c r="E965">
        <f t="shared" si="70"/>
        <v>0</v>
      </c>
      <c r="F965">
        <f t="shared" si="70"/>
        <v>0</v>
      </c>
      <c r="G965">
        <f t="shared" si="70"/>
        <v>0</v>
      </c>
      <c r="H965">
        <f t="shared" si="70"/>
        <v>0</v>
      </c>
      <c r="K965">
        <f t="shared" si="71"/>
        <v>0</v>
      </c>
      <c r="L965">
        <f>IF(K965=0,-1,COUNTIFS($K$1:K964,K965))</f>
        <v>-1</v>
      </c>
      <c r="M965">
        <f t="shared" si="72"/>
        <v>0</v>
      </c>
      <c r="N965">
        <f t="shared" si="73"/>
        <v>0</v>
      </c>
    </row>
    <row r="966" spans="1:14" x14ac:dyDescent="0.3">
      <c r="A966" t="str">
        <f>'TABC Inputs'!A968</f>
        <v>x</v>
      </c>
      <c r="B966" t="str">
        <f>'TABC Inputs'!B968</f>
        <v>x</v>
      </c>
      <c r="C966" t="str">
        <f>'TABC Inputs'!C968</f>
        <v>x</v>
      </c>
      <c r="D966">
        <f>'TABC Inputs'!D968</f>
        <v>0</v>
      </c>
      <c r="E966">
        <f t="shared" si="70"/>
        <v>0</v>
      </c>
      <c r="F966">
        <f t="shared" si="70"/>
        <v>0</v>
      </c>
      <c r="G966">
        <f t="shared" si="70"/>
        <v>0</v>
      </c>
      <c r="H966">
        <f t="shared" si="70"/>
        <v>0</v>
      </c>
      <c r="K966">
        <f t="shared" si="71"/>
        <v>0</v>
      </c>
      <c r="L966">
        <f>IF(K966=0,-1,COUNTIFS($K$1:K965,K966))</f>
        <v>-1</v>
      </c>
      <c r="M966">
        <f t="shared" si="72"/>
        <v>0</v>
      </c>
      <c r="N966">
        <f t="shared" si="73"/>
        <v>0</v>
      </c>
    </row>
    <row r="967" spans="1:14" x14ac:dyDescent="0.3">
      <c r="A967" t="str">
        <f>'TABC Inputs'!A969</f>
        <v>x</v>
      </c>
      <c r="B967" t="str">
        <f>'TABC Inputs'!B969</f>
        <v>x</v>
      </c>
      <c r="C967" t="str">
        <f>'TABC Inputs'!C969</f>
        <v>x</v>
      </c>
      <c r="D967">
        <f>'TABC Inputs'!D969</f>
        <v>0</v>
      </c>
      <c r="E967">
        <f t="shared" si="70"/>
        <v>0</v>
      </c>
      <c r="F967">
        <f t="shared" si="70"/>
        <v>0</v>
      </c>
      <c r="G967">
        <f t="shared" si="70"/>
        <v>0</v>
      </c>
      <c r="H967">
        <f t="shared" si="70"/>
        <v>0</v>
      </c>
      <c r="K967">
        <f t="shared" si="71"/>
        <v>0</v>
      </c>
      <c r="L967">
        <f>IF(K967=0,-1,COUNTIFS($K$1:K966,K967))</f>
        <v>-1</v>
      </c>
      <c r="M967">
        <f t="shared" si="72"/>
        <v>0</v>
      </c>
      <c r="N967">
        <f t="shared" si="73"/>
        <v>0</v>
      </c>
    </row>
    <row r="968" spans="1:14" x14ac:dyDescent="0.3">
      <c r="A968" t="str">
        <f>'TABC Inputs'!A970</f>
        <v>x</v>
      </c>
      <c r="B968" t="str">
        <f>'TABC Inputs'!B970</f>
        <v>x</v>
      </c>
      <c r="C968" t="str">
        <f>'TABC Inputs'!C970</f>
        <v>x</v>
      </c>
      <c r="D968">
        <f>'TABC Inputs'!D970</f>
        <v>0</v>
      </c>
      <c r="E968">
        <f t="shared" si="70"/>
        <v>0</v>
      </c>
      <c r="F968">
        <f t="shared" si="70"/>
        <v>0</v>
      </c>
      <c r="G968">
        <f t="shared" si="70"/>
        <v>0</v>
      </c>
      <c r="H968">
        <f t="shared" si="70"/>
        <v>0</v>
      </c>
      <c r="K968">
        <f t="shared" si="71"/>
        <v>0</v>
      </c>
      <c r="L968">
        <f>IF(K968=0,-1,COUNTIFS($K$1:K967,K968))</f>
        <v>-1</v>
      </c>
      <c r="M968">
        <f t="shared" si="72"/>
        <v>0</v>
      </c>
      <c r="N968">
        <f t="shared" si="73"/>
        <v>0</v>
      </c>
    </row>
    <row r="969" spans="1:14" x14ac:dyDescent="0.3">
      <c r="A969" t="str">
        <f>'TABC Inputs'!A971</f>
        <v>x</v>
      </c>
      <c r="B969" t="str">
        <f>'TABC Inputs'!B971</f>
        <v>x</v>
      </c>
      <c r="C969" t="str">
        <f>'TABC Inputs'!C971</f>
        <v>x</v>
      </c>
      <c r="D969">
        <f>'TABC Inputs'!D971</f>
        <v>0</v>
      </c>
      <c r="E969">
        <f t="shared" si="70"/>
        <v>0</v>
      </c>
      <c r="F969">
        <f t="shared" si="70"/>
        <v>0</v>
      </c>
      <c r="G969">
        <f t="shared" si="70"/>
        <v>0</v>
      </c>
      <c r="H969">
        <f t="shared" si="70"/>
        <v>0</v>
      </c>
      <c r="K969">
        <f t="shared" si="71"/>
        <v>0</v>
      </c>
      <c r="L969">
        <f>IF(K969=0,-1,COUNTIFS($K$1:K968,K969))</f>
        <v>-1</v>
      </c>
      <c r="M969">
        <f t="shared" si="72"/>
        <v>0</v>
      </c>
      <c r="N969">
        <f t="shared" si="73"/>
        <v>0</v>
      </c>
    </row>
    <row r="970" spans="1:14" x14ac:dyDescent="0.3">
      <c r="A970" t="str">
        <f>'TABC Inputs'!A972</f>
        <v>x</v>
      </c>
      <c r="B970" t="str">
        <f>'TABC Inputs'!B972</f>
        <v>x</v>
      </c>
      <c r="C970" t="str">
        <f>'TABC Inputs'!C972</f>
        <v>x</v>
      </c>
      <c r="D970">
        <f>'TABC Inputs'!D972</f>
        <v>0</v>
      </c>
      <c r="E970">
        <f t="shared" si="70"/>
        <v>0</v>
      </c>
      <c r="F970">
        <f t="shared" si="70"/>
        <v>0</v>
      </c>
      <c r="G970">
        <f t="shared" si="70"/>
        <v>0</v>
      </c>
      <c r="H970">
        <f t="shared" si="70"/>
        <v>0</v>
      </c>
      <c r="K970">
        <f t="shared" si="71"/>
        <v>0</v>
      </c>
      <c r="L970">
        <f>IF(K970=0,-1,COUNTIFS($K$1:K969,K970))</f>
        <v>-1</v>
      </c>
      <c r="M970">
        <f t="shared" si="72"/>
        <v>0</v>
      </c>
      <c r="N970">
        <f t="shared" si="73"/>
        <v>0</v>
      </c>
    </row>
    <row r="971" spans="1:14" x14ac:dyDescent="0.3">
      <c r="A971" t="str">
        <f>'TABC Inputs'!A973</f>
        <v>x</v>
      </c>
      <c r="B971" t="str">
        <f>'TABC Inputs'!B973</f>
        <v>x</v>
      </c>
      <c r="C971" t="str">
        <f>'TABC Inputs'!C973</f>
        <v>x</v>
      </c>
      <c r="D971">
        <f>'TABC Inputs'!D973</f>
        <v>0</v>
      </c>
      <c r="E971">
        <f t="shared" si="70"/>
        <v>0</v>
      </c>
      <c r="F971">
        <f t="shared" si="70"/>
        <v>0</v>
      </c>
      <c r="G971">
        <f t="shared" si="70"/>
        <v>0</v>
      </c>
      <c r="H971">
        <f t="shared" si="70"/>
        <v>0</v>
      </c>
      <c r="K971">
        <f t="shared" si="71"/>
        <v>0</v>
      </c>
      <c r="L971">
        <f>IF(K971=0,-1,COUNTIFS($K$1:K970,K971))</f>
        <v>-1</v>
      </c>
      <c r="M971">
        <f t="shared" si="72"/>
        <v>0</v>
      </c>
      <c r="N971">
        <f t="shared" si="73"/>
        <v>0</v>
      </c>
    </row>
    <row r="972" spans="1:14" x14ac:dyDescent="0.3">
      <c r="A972" t="str">
        <f>'TABC Inputs'!A974</f>
        <v>x</v>
      </c>
      <c r="B972" t="str">
        <f>'TABC Inputs'!B974</f>
        <v>x</v>
      </c>
      <c r="C972" t="str">
        <f>'TABC Inputs'!C974</f>
        <v>x</v>
      </c>
      <c r="D972">
        <f>'TABC Inputs'!D974</f>
        <v>0</v>
      </c>
      <c r="E972">
        <f t="shared" si="70"/>
        <v>0</v>
      </c>
      <c r="F972">
        <f t="shared" si="70"/>
        <v>0</v>
      </c>
      <c r="G972">
        <f t="shared" si="70"/>
        <v>0</v>
      </c>
      <c r="H972">
        <f t="shared" si="70"/>
        <v>0</v>
      </c>
      <c r="K972">
        <f t="shared" si="71"/>
        <v>0</v>
      </c>
      <c r="L972">
        <f>IF(K972=0,-1,COUNTIFS($K$1:K971,K972))</f>
        <v>-1</v>
      </c>
      <c r="M972">
        <f t="shared" si="72"/>
        <v>0</v>
      </c>
      <c r="N972">
        <f t="shared" si="73"/>
        <v>0</v>
      </c>
    </row>
    <row r="973" spans="1:14" x14ac:dyDescent="0.3">
      <c r="A973" t="str">
        <f>'TABC Inputs'!A975</f>
        <v>x</v>
      </c>
      <c r="B973" t="str">
        <f>'TABC Inputs'!B975</f>
        <v>x</v>
      </c>
      <c r="C973" t="str">
        <f>'TABC Inputs'!C975</f>
        <v>x</v>
      </c>
      <c r="D973">
        <f>'TABC Inputs'!D975</f>
        <v>0</v>
      </c>
      <c r="E973">
        <f t="shared" si="70"/>
        <v>0</v>
      </c>
      <c r="F973">
        <f t="shared" si="70"/>
        <v>0</v>
      </c>
      <c r="G973">
        <f t="shared" si="70"/>
        <v>0</v>
      </c>
      <c r="H973">
        <f t="shared" si="70"/>
        <v>0</v>
      </c>
      <c r="K973">
        <f t="shared" si="71"/>
        <v>0</v>
      </c>
      <c r="L973">
        <f>IF(K973=0,-1,COUNTIFS($K$1:K972,K973))</f>
        <v>-1</v>
      </c>
      <c r="M973">
        <f t="shared" si="72"/>
        <v>0</v>
      </c>
      <c r="N973">
        <f t="shared" si="73"/>
        <v>0</v>
      </c>
    </row>
    <row r="974" spans="1:14" x14ac:dyDescent="0.3">
      <c r="A974" t="str">
        <f>'TABC Inputs'!A976</f>
        <v>x</v>
      </c>
      <c r="B974" t="str">
        <f>'TABC Inputs'!B976</f>
        <v>x</v>
      </c>
      <c r="C974" t="str">
        <f>'TABC Inputs'!C976</f>
        <v>x</v>
      </c>
      <c r="D974">
        <f>'TABC Inputs'!D976</f>
        <v>0</v>
      </c>
      <c r="E974">
        <f t="shared" si="70"/>
        <v>0</v>
      </c>
      <c r="F974">
        <f t="shared" si="70"/>
        <v>0</v>
      </c>
      <c r="G974">
        <f t="shared" si="70"/>
        <v>0</v>
      </c>
      <c r="H974">
        <f t="shared" si="70"/>
        <v>0</v>
      </c>
      <c r="K974">
        <f t="shared" si="71"/>
        <v>0</v>
      </c>
      <c r="L974">
        <f>IF(K974=0,-1,COUNTIFS($K$1:K973,K974))</f>
        <v>-1</v>
      </c>
      <c r="M974">
        <f t="shared" si="72"/>
        <v>0</v>
      </c>
      <c r="N974">
        <f t="shared" si="73"/>
        <v>0</v>
      </c>
    </row>
    <row r="975" spans="1:14" x14ac:dyDescent="0.3">
      <c r="A975" t="str">
        <f>'TABC Inputs'!A977</f>
        <v>x</v>
      </c>
      <c r="B975" t="str">
        <f>'TABC Inputs'!B977</f>
        <v>x</v>
      </c>
      <c r="C975" t="str">
        <f>'TABC Inputs'!C977</f>
        <v>x</v>
      </c>
      <c r="D975">
        <f>'TABC Inputs'!D977</f>
        <v>0</v>
      </c>
      <c r="E975">
        <f t="shared" si="70"/>
        <v>0</v>
      </c>
      <c r="F975">
        <f t="shared" si="70"/>
        <v>0</v>
      </c>
      <c r="G975">
        <f t="shared" si="70"/>
        <v>0</v>
      </c>
      <c r="H975">
        <f t="shared" si="70"/>
        <v>0</v>
      </c>
      <c r="K975">
        <f t="shared" si="71"/>
        <v>0</v>
      </c>
      <c r="L975">
        <f>IF(K975=0,-1,COUNTIFS($K$1:K974,K975))</f>
        <v>-1</v>
      </c>
      <c r="M975">
        <f t="shared" si="72"/>
        <v>0</v>
      </c>
      <c r="N975">
        <f t="shared" si="73"/>
        <v>0</v>
      </c>
    </row>
    <row r="976" spans="1:14" x14ac:dyDescent="0.3">
      <c r="A976" t="str">
        <f>'TABC Inputs'!A978</f>
        <v>x</v>
      </c>
      <c r="B976" t="str">
        <f>'TABC Inputs'!B978</f>
        <v>x</v>
      </c>
      <c r="C976" t="str">
        <f>'TABC Inputs'!C978</f>
        <v>x</v>
      </c>
      <c r="D976">
        <f>'TABC Inputs'!D978</f>
        <v>0</v>
      </c>
      <c r="E976">
        <f t="shared" si="70"/>
        <v>0</v>
      </c>
      <c r="F976">
        <f t="shared" si="70"/>
        <v>0</v>
      </c>
      <c r="G976">
        <f t="shared" si="70"/>
        <v>0</v>
      </c>
      <c r="H976">
        <f t="shared" si="70"/>
        <v>0</v>
      </c>
      <c r="K976">
        <f t="shared" si="71"/>
        <v>0</v>
      </c>
      <c r="L976">
        <f>IF(K976=0,-1,COUNTIFS($K$1:K975,K976))</f>
        <v>-1</v>
      </c>
      <c r="M976">
        <f t="shared" si="72"/>
        <v>0</v>
      </c>
      <c r="N976">
        <f t="shared" si="73"/>
        <v>0</v>
      </c>
    </row>
    <row r="977" spans="1:14" x14ac:dyDescent="0.3">
      <c r="A977" t="str">
        <f>'TABC Inputs'!A979</f>
        <v>x</v>
      </c>
      <c r="B977" t="str">
        <f>'TABC Inputs'!B979</f>
        <v>x</v>
      </c>
      <c r="C977" t="str">
        <f>'TABC Inputs'!C979</f>
        <v>x</v>
      </c>
      <c r="D977">
        <f>'TABC Inputs'!D979</f>
        <v>0</v>
      </c>
      <c r="E977">
        <f t="shared" si="70"/>
        <v>0</v>
      </c>
      <c r="F977">
        <f t="shared" si="70"/>
        <v>0</v>
      </c>
      <c r="G977">
        <f t="shared" si="70"/>
        <v>0</v>
      </c>
      <c r="H977">
        <f t="shared" si="70"/>
        <v>0</v>
      </c>
      <c r="K977">
        <f t="shared" si="71"/>
        <v>0</v>
      </c>
      <c r="L977">
        <f>IF(K977=0,-1,COUNTIFS($K$1:K976,K977))</f>
        <v>-1</v>
      </c>
      <c r="M977">
        <f t="shared" si="72"/>
        <v>0</v>
      </c>
      <c r="N977">
        <f t="shared" si="73"/>
        <v>0</v>
      </c>
    </row>
    <row r="978" spans="1:14" x14ac:dyDescent="0.3">
      <c r="A978" t="str">
        <f>'TABC Inputs'!A980</f>
        <v>x</v>
      </c>
      <c r="B978" t="str">
        <f>'TABC Inputs'!B980</f>
        <v>x</v>
      </c>
      <c r="C978" t="str">
        <f>'TABC Inputs'!C980</f>
        <v>x</v>
      </c>
      <c r="D978">
        <f>'TABC Inputs'!D980</f>
        <v>0</v>
      </c>
      <c r="E978">
        <f t="shared" si="70"/>
        <v>0</v>
      </c>
      <c r="F978">
        <f t="shared" si="70"/>
        <v>0</v>
      </c>
      <c r="G978">
        <f t="shared" si="70"/>
        <v>0</v>
      </c>
      <c r="H978">
        <f t="shared" si="70"/>
        <v>0</v>
      </c>
      <c r="K978">
        <f t="shared" si="71"/>
        <v>0</v>
      </c>
      <c r="L978">
        <f>IF(K978=0,-1,COUNTIFS($K$1:K977,K978))</f>
        <v>-1</v>
      </c>
      <c r="M978">
        <f t="shared" si="72"/>
        <v>0</v>
      </c>
      <c r="N978">
        <f t="shared" si="73"/>
        <v>0</v>
      </c>
    </row>
    <row r="979" spans="1:14" x14ac:dyDescent="0.3">
      <c r="A979" t="str">
        <f>'TABC Inputs'!A981</f>
        <v>x</v>
      </c>
      <c r="B979" t="str">
        <f>'TABC Inputs'!B981</f>
        <v>x</v>
      </c>
      <c r="C979" t="str">
        <f>'TABC Inputs'!C981</f>
        <v>x</v>
      </c>
      <c r="D979">
        <f>'TABC Inputs'!D981</f>
        <v>0</v>
      </c>
      <c r="E979">
        <f t="shared" si="70"/>
        <v>0</v>
      </c>
      <c r="F979">
        <f t="shared" si="70"/>
        <v>0</v>
      </c>
      <c r="G979">
        <f t="shared" si="70"/>
        <v>0</v>
      </c>
      <c r="H979">
        <f t="shared" si="70"/>
        <v>0</v>
      </c>
      <c r="K979">
        <f t="shared" si="71"/>
        <v>0</v>
      </c>
      <c r="L979">
        <f>IF(K979=0,-1,COUNTIFS($K$1:K978,K979))</f>
        <v>-1</v>
      </c>
      <c r="M979">
        <f t="shared" si="72"/>
        <v>0</v>
      </c>
      <c r="N979">
        <f t="shared" si="73"/>
        <v>0</v>
      </c>
    </row>
    <row r="980" spans="1:14" x14ac:dyDescent="0.3">
      <c r="A980" t="str">
        <f>'TABC Inputs'!A982</f>
        <v>x</v>
      </c>
      <c r="B980" t="str">
        <f>'TABC Inputs'!B982</f>
        <v>x</v>
      </c>
      <c r="C980" t="str">
        <f>'TABC Inputs'!C982</f>
        <v>x</v>
      </c>
      <c r="D980">
        <f>'TABC Inputs'!D982</f>
        <v>0</v>
      </c>
      <c r="E980">
        <f t="shared" si="70"/>
        <v>0</v>
      </c>
      <c r="F980">
        <f t="shared" si="70"/>
        <v>0</v>
      </c>
      <c r="G980">
        <f t="shared" si="70"/>
        <v>0</v>
      </c>
      <c r="H980">
        <f t="shared" si="70"/>
        <v>0</v>
      </c>
      <c r="K980">
        <f t="shared" si="71"/>
        <v>0</v>
      </c>
      <c r="L980">
        <f>IF(K980=0,-1,COUNTIFS($K$1:K979,K980))</f>
        <v>-1</v>
      </c>
      <c r="M980">
        <f t="shared" si="72"/>
        <v>0</v>
      </c>
      <c r="N980">
        <f t="shared" si="73"/>
        <v>0</v>
      </c>
    </row>
    <row r="981" spans="1:14" x14ac:dyDescent="0.3">
      <c r="A981" t="str">
        <f>'TABC Inputs'!A983</f>
        <v>x</v>
      </c>
      <c r="B981" t="str">
        <f>'TABC Inputs'!B983</f>
        <v>x</v>
      </c>
      <c r="C981" t="str">
        <f>'TABC Inputs'!C983</f>
        <v>x</v>
      </c>
      <c r="D981">
        <f>'TABC Inputs'!D983</f>
        <v>0</v>
      </c>
      <c r="E981">
        <f t="shared" si="70"/>
        <v>0</v>
      </c>
      <c r="F981">
        <f t="shared" si="70"/>
        <v>0</v>
      </c>
      <c r="G981">
        <f t="shared" si="70"/>
        <v>0</v>
      </c>
      <c r="H981">
        <f t="shared" si="70"/>
        <v>0</v>
      </c>
      <c r="K981">
        <f t="shared" si="71"/>
        <v>0</v>
      </c>
      <c r="L981">
        <f>IF(K981=0,-1,COUNTIFS($K$1:K980,K981))</f>
        <v>-1</v>
      </c>
      <c r="M981">
        <f t="shared" si="72"/>
        <v>0</v>
      </c>
      <c r="N981">
        <f t="shared" si="73"/>
        <v>0</v>
      </c>
    </row>
    <row r="982" spans="1:14" x14ac:dyDescent="0.3">
      <c r="A982" t="str">
        <f>'TABC Inputs'!A984</f>
        <v>x</v>
      </c>
      <c r="B982" t="str">
        <f>'TABC Inputs'!B984</f>
        <v>x</v>
      </c>
      <c r="C982" t="str">
        <f>'TABC Inputs'!C984</f>
        <v>x</v>
      </c>
      <c r="D982">
        <f>'TABC Inputs'!D984</f>
        <v>0</v>
      </c>
      <c r="E982">
        <f t="shared" si="70"/>
        <v>0</v>
      </c>
      <c r="F982">
        <f t="shared" si="70"/>
        <v>0</v>
      </c>
      <c r="G982">
        <f t="shared" si="70"/>
        <v>0</v>
      </c>
      <c r="H982">
        <f t="shared" si="70"/>
        <v>0</v>
      </c>
      <c r="K982">
        <f t="shared" si="71"/>
        <v>0</v>
      </c>
      <c r="L982">
        <f>IF(K982=0,-1,COUNTIFS($K$1:K981,K982))</f>
        <v>-1</v>
      </c>
      <c r="M982">
        <f t="shared" si="72"/>
        <v>0</v>
      </c>
      <c r="N982">
        <f t="shared" si="73"/>
        <v>0</v>
      </c>
    </row>
    <row r="983" spans="1:14" x14ac:dyDescent="0.3">
      <c r="A983" t="str">
        <f>'TABC Inputs'!A985</f>
        <v>x</v>
      </c>
      <c r="B983" t="str">
        <f>'TABC Inputs'!B985</f>
        <v>x</v>
      </c>
      <c r="C983" t="str">
        <f>'TABC Inputs'!C985</f>
        <v>x</v>
      </c>
      <c r="D983">
        <f>'TABC Inputs'!D985</f>
        <v>0</v>
      </c>
      <c r="E983">
        <f t="shared" si="70"/>
        <v>0</v>
      </c>
      <c r="F983">
        <f t="shared" si="70"/>
        <v>0</v>
      </c>
      <c r="G983">
        <f t="shared" si="70"/>
        <v>0</v>
      </c>
      <c r="H983">
        <f t="shared" si="70"/>
        <v>0</v>
      </c>
      <c r="K983">
        <f t="shared" si="71"/>
        <v>0</v>
      </c>
      <c r="L983">
        <f>IF(K983=0,-1,COUNTIFS($K$1:K982,K983))</f>
        <v>-1</v>
      </c>
      <c r="M983">
        <f t="shared" si="72"/>
        <v>0</v>
      </c>
      <c r="N983">
        <f t="shared" si="73"/>
        <v>0</v>
      </c>
    </row>
    <row r="984" spans="1:14" x14ac:dyDescent="0.3">
      <c r="A984" t="str">
        <f>'TABC Inputs'!A986</f>
        <v>x</v>
      </c>
      <c r="B984" t="str">
        <f>'TABC Inputs'!B986</f>
        <v>x</v>
      </c>
      <c r="C984" t="str">
        <f>'TABC Inputs'!C986</f>
        <v>x</v>
      </c>
      <c r="D984">
        <f>'TABC Inputs'!D986</f>
        <v>0</v>
      </c>
      <c r="E984">
        <f t="shared" si="70"/>
        <v>0</v>
      </c>
      <c r="F984">
        <f t="shared" si="70"/>
        <v>0</v>
      </c>
      <c r="G984">
        <f t="shared" si="70"/>
        <v>0</v>
      </c>
      <c r="H984">
        <f t="shared" si="70"/>
        <v>0</v>
      </c>
      <c r="K984">
        <f t="shared" si="71"/>
        <v>0</v>
      </c>
      <c r="L984">
        <f>IF(K984=0,-1,COUNTIFS($K$1:K983,K984))</f>
        <v>-1</v>
      </c>
      <c r="M984">
        <f t="shared" si="72"/>
        <v>0</v>
      </c>
      <c r="N984">
        <f t="shared" si="73"/>
        <v>0</v>
      </c>
    </row>
    <row r="985" spans="1:14" x14ac:dyDescent="0.3">
      <c r="A985" t="str">
        <f>'TABC Inputs'!A987</f>
        <v>x</v>
      </c>
      <c r="B985" t="str">
        <f>'TABC Inputs'!B987</f>
        <v>x</v>
      </c>
      <c r="C985" t="str">
        <f>'TABC Inputs'!C987</f>
        <v>x</v>
      </c>
      <c r="D985">
        <f>'TABC Inputs'!D987</f>
        <v>0</v>
      </c>
      <c r="E985">
        <f t="shared" si="70"/>
        <v>0</v>
      </c>
      <c r="F985">
        <f t="shared" si="70"/>
        <v>0</v>
      </c>
      <c r="G985">
        <f t="shared" si="70"/>
        <v>0</v>
      </c>
      <c r="H985">
        <f t="shared" si="70"/>
        <v>0</v>
      </c>
      <c r="K985">
        <f t="shared" si="71"/>
        <v>0</v>
      </c>
      <c r="L985">
        <f>IF(K985=0,-1,COUNTIFS($K$1:K984,K985))</f>
        <v>-1</v>
      </c>
      <c r="M985">
        <f t="shared" si="72"/>
        <v>0</v>
      </c>
      <c r="N985">
        <f t="shared" si="73"/>
        <v>0</v>
      </c>
    </row>
    <row r="986" spans="1:14" x14ac:dyDescent="0.3">
      <c r="A986" t="str">
        <f>'TABC Inputs'!A988</f>
        <v>x</v>
      </c>
      <c r="B986" t="str">
        <f>'TABC Inputs'!B988</f>
        <v>x</v>
      </c>
      <c r="C986" t="str">
        <f>'TABC Inputs'!C988</f>
        <v>x</v>
      </c>
      <c r="D986">
        <f>'TABC Inputs'!D988</f>
        <v>0</v>
      </c>
      <c r="E986">
        <f t="shared" si="70"/>
        <v>0</v>
      </c>
      <c r="F986">
        <f t="shared" si="70"/>
        <v>0</v>
      </c>
      <c r="G986">
        <f t="shared" si="70"/>
        <v>0</v>
      </c>
      <c r="H986">
        <f t="shared" si="70"/>
        <v>0</v>
      </c>
      <c r="K986">
        <f t="shared" si="71"/>
        <v>0</v>
      </c>
      <c r="L986">
        <f>IF(K986=0,-1,COUNTIFS($K$1:K985,K986))</f>
        <v>-1</v>
      </c>
      <c r="M986">
        <f t="shared" si="72"/>
        <v>0</v>
      </c>
      <c r="N986">
        <f t="shared" si="73"/>
        <v>0</v>
      </c>
    </row>
    <row r="987" spans="1:14" x14ac:dyDescent="0.3">
      <c r="A987" t="str">
        <f>'TABC Inputs'!A989</f>
        <v>x</v>
      </c>
      <c r="B987" t="str">
        <f>'TABC Inputs'!B989</f>
        <v>x</v>
      </c>
      <c r="C987" t="str">
        <f>'TABC Inputs'!C989</f>
        <v>x</v>
      </c>
      <c r="D987">
        <f>'TABC Inputs'!D989</f>
        <v>0</v>
      </c>
      <c r="E987">
        <f t="shared" si="70"/>
        <v>0</v>
      </c>
      <c r="F987">
        <f t="shared" si="70"/>
        <v>0</v>
      </c>
      <c r="G987">
        <f t="shared" si="70"/>
        <v>0</v>
      </c>
      <c r="H987">
        <f t="shared" si="70"/>
        <v>0</v>
      </c>
      <c r="K987">
        <f t="shared" si="71"/>
        <v>0</v>
      </c>
      <c r="L987">
        <f>IF(K987=0,-1,COUNTIFS($K$1:K986,K987))</f>
        <v>-1</v>
      </c>
      <c r="M987">
        <f t="shared" si="72"/>
        <v>0</v>
      </c>
      <c r="N987">
        <f t="shared" si="73"/>
        <v>0</v>
      </c>
    </row>
    <row r="988" spans="1:14" x14ac:dyDescent="0.3">
      <c r="A988" t="str">
        <f>'TABC Inputs'!A990</f>
        <v>x</v>
      </c>
      <c r="B988" t="str">
        <f>'TABC Inputs'!B990</f>
        <v>x</v>
      </c>
      <c r="C988" t="str">
        <f>'TABC Inputs'!C990</f>
        <v>x</v>
      </c>
      <c r="D988">
        <f>'TABC Inputs'!D990</f>
        <v>0</v>
      </c>
      <c r="E988">
        <f t="shared" si="70"/>
        <v>0</v>
      </c>
      <c r="F988">
        <f t="shared" si="70"/>
        <v>0</v>
      </c>
      <c r="G988">
        <f t="shared" si="70"/>
        <v>0</v>
      </c>
      <c r="H988">
        <f t="shared" si="70"/>
        <v>0</v>
      </c>
      <c r="K988">
        <f t="shared" si="71"/>
        <v>0</v>
      </c>
      <c r="L988">
        <f>IF(K988=0,-1,COUNTIFS($K$1:K987,K988))</f>
        <v>-1</v>
      </c>
      <c r="M988">
        <f t="shared" si="72"/>
        <v>0</v>
      </c>
      <c r="N988">
        <f t="shared" si="73"/>
        <v>0</v>
      </c>
    </row>
    <row r="989" spans="1:14" x14ac:dyDescent="0.3">
      <c r="A989" t="str">
        <f>'TABC Inputs'!A991</f>
        <v>x</v>
      </c>
      <c r="B989" t="str">
        <f>'TABC Inputs'!B991</f>
        <v>x</v>
      </c>
      <c r="C989" t="str">
        <f>'TABC Inputs'!C991</f>
        <v>x</v>
      </c>
      <c r="D989">
        <f>'TABC Inputs'!D991</f>
        <v>0</v>
      </c>
      <c r="E989">
        <f t="shared" si="70"/>
        <v>0</v>
      </c>
      <c r="F989">
        <f t="shared" si="70"/>
        <v>0</v>
      </c>
      <c r="G989">
        <f t="shared" si="70"/>
        <v>0</v>
      </c>
      <c r="H989">
        <f t="shared" si="70"/>
        <v>0</v>
      </c>
      <c r="K989">
        <f t="shared" si="71"/>
        <v>0</v>
      </c>
      <c r="L989">
        <f>IF(K989=0,-1,COUNTIFS($K$1:K988,K989))</f>
        <v>-1</v>
      </c>
      <c r="M989">
        <f t="shared" si="72"/>
        <v>0</v>
      </c>
      <c r="N989">
        <f t="shared" si="73"/>
        <v>0</v>
      </c>
    </row>
    <row r="990" spans="1:14" x14ac:dyDescent="0.3">
      <c r="A990" t="str">
        <f>'TABC Inputs'!A992</f>
        <v>x</v>
      </c>
      <c r="B990" t="str">
        <f>'TABC Inputs'!B992</f>
        <v>x</v>
      </c>
      <c r="C990" t="str">
        <f>'TABC Inputs'!C992</f>
        <v>x</v>
      </c>
      <c r="D990">
        <f>'TABC Inputs'!D992</f>
        <v>0</v>
      </c>
      <c r="E990">
        <f t="shared" si="70"/>
        <v>0</v>
      </c>
      <c r="F990">
        <f t="shared" si="70"/>
        <v>0</v>
      </c>
      <c r="G990">
        <f t="shared" si="70"/>
        <v>0</v>
      </c>
      <c r="H990">
        <f t="shared" si="70"/>
        <v>0</v>
      </c>
      <c r="K990">
        <f t="shared" si="71"/>
        <v>0</v>
      </c>
      <c r="L990">
        <f>IF(K990=0,-1,COUNTIFS($K$1:K989,K990))</f>
        <v>-1</v>
      </c>
      <c r="M990">
        <f t="shared" si="72"/>
        <v>0</v>
      </c>
      <c r="N990">
        <f t="shared" si="73"/>
        <v>0</v>
      </c>
    </row>
    <row r="991" spans="1:14" x14ac:dyDescent="0.3">
      <c r="A991" t="str">
        <f>'TABC Inputs'!A993</f>
        <v>x</v>
      </c>
      <c r="B991" t="str">
        <f>'TABC Inputs'!B993</f>
        <v>x</v>
      </c>
      <c r="C991" t="str">
        <f>'TABC Inputs'!C993</f>
        <v>x</v>
      </c>
      <c r="D991">
        <f>'TABC Inputs'!D993</f>
        <v>0</v>
      </c>
      <c r="E991">
        <f t="shared" si="70"/>
        <v>0</v>
      </c>
      <c r="F991">
        <f t="shared" si="70"/>
        <v>0</v>
      </c>
      <c r="G991">
        <f t="shared" si="70"/>
        <v>0</v>
      </c>
      <c r="H991">
        <f t="shared" si="70"/>
        <v>0</v>
      </c>
      <c r="K991">
        <f t="shared" si="71"/>
        <v>0</v>
      </c>
      <c r="L991">
        <f>IF(K991=0,-1,COUNTIFS($K$1:K990,K991))</f>
        <v>-1</v>
      </c>
      <c r="M991">
        <f t="shared" si="72"/>
        <v>0</v>
      </c>
      <c r="N991">
        <f t="shared" si="73"/>
        <v>0</v>
      </c>
    </row>
    <row r="992" spans="1:14" x14ac:dyDescent="0.3">
      <c r="A992" t="str">
        <f>'TABC Inputs'!A994</f>
        <v>x</v>
      </c>
      <c r="B992" t="str">
        <f>'TABC Inputs'!B994</f>
        <v>x</v>
      </c>
      <c r="C992" t="str">
        <f>'TABC Inputs'!C994</f>
        <v>x</v>
      </c>
      <c r="D992">
        <f>'TABC Inputs'!D994</f>
        <v>0</v>
      </c>
      <c r="E992">
        <f t="shared" si="70"/>
        <v>0</v>
      </c>
      <c r="F992">
        <f t="shared" si="70"/>
        <v>0</v>
      </c>
      <c r="G992">
        <f t="shared" si="70"/>
        <v>0</v>
      </c>
      <c r="H992">
        <f t="shared" si="70"/>
        <v>0</v>
      </c>
      <c r="K992">
        <f t="shared" si="71"/>
        <v>0</v>
      </c>
      <c r="L992">
        <f>IF(K992=0,-1,COUNTIFS($K$1:K991,K992))</f>
        <v>-1</v>
      </c>
      <c r="M992">
        <f t="shared" si="72"/>
        <v>0</v>
      </c>
      <c r="N992">
        <f t="shared" si="73"/>
        <v>0</v>
      </c>
    </row>
    <row r="993" spans="1:14" x14ac:dyDescent="0.3">
      <c r="A993" t="str">
        <f>'TABC Inputs'!A995</f>
        <v>x</v>
      </c>
      <c r="B993" t="str">
        <f>'TABC Inputs'!B995</f>
        <v>x</v>
      </c>
      <c r="C993" t="str">
        <f>'TABC Inputs'!C995</f>
        <v>x</v>
      </c>
      <c r="D993">
        <f>'TABC Inputs'!D995</f>
        <v>0</v>
      </c>
      <c r="E993">
        <f t="shared" si="70"/>
        <v>0</v>
      </c>
      <c r="F993">
        <f t="shared" si="70"/>
        <v>0</v>
      </c>
      <c r="G993">
        <f t="shared" si="70"/>
        <v>0</v>
      </c>
      <c r="H993">
        <f t="shared" si="70"/>
        <v>0</v>
      </c>
      <c r="K993">
        <f t="shared" si="71"/>
        <v>0</v>
      </c>
      <c r="L993">
        <f>IF(K993=0,-1,COUNTIFS($K$1:K992,K993))</f>
        <v>-1</v>
      </c>
      <c r="M993">
        <f t="shared" si="72"/>
        <v>0</v>
      </c>
      <c r="N993">
        <f t="shared" si="73"/>
        <v>0</v>
      </c>
    </row>
    <row r="994" spans="1:14" x14ac:dyDescent="0.3">
      <c r="A994" t="str">
        <f>'TABC Inputs'!A996</f>
        <v>x</v>
      </c>
      <c r="B994" t="str">
        <f>'TABC Inputs'!B996</f>
        <v>x</v>
      </c>
      <c r="C994" t="str">
        <f>'TABC Inputs'!C996</f>
        <v>x</v>
      </c>
      <c r="D994">
        <f>'TABC Inputs'!D996</f>
        <v>0</v>
      </c>
      <c r="E994">
        <f t="shared" si="70"/>
        <v>0</v>
      </c>
      <c r="F994">
        <f t="shared" si="70"/>
        <v>0</v>
      </c>
      <c r="G994">
        <f t="shared" si="70"/>
        <v>0</v>
      </c>
      <c r="H994">
        <f t="shared" si="70"/>
        <v>0</v>
      </c>
      <c r="K994">
        <f t="shared" si="71"/>
        <v>0</v>
      </c>
      <c r="L994">
        <f>IF(K994=0,-1,COUNTIFS($K$1:K993,K994))</f>
        <v>-1</v>
      </c>
      <c r="M994">
        <f t="shared" si="72"/>
        <v>0</v>
      </c>
      <c r="N994">
        <f t="shared" si="73"/>
        <v>0</v>
      </c>
    </row>
    <row r="995" spans="1:14" x14ac:dyDescent="0.3">
      <c r="A995" t="str">
        <f>'TABC Inputs'!A997</f>
        <v>x</v>
      </c>
      <c r="B995" t="str">
        <f>'TABC Inputs'!B997</f>
        <v>x</v>
      </c>
      <c r="C995" t="str">
        <f>'TABC Inputs'!C997</f>
        <v>x</v>
      </c>
      <c r="D995">
        <f>'TABC Inputs'!D997</f>
        <v>0</v>
      </c>
      <c r="E995">
        <f t="shared" si="70"/>
        <v>0</v>
      </c>
      <c r="F995">
        <f t="shared" si="70"/>
        <v>0</v>
      </c>
      <c r="G995">
        <f t="shared" si="70"/>
        <v>0</v>
      </c>
      <c r="H995">
        <f t="shared" si="70"/>
        <v>0</v>
      </c>
      <c r="K995">
        <f t="shared" si="71"/>
        <v>0</v>
      </c>
      <c r="L995">
        <f>IF(K995=0,-1,COUNTIFS($K$1:K994,K995))</f>
        <v>-1</v>
      </c>
      <c r="M995">
        <f t="shared" si="72"/>
        <v>0</v>
      </c>
      <c r="N995">
        <f t="shared" si="73"/>
        <v>0</v>
      </c>
    </row>
    <row r="996" spans="1:14" x14ac:dyDescent="0.3">
      <c r="A996" t="str">
        <f>'TABC Inputs'!A998</f>
        <v>x</v>
      </c>
      <c r="B996" t="str">
        <f>'TABC Inputs'!B998</f>
        <v>x</v>
      </c>
      <c r="C996" t="str">
        <f>'TABC Inputs'!C998</f>
        <v>x</v>
      </c>
      <c r="D996">
        <f>'TABC Inputs'!D998</f>
        <v>0</v>
      </c>
      <c r="E996">
        <f t="shared" si="70"/>
        <v>0</v>
      </c>
      <c r="F996">
        <f t="shared" si="70"/>
        <v>0</v>
      </c>
      <c r="G996">
        <f t="shared" si="70"/>
        <v>0</v>
      </c>
      <c r="H996">
        <f t="shared" si="70"/>
        <v>0</v>
      </c>
      <c r="K996">
        <f t="shared" si="71"/>
        <v>0</v>
      </c>
      <c r="L996">
        <f>IF(K996=0,-1,COUNTIFS($K$1:K995,K996))</f>
        <v>-1</v>
      </c>
      <c r="M996">
        <f t="shared" si="72"/>
        <v>0</v>
      </c>
      <c r="N996">
        <f t="shared" si="73"/>
        <v>0</v>
      </c>
    </row>
    <row r="997" spans="1:14" x14ac:dyDescent="0.3">
      <c r="A997" t="str">
        <f>'TABC Inputs'!A999</f>
        <v>x</v>
      </c>
      <c r="B997" t="str">
        <f>'TABC Inputs'!B999</f>
        <v>x</v>
      </c>
      <c r="C997" t="str">
        <f>'TABC Inputs'!C999</f>
        <v>x</v>
      </c>
      <c r="D997">
        <f>'TABC Inputs'!D999</f>
        <v>0</v>
      </c>
      <c r="E997">
        <f t="shared" si="70"/>
        <v>0</v>
      </c>
      <c r="F997">
        <f t="shared" si="70"/>
        <v>0</v>
      </c>
      <c r="G997">
        <f t="shared" si="70"/>
        <v>0</v>
      </c>
      <c r="H997">
        <f t="shared" si="70"/>
        <v>0</v>
      </c>
      <c r="K997">
        <f t="shared" si="71"/>
        <v>0</v>
      </c>
      <c r="L997">
        <f>IF(K997=0,-1,COUNTIFS($K$1:K996,K997))</f>
        <v>-1</v>
      </c>
      <c r="M997">
        <f t="shared" si="72"/>
        <v>0</v>
      </c>
      <c r="N997">
        <f t="shared" si="73"/>
        <v>0</v>
      </c>
    </row>
    <row r="998" spans="1:14" x14ac:dyDescent="0.3">
      <c r="A998" t="str">
        <f>'TABC Inputs'!A1000</f>
        <v>x</v>
      </c>
      <c r="B998" t="str">
        <f>'TABC Inputs'!B1000</f>
        <v>x</v>
      </c>
      <c r="C998" t="str">
        <f>'TABC Inputs'!C1000</f>
        <v>x</v>
      </c>
      <c r="D998">
        <f>'TABC Inputs'!D1000</f>
        <v>0</v>
      </c>
      <c r="E998">
        <f t="shared" si="70"/>
        <v>0</v>
      </c>
      <c r="F998">
        <f t="shared" si="70"/>
        <v>0</v>
      </c>
      <c r="G998">
        <f t="shared" si="70"/>
        <v>0</v>
      </c>
      <c r="H998">
        <f t="shared" si="70"/>
        <v>0</v>
      </c>
      <c r="K998">
        <f t="shared" si="71"/>
        <v>0</v>
      </c>
      <c r="L998">
        <f>IF(K998=0,-1,COUNTIFS($K$1:K997,K998))</f>
        <v>-1</v>
      </c>
      <c r="M998">
        <f t="shared" si="72"/>
        <v>0</v>
      </c>
      <c r="N998">
        <f t="shared" si="73"/>
        <v>0</v>
      </c>
    </row>
    <row r="999" spans="1:14" x14ac:dyDescent="0.3">
      <c r="A999" t="str">
        <f>'TABC Inputs'!A1001</f>
        <v>x</v>
      </c>
      <c r="B999" t="str">
        <f>'TABC Inputs'!B1001</f>
        <v>x</v>
      </c>
      <c r="C999" t="str">
        <f>'TABC Inputs'!C1001</f>
        <v>x</v>
      </c>
      <c r="D999">
        <f>'TABC Inputs'!D1001</f>
        <v>0</v>
      </c>
      <c r="E999">
        <f t="shared" si="70"/>
        <v>0</v>
      </c>
      <c r="F999">
        <f t="shared" si="70"/>
        <v>0</v>
      </c>
      <c r="G999">
        <f t="shared" si="70"/>
        <v>0</v>
      </c>
      <c r="H999">
        <f t="shared" si="70"/>
        <v>0</v>
      </c>
      <c r="K999">
        <f t="shared" si="71"/>
        <v>0</v>
      </c>
      <c r="L999">
        <f>IF(K999=0,-1,COUNTIFS($K$1:K998,K999))</f>
        <v>-1</v>
      </c>
      <c r="M999">
        <f t="shared" si="72"/>
        <v>0</v>
      </c>
      <c r="N999">
        <f t="shared" si="73"/>
        <v>0</v>
      </c>
    </row>
    <row r="1000" spans="1:14" x14ac:dyDescent="0.3">
      <c r="A1000" t="str">
        <f>'TABC Inputs'!A1002</f>
        <v>x</v>
      </c>
      <c r="B1000" t="str">
        <f>'TABC Inputs'!B1002</f>
        <v>x</v>
      </c>
      <c r="C1000" t="str">
        <f>'TABC Inputs'!C1002</f>
        <v>x</v>
      </c>
      <c r="D1000">
        <f>'TABC Inputs'!D1002</f>
        <v>0</v>
      </c>
      <c r="E1000">
        <f t="shared" si="70"/>
        <v>0</v>
      </c>
      <c r="F1000">
        <f t="shared" si="70"/>
        <v>0</v>
      </c>
      <c r="G1000">
        <f t="shared" si="70"/>
        <v>0</v>
      </c>
      <c r="H1000">
        <f t="shared" si="70"/>
        <v>0</v>
      </c>
      <c r="K1000">
        <f t="shared" si="71"/>
        <v>0</v>
      </c>
      <c r="L1000">
        <f>IF(K1000=0,-1,COUNTIFS($K$1:K999,K1000))</f>
        <v>-1</v>
      </c>
      <c r="M1000">
        <f t="shared" si="72"/>
        <v>0</v>
      </c>
      <c r="N1000">
        <f t="shared" si="73"/>
        <v>0</v>
      </c>
    </row>
    <row r="1001" spans="1:14" x14ac:dyDescent="0.3">
      <c r="A1001" t="str">
        <f>'TABC Inputs'!A1003</f>
        <v>x</v>
      </c>
      <c r="B1001" t="str">
        <f>'TABC Inputs'!B1003</f>
        <v>x</v>
      </c>
      <c r="C1001" t="str">
        <f>'TABC Inputs'!C1003</f>
        <v>x</v>
      </c>
      <c r="D1001">
        <f>'TABC Inputs'!D1003</f>
        <v>0</v>
      </c>
      <c r="E1001">
        <f t="shared" si="70"/>
        <v>0</v>
      </c>
      <c r="F1001">
        <f t="shared" si="70"/>
        <v>0</v>
      </c>
      <c r="G1001">
        <f t="shared" si="70"/>
        <v>0</v>
      </c>
      <c r="H1001">
        <f t="shared" si="70"/>
        <v>0</v>
      </c>
      <c r="K1001">
        <f t="shared" si="71"/>
        <v>0</v>
      </c>
      <c r="L1001">
        <f>IF(K1001=0,-1,COUNTIFS($K$1:K1000,K1001))</f>
        <v>-1</v>
      </c>
      <c r="M1001">
        <f t="shared" si="72"/>
        <v>0</v>
      </c>
      <c r="N1001">
        <f t="shared" si="7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 Route</vt:lpstr>
      <vt:lpstr>B Route</vt:lpstr>
      <vt:lpstr>C Route</vt:lpstr>
      <vt:lpstr>D Route</vt:lpstr>
      <vt:lpstr>TABC Inputs</vt:lpstr>
      <vt:lpstr>Calculations</vt:lpstr>
    </vt:vector>
  </TitlesOfParts>
  <Company>The Boston Consulting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McGuffin Marquis</dc:creator>
  <cp:lastModifiedBy>Dan Huntington</cp:lastModifiedBy>
  <dcterms:created xsi:type="dcterms:W3CDTF">2016-12-07T22:30:30Z</dcterms:created>
  <dcterms:modified xsi:type="dcterms:W3CDTF">2016-12-22T04:36:59Z</dcterms:modified>
</cp:coreProperties>
</file>