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Sheet1" sheetId="1" r:id="rId1"/>
    <sheet name="Sheet4" sheetId="4" r:id="rId2"/>
    <sheet name="Sheet3" sheetId="3" r:id="rId3"/>
  </sheets>
  <definedNames>
    <definedName name="_xlnm._FilterDatabase" localSheetId="0" hidden="1">Sheet1!$A$1:$F$291</definedName>
  </definedNames>
  <calcPr calcId="144525"/>
</workbook>
</file>

<file path=xl/calcChain.xml><?xml version="1.0" encoding="utf-8"?>
<calcChain xmlns="http://schemas.openxmlformats.org/spreadsheetml/2006/main">
  <c r="G175" i="4" l="1"/>
  <c r="F175" i="4"/>
  <c r="G174" i="4"/>
  <c r="F174" i="4"/>
  <c r="G173" i="4"/>
  <c r="F173" i="4"/>
  <c r="G172" i="4"/>
  <c r="F172" i="4"/>
  <c r="G171" i="4"/>
  <c r="F171" i="4"/>
  <c r="G169" i="4"/>
  <c r="F169" i="4"/>
  <c r="G168" i="4"/>
  <c r="F168" i="4"/>
  <c r="G167" i="4"/>
  <c r="F167" i="4"/>
  <c r="G166" i="4"/>
  <c r="F166" i="4"/>
  <c r="G165" i="4"/>
  <c r="F165" i="4"/>
  <c r="G163" i="4"/>
  <c r="F163" i="4"/>
  <c r="G162" i="4"/>
  <c r="F162" i="4"/>
  <c r="G161" i="4"/>
  <c r="F161" i="4"/>
  <c r="G160" i="4"/>
  <c r="F160" i="4"/>
  <c r="G159" i="4"/>
  <c r="F159" i="4"/>
  <c r="G157" i="4"/>
  <c r="F157" i="4"/>
  <c r="G156" i="4"/>
  <c r="F156" i="4"/>
  <c r="G155" i="4"/>
  <c r="F155" i="4"/>
  <c r="G154" i="4"/>
  <c r="F154" i="4"/>
  <c r="G153" i="4"/>
  <c r="F153" i="4"/>
  <c r="G151" i="4"/>
  <c r="F151" i="4"/>
  <c r="G150" i="4"/>
  <c r="F150" i="4"/>
  <c r="G149" i="4"/>
  <c r="F149" i="4"/>
  <c r="G148" i="4"/>
  <c r="F148" i="4"/>
  <c r="G147" i="4"/>
  <c r="F147" i="4"/>
  <c r="G145" i="4"/>
  <c r="F145" i="4"/>
  <c r="G144" i="4"/>
  <c r="F144" i="4"/>
  <c r="G143" i="4"/>
  <c r="F143" i="4"/>
  <c r="G142" i="4"/>
  <c r="F142" i="4"/>
  <c r="G141" i="4"/>
  <c r="F141" i="4"/>
  <c r="G139" i="4"/>
  <c r="F139" i="4"/>
  <c r="G138" i="4"/>
  <c r="F138" i="4"/>
  <c r="G137" i="4"/>
  <c r="F137" i="4"/>
  <c r="G136" i="4"/>
  <c r="F136" i="4"/>
  <c r="G135" i="4"/>
  <c r="F135" i="4"/>
  <c r="G133" i="4"/>
  <c r="F133" i="4"/>
  <c r="G132" i="4"/>
  <c r="F132" i="4"/>
  <c r="G131" i="4"/>
  <c r="F131" i="4"/>
  <c r="G130" i="4"/>
  <c r="F130" i="4"/>
  <c r="G129" i="4"/>
  <c r="F129" i="4"/>
  <c r="G127" i="4"/>
  <c r="F127" i="4"/>
  <c r="G126" i="4"/>
  <c r="F126" i="4"/>
  <c r="G125" i="4"/>
  <c r="F125" i="4"/>
  <c r="G124" i="4"/>
  <c r="F124" i="4"/>
  <c r="G123" i="4"/>
  <c r="F123" i="4"/>
  <c r="G121" i="4"/>
  <c r="F121" i="4"/>
  <c r="G120" i="4"/>
  <c r="F120" i="4"/>
  <c r="G119" i="4"/>
  <c r="F119" i="4"/>
  <c r="G118" i="4"/>
  <c r="F118" i="4"/>
  <c r="G117" i="4"/>
  <c r="F117" i="4"/>
  <c r="G115" i="4"/>
  <c r="F115" i="4"/>
  <c r="G114" i="4"/>
  <c r="F114" i="4"/>
  <c r="G113" i="4"/>
  <c r="F113" i="4"/>
  <c r="G112" i="4"/>
  <c r="F112" i="4"/>
  <c r="G111" i="4"/>
  <c r="F111" i="4"/>
  <c r="G109" i="4"/>
  <c r="F109" i="4"/>
  <c r="G108" i="4"/>
  <c r="F108" i="4"/>
  <c r="G107" i="4"/>
  <c r="F107" i="4"/>
  <c r="G106" i="4"/>
  <c r="F106" i="4"/>
  <c r="G105" i="4"/>
  <c r="F105" i="4"/>
  <c r="G103" i="4"/>
  <c r="F103" i="4"/>
  <c r="G102" i="4"/>
  <c r="F102" i="4"/>
  <c r="G101" i="4"/>
  <c r="F101" i="4"/>
  <c r="G100" i="4"/>
  <c r="F100" i="4"/>
  <c r="G99" i="4"/>
  <c r="F99" i="4"/>
  <c r="G97" i="4"/>
  <c r="F97" i="4"/>
  <c r="G96" i="4"/>
  <c r="F96" i="4"/>
  <c r="G95" i="4"/>
  <c r="F95" i="4"/>
  <c r="G94" i="4"/>
  <c r="F94" i="4"/>
  <c r="G93" i="4"/>
  <c r="F93" i="4"/>
  <c r="G91" i="4"/>
  <c r="F91" i="4"/>
  <c r="G90" i="4"/>
  <c r="F90" i="4"/>
  <c r="G89" i="4"/>
  <c r="F89" i="4"/>
  <c r="G88" i="4"/>
  <c r="F88" i="4"/>
  <c r="G87" i="4"/>
  <c r="F87" i="4"/>
  <c r="G85" i="4"/>
  <c r="F85" i="4"/>
  <c r="G84" i="4"/>
  <c r="F84" i="4"/>
  <c r="G83" i="4"/>
  <c r="F83" i="4"/>
  <c r="G82" i="4"/>
  <c r="F82" i="4"/>
  <c r="G81" i="4"/>
  <c r="F81" i="4"/>
  <c r="G79" i="4"/>
  <c r="F79" i="4"/>
  <c r="G78" i="4"/>
  <c r="F78" i="4"/>
  <c r="G77" i="4"/>
  <c r="F77" i="4"/>
  <c r="G76" i="4"/>
  <c r="F76" i="4"/>
  <c r="G75" i="4"/>
  <c r="F75" i="4"/>
  <c r="G73" i="4"/>
  <c r="F73" i="4"/>
  <c r="G72" i="4"/>
  <c r="F72" i="4"/>
  <c r="G71" i="4"/>
  <c r="F71" i="4"/>
  <c r="G70" i="4"/>
  <c r="F70" i="4"/>
  <c r="G69" i="4"/>
  <c r="F69" i="4"/>
  <c r="G67" i="4"/>
  <c r="F67" i="4"/>
  <c r="G66" i="4"/>
  <c r="F66" i="4"/>
  <c r="G65" i="4"/>
  <c r="F65" i="4"/>
  <c r="G64" i="4"/>
  <c r="F64" i="4"/>
  <c r="G63" i="4"/>
  <c r="F63" i="4"/>
  <c r="G61" i="4"/>
  <c r="F61" i="4"/>
  <c r="G60" i="4"/>
  <c r="F60" i="4"/>
  <c r="G59" i="4"/>
  <c r="F59" i="4"/>
  <c r="G58" i="4"/>
  <c r="F58" i="4"/>
  <c r="G57" i="4"/>
  <c r="F57" i="4"/>
  <c r="G55" i="4"/>
  <c r="F55" i="4"/>
  <c r="G54" i="4"/>
  <c r="F54" i="4"/>
  <c r="G53" i="4"/>
  <c r="F53" i="4"/>
  <c r="G52" i="4"/>
  <c r="F52" i="4"/>
  <c r="G51" i="4"/>
  <c r="F51" i="4"/>
  <c r="G49" i="4"/>
  <c r="F49" i="4"/>
  <c r="G48" i="4"/>
  <c r="F48" i="4"/>
  <c r="G47" i="4"/>
  <c r="F47" i="4"/>
  <c r="G46" i="4"/>
  <c r="F46" i="4"/>
  <c r="G45" i="4"/>
  <c r="F45" i="4"/>
  <c r="G43" i="4"/>
  <c r="F43" i="4"/>
  <c r="G42" i="4"/>
  <c r="F42" i="4"/>
  <c r="G41" i="4"/>
  <c r="F41" i="4"/>
  <c r="G40" i="4"/>
  <c r="F40" i="4"/>
  <c r="G39" i="4"/>
  <c r="F39" i="4"/>
  <c r="G37" i="4"/>
  <c r="F37" i="4"/>
  <c r="G36" i="4"/>
  <c r="F36" i="4"/>
  <c r="G35" i="4"/>
  <c r="F35" i="4"/>
  <c r="G34" i="4"/>
  <c r="F34" i="4"/>
  <c r="G33" i="4"/>
  <c r="F33" i="4"/>
  <c r="G31" i="4"/>
  <c r="F31" i="4"/>
  <c r="G30" i="4"/>
  <c r="F30" i="4"/>
  <c r="G29" i="4"/>
  <c r="F29" i="4"/>
  <c r="G28" i="4"/>
  <c r="F28" i="4"/>
  <c r="G27" i="4"/>
  <c r="F27" i="4"/>
  <c r="G25" i="4"/>
  <c r="F25" i="4"/>
  <c r="G24" i="4"/>
  <c r="F24" i="4"/>
  <c r="G23" i="4"/>
  <c r="F23" i="4"/>
  <c r="G22" i="4"/>
  <c r="F22" i="4"/>
  <c r="G21" i="4"/>
  <c r="F21" i="4"/>
  <c r="G19" i="4" l="1"/>
  <c r="F19" i="4"/>
  <c r="G18" i="4"/>
  <c r="F18" i="4"/>
  <c r="G17" i="4"/>
  <c r="F17" i="4"/>
  <c r="G16" i="4"/>
  <c r="F16" i="4"/>
  <c r="G15" i="4"/>
  <c r="F15" i="4"/>
  <c r="G13" i="4"/>
  <c r="F13" i="4"/>
  <c r="G12" i="4"/>
  <c r="F12" i="4"/>
  <c r="G11" i="4"/>
  <c r="F11" i="4"/>
  <c r="G10" i="4"/>
  <c r="F10" i="4"/>
  <c r="G9" i="4"/>
  <c r="F9" i="4"/>
  <c r="F4" i="4"/>
  <c r="G4" i="4"/>
  <c r="F5" i="4"/>
  <c r="G5" i="4"/>
  <c r="F6" i="4"/>
  <c r="G6" i="4"/>
  <c r="F7" i="4"/>
  <c r="G7" i="4"/>
  <c r="G3" i="4"/>
  <c r="F3" i="4"/>
</calcChain>
</file>

<file path=xl/sharedStrings.xml><?xml version="1.0" encoding="utf-8"?>
<sst xmlns="http://schemas.openxmlformats.org/spreadsheetml/2006/main" count="818" uniqueCount="208">
  <si>
    <t>kabupaten</t>
  </si>
  <si>
    <t>keterangan</t>
  </si>
  <si>
    <t>tahun</t>
  </si>
  <si>
    <t>latitude</t>
  </si>
  <si>
    <t>longitude</t>
  </si>
  <si>
    <t>Kabupaten Cilacap</t>
  </si>
  <si>
    <t>Masyarakat Miskin</t>
  </si>
  <si>
    <t>Total Penduduk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</si>
  <si>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</si>
  <si>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</si>
  <si>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</si>
  <si>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</si>
  <si>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</si>
  <si>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</si>
  <si>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</si>
  <si>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</si>
  <si>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</si>
  <si>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Sukoharjo</t>
  </si>
  <si>
    <t>Kabupaten Wonogiri</t>
  </si>
  <si>
    <t>Kabupaten Karanganyar</t>
  </si>
  <si>
    <t>Kabupaten Sragen</t>
  </si>
  <si>
    <t>Kabupaten Grobogan</t>
  </si>
  <si>
    <t>Kabupaten Blora</t>
  </si>
  <si>
    <t>Kabupaten Rembang</t>
  </si>
  <si>
    <t>Kabupaten Pati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</si>
  <si>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</si>
  <si>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</si>
  <si>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</si>
  <si>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</si>
  <si>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</si>
  <si>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</si>
  <si>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</si>
  <si>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</si>
  <si>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</si>
  <si>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</si>
  <si>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</si>
  <si>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297,2</t>
  </si>
  <si>
    <t>18,11</t>
  </si>
  <si>
    <t>3,04</t>
  </si>
  <si>
    <t>0,81</t>
  </si>
  <si>
    <t>Kab.</t>
  </si>
  <si>
    <t>Banyumas</t>
  </si>
  <si>
    <t>314,2</t>
  </si>
  <si>
    <t>20,20</t>
  </si>
  <si>
    <t>3,56</t>
  </si>
  <si>
    <t>0,99</t>
  </si>
  <si>
    <t>Purbalingga</t>
  </si>
  <si>
    <t>209,0</t>
  </si>
  <si>
    <t>24,58</t>
  </si>
  <si>
    <t>4,00</t>
  </si>
  <si>
    <t>1,08</t>
  </si>
  <si>
    <t>Banjarnegara</t>
  </si>
  <si>
    <t>166,7</t>
  </si>
  <si>
    <t>19,17</t>
  </si>
  <si>
    <t>3,34</t>
  </si>
  <si>
    <t>0,92</t>
  </si>
  <si>
    <t>Kebumen</t>
  </si>
  <si>
    <t>263,1</t>
  </si>
  <si>
    <t>22,70</t>
  </si>
  <si>
    <t>3,68</t>
  </si>
  <si>
    <t>Purworejo</t>
  </si>
  <si>
    <t>115,3</t>
  </si>
  <si>
    <t>16,61</t>
  </si>
  <si>
    <t>2,67</t>
  </si>
  <si>
    <t>0,65</t>
  </si>
  <si>
    <t>Wonosobo</t>
  </si>
  <si>
    <t>174,8</t>
  </si>
  <si>
    <t>23,15</t>
  </si>
  <si>
    <t>3,96</t>
  </si>
  <si>
    <t>1,09</t>
  </si>
  <si>
    <t>Magelang</t>
  </si>
  <si>
    <t>167,3</t>
  </si>
  <si>
    <t>14,14</t>
  </si>
  <si>
    <t>2,05</t>
  </si>
  <si>
    <t>0,46</t>
  </si>
  <si>
    <t>Boyolali</t>
  </si>
  <si>
    <t>127,8</t>
  </si>
  <si>
    <t>13,72</t>
  </si>
  <si>
    <t>2,34</t>
  </si>
  <si>
    <t>0,71</t>
  </si>
  <si>
    <t>Klaten</t>
  </si>
  <si>
    <t>197,4</t>
  </si>
  <si>
    <t>17,47</t>
  </si>
  <si>
    <t>2,95</t>
  </si>
  <si>
    <t>0,75</t>
  </si>
  <si>
    <t>Sukoharjo</t>
  </si>
  <si>
    <t>90,2</t>
  </si>
  <si>
    <t>10,94</t>
  </si>
  <si>
    <t>1,54</t>
  </si>
  <si>
    <t>0,34</t>
  </si>
  <si>
    <t>Wonogiri</t>
  </si>
  <si>
    <t>145,6</t>
  </si>
  <si>
    <t>15,67</t>
  </si>
  <si>
    <t>3,02</t>
  </si>
  <si>
    <t>Karanganyar</t>
  </si>
  <si>
    <t>113,8</t>
  </si>
  <si>
    <t>13,98</t>
  </si>
  <si>
    <t>1,98</t>
  </si>
  <si>
    <t>0,50</t>
  </si>
  <si>
    <t>Sragen</t>
  </si>
  <si>
    <t>149,8</t>
  </si>
  <si>
    <t>17,49</t>
  </si>
  <si>
    <t>2,85</t>
  </si>
  <si>
    <t>0,66</t>
  </si>
  <si>
    <t>Grobogan</t>
  </si>
  <si>
    <t>233,8</t>
  </si>
  <si>
    <t>17,86</t>
  </si>
  <si>
    <t>2,48</t>
  </si>
  <si>
    <t>0,52</t>
  </si>
  <si>
    <t>Blora</t>
  </si>
  <si>
    <t>135,0</t>
  </si>
  <si>
    <t>16,27</t>
  </si>
  <si>
    <t>2,38</t>
  </si>
  <si>
    <t>Cilacap</t>
  </si>
  <si>
    <t>0,61</t>
  </si>
  <si>
    <t>Rembang</t>
  </si>
  <si>
    <t>138,6</t>
  </si>
  <si>
    <t>23,40</t>
  </si>
  <si>
    <t>3,50</t>
  </si>
  <si>
    <t>0,83</t>
  </si>
  <si>
    <t>Pati</t>
  </si>
  <si>
    <t>172,4</t>
  </si>
  <si>
    <t>14,48</t>
  </si>
  <si>
    <t>2,43</t>
  </si>
  <si>
    <t>0,68</t>
  </si>
  <si>
    <t>Kudus</t>
  </si>
  <si>
    <t>70,2</t>
  </si>
  <si>
    <t>9,01</t>
  </si>
  <si>
    <t>0,16</t>
  </si>
  <si>
    <t>Jepara</t>
  </si>
  <si>
    <t>111,9</t>
  </si>
  <si>
    <t>10,18</t>
  </si>
  <si>
    <t>1,12</t>
  </si>
  <si>
    <t>0,22</t>
  </si>
  <si>
    <t>Demak</t>
  </si>
  <si>
    <t>198,9</t>
  </si>
  <si>
    <t>18,76</t>
  </si>
  <si>
    <t>3,75</t>
  </si>
  <si>
    <t>1,14</t>
  </si>
  <si>
    <t>Semarang</t>
  </si>
  <si>
    <t>97,9</t>
  </si>
  <si>
    <t>10,50</t>
  </si>
  <si>
    <t>1,45</t>
  </si>
  <si>
    <t>0,31</t>
  </si>
  <si>
    <t>Temanggung</t>
  </si>
  <si>
    <t>95,4</t>
  </si>
  <si>
    <t>13,46</t>
  </si>
  <si>
    <t>1,73</t>
  </si>
  <si>
    <t>Kendal</t>
  </si>
  <si>
    <t>130,4</t>
  </si>
  <si>
    <t>14,47</t>
  </si>
  <si>
    <t>3,48</t>
  </si>
  <si>
    <t>1,30</t>
  </si>
  <si>
    <t>Batang</t>
  </si>
  <si>
    <t>103,6</t>
  </si>
  <si>
    <t>14,67</t>
  </si>
  <si>
    <t>2,29</t>
  </si>
  <si>
    <t>0,54</t>
  </si>
  <si>
    <t>Pekalongan</t>
  </si>
  <si>
    <t>136,6</t>
  </si>
  <si>
    <t>16,29</t>
  </si>
  <si>
    <t>2,40</t>
  </si>
  <si>
    <t>0,53</t>
  </si>
  <si>
    <t>Pemalang</t>
  </si>
  <si>
    <t>251,9</t>
  </si>
  <si>
    <t>19,96</t>
  </si>
  <si>
    <t>3,19</t>
  </si>
  <si>
    <t>0,80</t>
  </si>
  <si>
    <t>Tegal</t>
  </si>
  <si>
    <t>182,5</t>
  </si>
  <si>
    <t>13,11</t>
  </si>
  <si>
    <t>1,78</t>
  </si>
  <si>
    <t>0,35</t>
  </si>
  <si>
    <t>Brebes</t>
  </si>
  <si>
    <t>398,8</t>
  </si>
  <si>
    <t>23,01</t>
  </si>
  <si>
    <t>4,27</t>
  </si>
  <si>
    <t>1,17</t>
  </si>
  <si>
    <t>Kab. Brebes</t>
  </si>
  <si>
    <t>Kab. Tegal</t>
  </si>
  <si>
    <t>Kab. Pemalang</t>
  </si>
  <si>
    <t>Kab. Pekalongan</t>
  </si>
  <si>
    <t>Kab. Batang</t>
  </si>
  <si>
    <t>Kab. Kendal</t>
  </si>
  <si>
    <t>Kab. Temanggung</t>
  </si>
  <si>
    <t xml:space="preserve">Kab. Semarang </t>
  </si>
  <si>
    <t>Kab. Demak</t>
  </si>
  <si>
    <t>Kab. Jepara</t>
  </si>
  <si>
    <t>Kab. Kudus</t>
  </si>
  <si>
    <t>Kab. Pati</t>
  </si>
  <si>
    <t>Kab. Rembang</t>
  </si>
  <si>
    <t>Kab. Blora</t>
  </si>
  <si>
    <t>Kab. Grobogan</t>
  </si>
  <si>
    <t>Kab. Sragen</t>
  </si>
  <si>
    <t>Kab. Karanganyar</t>
  </si>
  <si>
    <t>Kab. Wonogiri</t>
  </si>
  <si>
    <t>Kab. Sukoharjo</t>
  </si>
  <si>
    <t>Kab. Klaten</t>
  </si>
  <si>
    <t>Kab. Boyolali</t>
  </si>
  <si>
    <t>Kab. Magelang</t>
  </si>
  <si>
    <t>Kab. Wonosobo</t>
  </si>
  <si>
    <t>Kab. Purworejo</t>
  </si>
  <si>
    <t>Kab. Kebumen</t>
  </si>
  <si>
    <t>Kab. Banjarnegara</t>
  </si>
  <si>
    <t>Kab. Purbalingga</t>
  </si>
  <si>
    <t>Kab. Banyumas</t>
  </si>
  <si>
    <t>Kab. Cilacap</t>
  </si>
  <si>
    <t>persentase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</si>
</sst>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0000"/>
    <numFmt numFmtId="165" formatCode="#\ ###\ ##0.00"/>
    <numFmt numFmtId="166" formatCode="0.0"/>
    <numFmt numFmtId="167" formatCode="0.00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7"/>
      <color theme="1"/>
      <name val="Calibri"/>
      <family val="2"/>
      <charset val="1"/>
    </font>
    <font>
      <b/>
      <sz val="8"/>
      <color theme="1"/>
      <name val="Calibri"/>
      <family val="2"/>
      <charset val="1"/>
    </font>
    <font>
      <b/>
      <sz val="9"/>
      <color theme="1"/>
      <name val="Calibri"/>
      <family val="2"/>
      <charset val="1"/>
    </font>
    <font>
      <b/>
      <sz val="8"/>
      <color theme="1"/>
      <name val="Calibri"/>
      <family val="2"/>
    </font>
    <font>
      <b/>
      <sz val="7"/>
      <color theme="1"/>
      <name val="Calibri"/>
      <family val="2"/>
    </font>
    <font>
      <sz val="8"/>
      <color theme="1"/>
      <name val="Calibri"/>
      <family val="2"/>
      <charset val="1"/>
    </font>
    <font>
      <sz val="6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double">
        <color theme="1"/>
      </top>
      <bottom style="thin">
        <color theme="1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4" fillId="0" borderId="0" applyProtection="0">
      <alignment horizontal="right" vertical="center" indent="5"/>
    </xf>
    <xf numFmtId="0" fontId="5" fillId="0" borderId="1" applyProtection="0">
      <alignment horizontal="center" vertical="center" wrapText="1"/>
      <protection locked="0"/>
    </xf>
    <xf numFmtId="49" fontId="6" fillId="0" borderId="0" applyProtection="0">
      <alignment horizontal="left" vertical="center" wrapText="1"/>
    </xf>
    <xf numFmtId="165" fontId="7" fillId="0" borderId="2" applyProtection="0">
      <alignment horizontal="center" vertical="center" wrapText="1"/>
    </xf>
    <xf numFmtId="165" fontId="8" fillId="0" borderId="2" applyProtection="0">
      <alignment horizontal="center" vertical="center" wrapText="1"/>
    </xf>
    <xf numFmtId="49" fontId="9" fillId="0" borderId="3" applyProtection="0">
      <alignment horizontal="center" vertical="center" wrapText="1"/>
    </xf>
    <xf numFmtId="0" fontId="3" fillId="0" borderId="0"/>
    <xf numFmtId="9" fontId="3" fillId="0" borderId="0" applyFont="0" applyFill="0" applyBorder="0" applyAlignment="0" applyProtection="0"/>
    <xf numFmtId="49" fontId="4" fillId="0" borderId="0" applyProtection="0">
      <alignment horizontal="left" vertical="center" wrapText="1"/>
    </xf>
    <xf numFmtId="49" fontId="10" fillId="0" borderId="0" applyProtection="0">
      <alignment horizontal="left" vertical="center" wrapText="1"/>
    </xf>
  </cellStyleXfs>
  <cellXfs count="14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4" xfId="0" applyBorder="1"/>
    <xf numFmtId="10" fontId="0" fillId="0" borderId="0" xfId="1" applyNumberFormat="1" applyFont="1"/>
    <xf numFmtId="0" fontId="0" fillId="2" borderId="4" xfId="0" applyFill="1" applyBorder="1"/>
    <xf numFmtId="166" fontId="0" fillId="2" borderId="0" xfId="0" applyNumberFormat="1" applyFill="1"/>
    <xf numFmtId="0" fontId="0" fillId="2" borderId="0" xfId="0" applyFill="1"/>
    <xf numFmtId="167" fontId="2" fillId="0" borderId="0" xfId="1" applyNumberFormat="1" applyFont="1"/>
    <xf numFmtId="167" fontId="0" fillId="0" borderId="0" xfId="1" applyNumberFormat="1" applyFont="1"/>
  </cellXfs>
  <cellStyles count="13">
    <cellStyle name="Comma 2" xfId="2"/>
    <cellStyle name="isi tabel" xfId="3"/>
    <cellStyle name="Judul Kolom" xfId="4"/>
    <cellStyle name="Judul tabel" xfId="5"/>
    <cellStyle name="Jumlah" xfId="6"/>
    <cellStyle name="Jumlah 2" xfId="7"/>
    <cellStyle name="no kolom" xfId="8"/>
    <cellStyle name="Normal" xfId="0" builtinId="0"/>
    <cellStyle name="Normal 2" xfId="9"/>
    <cellStyle name="Percent" xfId="1" builtinId="5"/>
    <cellStyle name="Percent 2" xfId="10"/>
    <cellStyle name="stub" xfId="11"/>
    <cellStyle name="sumber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1"/>
  <sheetViews>
    <sheetView tabSelected="1" zoomScaleNormal="100" workbookViewId="0">
      <selection activeCell="K9" sqref="K9"/>
    </sheetView>
  </sheetViews>
  <sheetFormatPr defaultRowHeight="12.75" x14ac:dyDescent="0.2"/>
  <cols>
    <col min="1" max="1" width="21.7109375" bestFit="1" customWidth="1"/>
    <col min="2" max="2" width="25.42578125" customWidth="1"/>
    <col min="3" max="3" width="7.85546875" bestFit="1" customWidth="1"/>
    <col min="4" max="4" width="10.140625" style="13" bestFit="1" customWidth="1"/>
    <col min="5" max="5" width="10.140625" bestFit="1" customWidth="1"/>
    <col min="6" max="6" width="11.5703125" bestFit="1" customWidth="1"/>
  </cols>
  <sheetData>
    <row r="1" spans="1:6" x14ac:dyDescent="0.2">
      <c r="A1" t="s">
        <v>0</v>
      </c>
      <c r="B1" s="1" t="s">
        <v>1</v>
      </c>
      <c r="C1" t="s">
        <v>2</v>
      </c>
      <c r="D1" s="12" t="s">
        <v>207</v>
      </c>
      <c r="E1" s="2" t="s">
        <v>3</v>
      </c>
      <c r="F1" s="2" t="s">
        <v>4</v>
      </c>
    </row>
    <row r="2" spans="1:6" x14ac:dyDescent="0.2">
      <c r="A2" t="s">
        <v>5</v>
      </c>
      <c r="B2" s="1" t="s">
        <v>6</v>
      </c>
      <c r="C2" s="3">
        <v>2012</v>
      </c>
      <c r="D2" s="13">
        <v>-12.213997308209965</v>
      </c>
      <c r="E2" s="2">
        <v>-7.733333</v>
      </c>
      <c r="F2" s="2">
        <v>109</v>
      </c>
    </row>
    <row r="3" spans="1:6" x14ac:dyDescent="0.2">
      <c r="A3" t="s">
        <v>5</v>
      </c>
      <c r="B3" s="1" t="s">
        <v>6</v>
      </c>
      <c r="C3" s="3">
        <v>2013</v>
      </c>
      <c r="D3" s="13">
        <v>-1.9931008049060901</v>
      </c>
      <c r="E3" s="2">
        <v>-7.733333</v>
      </c>
      <c r="F3" s="2">
        <v>109</v>
      </c>
    </row>
    <row r="4" spans="1:6" x14ac:dyDescent="0.2">
      <c r="A4" t="s">
        <v>5</v>
      </c>
      <c r="B4" s="1" t="s">
        <v>6</v>
      </c>
      <c r="C4" s="3">
        <v>2014</v>
      </c>
      <c r="D4" s="13">
        <v>-6.2377786468517753</v>
      </c>
      <c r="E4" s="2">
        <v>-7.733333</v>
      </c>
      <c r="F4" s="2">
        <v>109</v>
      </c>
    </row>
    <row r="5" spans="1:6" x14ac:dyDescent="0.2">
      <c r="A5" t="s">
        <v>5</v>
      </c>
      <c r="B5" s="1" t="s">
        <v>6</v>
      </c>
      <c r="C5" s="3">
        <v>2015</v>
      </c>
      <c r="D5" s="13">
        <v>1.5516162669447335</v>
      </c>
      <c r="E5" s="2">
        <v>-7.733333</v>
      </c>
      <c r="F5" s="2">
        <v>109</v>
      </c>
    </row>
    <row r="6" spans="1:6" x14ac:dyDescent="0.2">
      <c r="A6" t="s">
        <v>5</v>
      </c>
      <c r="B6" s="1" t="s">
        <v>6</v>
      </c>
      <c r="C6" s="3">
        <v>2016</v>
      </c>
      <c r="D6" s="13">
        <v>-1.3266521542695155</v>
      </c>
      <c r="E6" s="2">
        <v>-7.733333</v>
      </c>
      <c r="F6" s="2">
        <v>109</v>
      </c>
    </row>
    <row r="7" spans="1:6" x14ac:dyDescent="0.2">
      <c r="A7" t="s">
        <v>5</v>
      </c>
      <c r="B7" s="1" t="s">
        <v>7</v>
      </c>
      <c r="C7" s="3">
        <v>2012</v>
      </c>
      <c r="D7" s="13">
        <v>1.3251649994922259</v>
      </c>
      <c r="E7" s="2">
        <v>-7.733333</v>
      </c>
      <c r="F7" s="2">
        <v>109</v>
      </c>
    </row>
    <row r="8" spans="1:6" x14ac:dyDescent="0.2">
      <c r="A8" t="s">
        <v>5</v>
      </c>
      <c r="B8" s="1" t="s">
        <v>7</v>
      </c>
      <c r="C8" s="3">
        <v>2013</v>
      </c>
      <c r="D8" s="13">
        <v>0.59410991543580782</v>
      </c>
      <c r="E8" s="2">
        <v>-7.733333</v>
      </c>
      <c r="F8" s="2">
        <v>109</v>
      </c>
    </row>
    <row r="9" spans="1:6" x14ac:dyDescent="0.2">
      <c r="A9" t="s">
        <v>5</v>
      </c>
      <c r="B9" s="1" t="s">
        <v>7</v>
      </c>
      <c r="C9" s="3">
        <v>2014</v>
      </c>
      <c r="D9" s="13">
        <v>0.56584107407185125</v>
      </c>
      <c r="E9" s="2">
        <v>-7.733333</v>
      </c>
      <c r="F9" s="2">
        <v>109</v>
      </c>
    </row>
    <row r="10" spans="1:6" x14ac:dyDescent="0.2">
      <c r="A10" t="s">
        <v>5</v>
      </c>
      <c r="B10" s="1" t="s">
        <v>7</v>
      </c>
      <c r="C10" s="3">
        <v>2015</v>
      </c>
      <c r="D10" s="13">
        <v>0.54302008871760643</v>
      </c>
      <c r="E10" s="2">
        <v>-7.733333</v>
      </c>
      <c r="F10" s="2">
        <v>109</v>
      </c>
    </row>
    <row r="11" spans="1:6" x14ac:dyDescent="0.2">
      <c r="A11" t="s">
        <v>5</v>
      </c>
      <c r="B11" s="1" t="s">
        <v>7</v>
      </c>
      <c r="C11" s="3">
        <v>2016</v>
      </c>
      <c r="D11" s="13">
        <v>0.51123308428619063</v>
      </c>
      <c r="E11" s="2">
        <v>-7.733333</v>
      </c>
      <c r="F11" s="2">
        <v>109</v>
      </c>
    </row>
    <row r="12" spans="1:6" x14ac:dyDescent="0.2">
      <c r="A12" t="s">
        <v>8</v>
      </c>
      <c r="B12" s="1" t="s">
        <v>6</v>
      </c>
      <c r="C12" s="3">
        <v>2012</v>
      </c>
      <c r="D12" s="13">
        <v>-3.2781667727562103</v>
      </c>
      <c r="E12" s="2">
        <v>-7.4832133000000001</v>
      </c>
      <c r="F12" s="2">
        <v>109.140438</v>
      </c>
    </row>
    <row r="13" spans="1:6" x14ac:dyDescent="0.2">
      <c r="A13" t="s">
        <v>8</v>
      </c>
      <c r="B13" s="1" t="s">
        <v>6</v>
      </c>
      <c r="C13" s="3">
        <v>2013</v>
      </c>
      <c r="D13" s="13">
        <v>-2.3362948338269058</v>
      </c>
      <c r="E13" s="2">
        <v>-7.4832133000000001</v>
      </c>
      <c r="F13" s="2">
        <v>109.140438</v>
      </c>
    </row>
    <row r="14" spans="1:6" x14ac:dyDescent="0.2">
      <c r="A14" t="s">
        <v>8</v>
      </c>
      <c r="B14" s="1" t="s">
        <v>6</v>
      </c>
      <c r="C14" s="3">
        <v>2014</v>
      </c>
      <c r="D14" s="13">
        <v>-4.4878706199460892</v>
      </c>
      <c r="E14" s="2">
        <v>-7.4832133000000001</v>
      </c>
      <c r="F14" s="2">
        <v>109.140438</v>
      </c>
    </row>
    <row r="15" spans="1:6" x14ac:dyDescent="0.2">
      <c r="A15" t="s">
        <v>8</v>
      </c>
      <c r="B15" s="1" t="s">
        <v>6</v>
      </c>
      <c r="C15" s="3">
        <v>2015</v>
      </c>
      <c r="D15" s="13">
        <v>0.83603781571892355</v>
      </c>
      <c r="E15" s="2">
        <v>-7.4832133000000001</v>
      </c>
      <c r="F15" s="2">
        <v>109.140438</v>
      </c>
    </row>
    <row r="16" spans="1:6" x14ac:dyDescent="0.2">
      <c r="A16" t="s">
        <v>8</v>
      </c>
      <c r="B16" s="1" t="s">
        <v>6</v>
      </c>
      <c r="C16" s="3">
        <v>2016</v>
      </c>
      <c r="D16" s="13">
        <v>-0.68217596641596834</v>
      </c>
      <c r="E16" s="2">
        <v>-7.4832133000000001</v>
      </c>
      <c r="F16" s="2">
        <v>109.140438</v>
      </c>
    </row>
    <row r="17" spans="1:6" x14ac:dyDescent="0.2">
      <c r="A17" t="s">
        <v>8</v>
      </c>
      <c r="B17" s="1" t="s">
        <v>7</v>
      </c>
      <c r="C17" s="3">
        <v>2012</v>
      </c>
      <c r="D17" s="13">
        <v>2.1351686781971035</v>
      </c>
      <c r="E17" s="2">
        <v>-7.4832133000000001</v>
      </c>
      <c r="F17" s="2">
        <v>109.140438</v>
      </c>
    </row>
    <row r="18" spans="1:6" x14ac:dyDescent="0.2">
      <c r="A18" t="s">
        <v>8</v>
      </c>
      <c r="B18" s="1" t="s">
        <v>7</v>
      </c>
      <c r="C18" s="3">
        <v>2013</v>
      </c>
      <c r="D18" s="13">
        <v>0.98425716855458334</v>
      </c>
      <c r="E18" s="2">
        <v>-7.4832133000000001</v>
      </c>
      <c r="F18" s="2">
        <v>109.140438</v>
      </c>
    </row>
    <row r="19" spans="1:6" x14ac:dyDescent="0.2">
      <c r="A19" t="s">
        <v>8</v>
      </c>
      <c r="B19" s="1" t="s">
        <v>7</v>
      </c>
      <c r="C19" s="3">
        <v>2014</v>
      </c>
      <c r="D19" s="13">
        <v>0.95535629202922689</v>
      </c>
      <c r="E19" s="2">
        <v>-7.4832133000000001</v>
      </c>
      <c r="F19" s="2">
        <v>109.140438</v>
      </c>
    </row>
    <row r="20" spans="1:6" x14ac:dyDescent="0.2">
      <c r="A20" t="s">
        <v>8</v>
      </c>
      <c r="B20" s="1" t="s">
        <v>7</v>
      </c>
      <c r="C20" s="3">
        <v>2015</v>
      </c>
      <c r="D20" s="13">
        <v>0.92484629080559366</v>
      </c>
      <c r="E20" s="2">
        <v>-7.4832133000000001</v>
      </c>
      <c r="F20" s="2">
        <v>109.140438</v>
      </c>
    </row>
    <row r="21" spans="1:6" x14ac:dyDescent="0.2">
      <c r="A21" t="s">
        <v>8</v>
      </c>
      <c r="B21" s="1" t="s">
        <v>7</v>
      </c>
      <c r="C21" s="3">
        <v>2016</v>
      </c>
      <c r="D21" s="13">
        <v>0.89956103915314922</v>
      </c>
      <c r="E21" s="2">
        <v>-7.4832133000000001</v>
      </c>
      <c r="F21" s="2">
        <v>109.140438</v>
      </c>
    </row>
    <row r="22" spans="1:6" x14ac:dyDescent="0.2">
      <c r="A22" t="s">
        <v>9</v>
      </c>
      <c r="B22" s="1" t="s">
        <v>6</v>
      </c>
      <c r="C22" s="3">
        <v>2012</v>
      </c>
      <c r="D22" s="13">
        <v>-13.253588516746406</v>
      </c>
      <c r="E22" s="2">
        <v>-7.3907470000000002</v>
      </c>
      <c r="F22" s="2">
        <v>109.3638</v>
      </c>
    </row>
    <row r="23" spans="1:6" x14ac:dyDescent="0.2">
      <c r="A23" t="s">
        <v>9</v>
      </c>
      <c r="B23" s="1" t="s">
        <v>6</v>
      </c>
      <c r="C23" s="3">
        <v>2013</v>
      </c>
      <c r="D23" s="13">
        <v>-0.11031439602869114</v>
      </c>
      <c r="E23" s="2">
        <v>-7.3907470000000002</v>
      </c>
      <c r="F23" s="2">
        <v>109.3638</v>
      </c>
    </row>
    <row r="24" spans="1:6" x14ac:dyDescent="0.2">
      <c r="A24" t="s">
        <v>9</v>
      </c>
      <c r="B24" s="1" t="s">
        <v>6</v>
      </c>
      <c r="C24" s="3">
        <v>2014</v>
      </c>
      <c r="D24" s="13">
        <v>-2.7940364439536181</v>
      </c>
      <c r="E24" s="2">
        <v>-7.3907470000000002</v>
      </c>
      <c r="F24" s="2">
        <v>109.3638</v>
      </c>
    </row>
    <row r="25" spans="1:6" x14ac:dyDescent="0.2">
      <c r="A25" t="s">
        <v>9</v>
      </c>
      <c r="B25" s="1" t="s">
        <v>6</v>
      </c>
      <c r="C25" s="3">
        <v>2015</v>
      </c>
      <c r="D25" s="13">
        <v>0.25562372188140026</v>
      </c>
      <c r="E25" s="2">
        <v>-7.3907470000000002</v>
      </c>
      <c r="F25" s="2">
        <v>109.3638</v>
      </c>
    </row>
    <row r="26" spans="1:6" x14ac:dyDescent="0.2">
      <c r="A26" t="s">
        <v>9</v>
      </c>
      <c r="B26" s="1" t="s">
        <v>6</v>
      </c>
      <c r="C26" s="3">
        <v>2016</v>
      </c>
      <c r="D26" s="13">
        <v>-2.6687064422913522</v>
      </c>
      <c r="E26" s="2">
        <v>-7.3907470000000002</v>
      </c>
      <c r="F26" s="2">
        <v>109.3638</v>
      </c>
    </row>
    <row r="27" spans="1:6" x14ac:dyDescent="0.2">
      <c r="A27" t="s">
        <v>9</v>
      </c>
      <c r="B27" s="1" t="s">
        <v>7</v>
      </c>
      <c r="C27" s="3">
        <v>2012</v>
      </c>
      <c r="D27" s="13">
        <v>2.3852485820015841</v>
      </c>
      <c r="E27" s="2">
        <v>-7.3907470000000002</v>
      </c>
      <c r="F27" s="2">
        <v>109.3638</v>
      </c>
    </row>
    <row r="28" spans="1:6" x14ac:dyDescent="0.2">
      <c r="A28" t="s">
        <v>9</v>
      </c>
      <c r="B28" s="1" t="s">
        <v>7</v>
      </c>
      <c r="C28" s="3">
        <v>2013</v>
      </c>
      <c r="D28" s="13">
        <v>1.0868316444934671</v>
      </c>
      <c r="E28" s="2">
        <v>-7.3907470000000002</v>
      </c>
      <c r="F28" s="2">
        <v>109.3638</v>
      </c>
    </row>
    <row r="29" spans="1:6" x14ac:dyDescent="0.2">
      <c r="A29" t="s">
        <v>9</v>
      </c>
      <c r="B29" s="1" t="s">
        <v>7</v>
      </c>
      <c r="C29" s="3">
        <v>2014</v>
      </c>
      <c r="D29" s="13">
        <v>1.0608264763376891</v>
      </c>
      <c r="E29" s="2">
        <v>-7.3907470000000002</v>
      </c>
      <c r="F29" s="2">
        <v>109.3638</v>
      </c>
    </row>
    <row r="30" spans="1:6" x14ac:dyDescent="0.2">
      <c r="A30" t="s">
        <v>9</v>
      </c>
      <c r="B30" s="1" t="s">
        <v>7</v>
      </c>
      <c r="C30" s="3">
        <v>2015</v>
      </c>
      <c r="D30" s="13">
        <v>1.0303481501640686</v>
      </c>
      <c r="E30" s="2">
        <v>-7.3907470000000002</v>
      </c>
      <c r="F30" s="2">
        <v>109.3638</v>
      </c>
    </row>
    <row r="31" spans="1:6" x14ac:dyDescent="0.2">
      <c r="A31" t="s">
        <v>9</v>
      </c>
      <c r="B31" s="1" t="s">
        <v>7</v>
      </c>
      <c r="C31" s="3">
        <v>2016</v>
      </c>
      <c r="D31" s="13">
        <v>1.0163895740758848</v>
      </c>
      <c r="E31" s="2">
        <v>-7.3907470000000002</v>
      </c>
      <c r="F31" s="2">
        <v>109.3638</v>
      </c>
    </row>
    <row r="32" spans="1:6" x14ac:dyDescent="0.2">
      <c r="A32" t="s">
        <v>10</v>
      </c>
      <c r="B32" s="1" t="s">
        <v>6</v>
      </c>
      <c r="C32" s="3">
        <v>2012</v>
      </c>
      <c r="D32" s="13">
        <v>-1.6196760647870359</v>
      </c>
      <c r="E32" s="2">
        <v>-7.4027060000000002</v>
      </c>
      <c r="F32" s="2">
        <v>109.68139600000001</v>
      </c>
    </row>
    <row r="33" spans="1:6" x14ac:dyDescent="0.2">
      <c r="A33" t="s">
        <v>10</v>
      </c>
      <c r="B33" s="1" t="s">
        <v>6</v>
      </c>
      <c r="C33" s="3">
        <v>2013</v>
      </c>
      <c r="D33" s="13">
        <v>1.7073170731707388</v>
      </c>
      <c r="E33" s="2">
        <v>-7.4027060000000002</v>
      </c>
      <c r="F33" s="2">
        <v>109.68139600000001</v>
      </c>
    </row>
    <row r="34" spans="1:6" x14ac:dyDescent="0.2">
      <c r="A34" t="s">
        <v>10</v>
      </c>
      <c r="B34" s="1" t="s">
        <v>6</v>
      </c>
      <c r="C34" s="3">
        <v>2014</v>
      </c>
      <c r="D34" s="13">
        <v>-4.3884892086331062</v>
      </c>
      <c r="E34" s="2">
        <v>-7.4027060000000002</v>
      </c>
      <c r="F34" s="2">
        <v>109.68139600000001</v>
      </c>
    </row>
    <row r="35" spans="1:6" x14ac:dyDescent="0.2">
      <c r="A35" t="s">
        <v>10</v>
      </c>
      <c r="B35" s="1" t="s">
        <v>6</v>
      </c>
      <c r="C35" s="3">
        <v>2015</v>
      </c>
      <c r="D35" s="13">
        <v>3.6869826937547181</v>
      </c>
      <c r="E35" s="2">
        <v>-7.4027060000000002</v>
      </c>
      <c r="F35" s="2">
        <v>109.68139600000001</v>
      </c>
    </row>
    <row r="36" spans="1:6" x14ac:dyDescent="0.2">
      <c r="A36" t="s">
        <v>10</v>
      </c>
      <c r="B36" s="1" t="s">
        <v>6</v>
      </c>
      <c r="C36" s="3">
        <v>2016</v>
      </c>
      <c r="D36" s="13">
        <v>-4.329946782776986</v>
      </c>
      <c r="E36" s="2">
        <v>-7.4027060000000002</v>
      </c>
      <c r="F36" s="2">
        <v>109.68139600000001</v>
      </c>
    </row>
    <row r="37" spans="1:6" x14ac:dyDescent="0.2">
      <c r="A37" t="s">
        <v>10</v>
      </c>
      <c r="B37" s="1" t="s">
        <v>7</v>
      </c>
      <c r="C37" s="3">
        <v>2012</v>
      </c>
      <c r="D37" s="13">
        <v>1.5605696153797608</v>
      </c>
      <c r="E37" s="2">
        <v>-7.4027060000000002</v>
      </c>
      <c r="F37" s="2">
        <v>109.68139600000001</v>
      </c>
    </row>
    <row r="38" spans="1:6" x14ac:dyDescent="0.2">
      <c r="A38" t="s">
        <v>10</v>
      </c>
      <c r="B38" s="1" t="s">
        <v>7</v>
      </c>
      <c r="C38" s="3">
        <v>2013</v>
      </c>
      <c r="D38" s="13">
        <v>0.70283237713729751</v>
      </c>
      <c r="E38" s="2">
        <v>-7.4027060000000002</v>
      </c>
      <c r="F38" s="2">
        <v>109.68139600000001</v>
      </c>
    </row>
    <row r="39" spans="1:6" x14ac:dyDescent="0.2">
      <c r="A39" t="s">
        <v>10</v>
      </c>
      <c r="B39" s="1" t="s">
        <v>7</v>
      </c>
      <c r="C39" s="3">
        <v>2014</v>
      </c>
      <c r="D39" s="13">
        <v>0.68152116873294832</v>
      </c>
      <c r="E39" s="2">
        <v>-7.4027060000000002</v>
      </c>
      <c r="F39" s="2">
        <v>109.68139600000001</v>
      </c>
    </row>
    <row r="40" spans="1:6" x14ac:dyDescent="0.2">
      <c r="A40" t="s">
        <v>10</v>
      </c>
      <c r="B40" s="1" t="s">
        <v>7</v>
      </c>
      <c r="C40" s="3">
        <v>2015</v>
      </c>
      <c r="D40" s="13">
        <v>0.65179589859663345</v>
      </c>
      <c r="E40" s="2">
        <v>-7.4027060000000002</v>
      </c>
      <c r="F40" s="2">
        <v>109.68139600000001</v>
      </c>
    </row>
    <row r="41" spans="1:6" x14ac:dyDescent="0.2">
      <c r="A41" t="s">
        <v>10</v>
      </c>
      <c r="B41" s="1" t="s">
        <v>7</v>
      </c>
      <c r="C41" s="3">
        <v>2016</v>
      </c>
      <c r="D41" s="13">
        <v>0.61918818042504276</v>
      </c>
      <c r="E41" s="2">
        <v>-7.4027060000000002</v>
      </c>
      <c r="F41" s="2">
        <v>109.68139600000001</v>
      </c>
    </row>
    <row r="42" spans="1:6" x14ac:dyDescent="0.2">
      <c r="A42" t="s">
        <v>11</v>
      </c>
      <c r="B42" s="1" t="s">
        <v>6</v>
      </c>
      <c r="C42" s="3">
        <v>2012</v>
      </c>
      <c r="D42" s="13">
        <v>-1.7483846446218254</v>
      </c>
      <c r="E42" s="2">
        <v>-7.6786820000000002</v>
      </c>
      <c r="F42" s="2">
        <v>109.656502</v>
      </c>
    </row>
    <row r="43" spans="1:6" x14ac:dyDescent="0.2">
      <c r="A43" t="s">
        <v>11</v>
      </c>
      <c r="B43" s="1" t="s">
        <v>6</v>
      </c>
      <c r="C43" s="3">
        <v>2013</v>
      </c>
      <c r="D43" s="13">
        <v>-2.8626692456479712</v>
      </c>
      <c r="E43" s="2">
        <v>-7.6786820000000002</v>
      </c>
      <c r="F43" s="2">
        <v>109.656502</v>
      </c>
    </row>
    <row r="44" spans="1:6" x14ac:dyDescent="0.2">
      <c r="A44" t="s">
        <v>11</v>
      </c>
      <c r="B44" s="1" t="s">
        <v>6</v>
      </c>
      <c r="C44" s="3">
        <v>2014</v>
      </c>
      <c r="D44" s="13">
        <v>-3.5005973715651102</v>
      </c>
      <c r="E44" s="2">
        <v>-7.6786820000000002</v>
      </c>
      <c r="F44" s="2">
        <v>109.656502</v>
      </c>
    </row>
    <row r="45" spans="1:6" x14ac:dyDescent="0.2">
      <c r="A45" t="s">
        <v>11</v>
      </c>
      <c r="B45" s="1" t="s">
        <v>6</v>
      </c>
      <c r="C45" s="3">
        <v>2015</v>
      </c>
      <c r="D45" s="13">
        <v>-0.15269695844166753</v>
      </c>
      <c r="E45" s="2">
        <v>-7.6786820000000002</v>
      </c>
      <c r="F45" s="2">
        <v>109.656502</v>
      </c>
    </row>
    <row r="46" spans="1:6" x14ac:dyDescent="0.2">
      <c r="A46" t="s">
        <v>11</v>
      </c>
      <c r="B46" s="1" t="s">
        <v>6</v>
      </c>
      <c r="C46" s="3">
        <v>2016</v>
      </c>
      <c r="D46" s="13">
        <v>-2.4964867322476612</v>
      </c>
      <c r="E46" s="2">
        <v>-7.6786820000000002</v>
      </c>
      <c r="F46" s="2">
        <v>109.656502</v>
      </c>
    </row>
    <row r="47" spans="1:6" x14ac:dyDescent="0.2">
      <c r="A47" t="s">
        <v>11</v>
      </c>
      <c r="B47" s="1" t="s">
        <v>7</v>
      </c>
      <c r="C47" s="3">
        <v>2012</v>
      </c>
      <c r="D47" s="13">
        <v>0.90052860857138262</v>
      </c>
      <c r="E47" s="2">
        <v>-7.6786820000000002</v>
      </c>
      <c r="F47" s="2">
        <v>109.656502</v>
      </c>
    </row>
    <row r="48" spans="1:6" x14ac:dyDescent="0.2">
      <c r="A48" t="s">
        <v>11</v>
      </c>
      <c r="B48" s="1" t="s">
        <v>7</v>
      </c>
      <c r="C48" s="3">
        <v>2013</v>
      </c>
      <c r="D48" s="13">
        <v>0.40290102389078331</v>
      </c>
      <c r="E48" s="2">
        <v>-7.6786820000000002</v>
      </c>
      <c r="F48" s="2">
        <v>109.656502</v>
      </c>
    </row>
    <row r="49" spans="1:6" x14ac:dyDescent="0.2">
      <c r="A49" t="s">
        <v>11</v>
      </c>
      <c r="B49" s="1" t="s">
        <v>7</v>
      </c>
      <c r="C49" s="3">
        <v>2014</v>
      </c>
      <c r="D49" s="13">
        <v>0.36406219990788868</v>
      </c>
      <c r="E49" s="2">
        <v>-7.6786820000000002</v>
      </c>
      <c r="F49" s="2">
        <v>109.656502</v>
      </c>
    </row>
    <row r="50" spans="1:6" x14ac:dyDescent="0.2">
      <c r="A50" t="s">
        <v>11</v>
      </c>
      <c r="B50" s="1" t="s">
        <v>7</v>
      </c>
      <c r="C50" s="3">
        <v>2015</v>
      </c>
      <c r="D50" s="13">
        <v>0.32819477631781518</v>
      </c>
      <c r="E50" s="2">
        <v>-7.6786820000000002</v>
      </c>
      <c r="F50" s="2">
        <v>109.656502</v>
      </c>
    </row>
    <row r="51" spans="1:6" x14ac:dyDescent="0.2">
      <c r="A51" t="s">
        <v>11</v>
      </c>
      <c r="B51" s="1" t="s">
        <v>7</v>
      </c>
      <c r="C51" s="3">
        <v>2016</v>
      </c>
      <c r="D51" s="13">
        <v>0.31403971028338717</v>
      </c>
      <c r="E51" s="2">
        <v>-7.6786820000000002</v>
      </c>
      <c r="F51" s="2">
        <v>109.656502</v>
      </c>
    </row>
    <row r="52" spans="1:6" x14ac:dyDescent="0.2">
      <c r="A52" t="s">
        <v>12</v>
      </c>
      <c r="B52" s="1" t="s">
        <v>6</v>
      </c>
      <c r="C52" s="3">
        <v>2012</v>
      </c>
      <c r="D52" s="13">
        <v>-2.1682567215958368</v>
      </c>
      <c r="E52" s="2">
        <v>-7.7097309999999997</v>
      </c>
      <c r="F52" s="2">
        <v>110.008003</v>
      </c>
    </row>
    <row r="53" spans="1:6" x14ac:dyDescent="0.2">
      <c r="A53" t="s">
        <v>12</v>
      </c>
      <c r="B53" s="1" t="s">
        <v>6</v>
      </c>
      <c r="C53" s="3">
        <v>2013</v>
      </c>
      <c r="D53" s="13">
        <v>-3.3687943262411322</v>
      </c>
      <c r="E53" s="2">
        <v>-7.7097309999999997</v>
      </c>
      <c r="F53" s="2">
        <v>110.008003</v>
      </c>
    </row>
    <row r="54" spans="1:6" x14ac:dyDescent="0.2">
      <c r="A54" t="s">
        <v>12</v>
      </c>
      <c r="B54" s="1" t="s">
        <v>6</v>
      </c>
      <c r="C54" s="3">
        <v>2014</v>
      </c>
      <c r="D54" s="13">
        <v>-6.3211009174311936</v>
      </c>
      <c r="E54" s="2">
        <v>-7.7097309999999997</v>
      </c>
      <c r="F54" s="2">
        <v>110.008003</v>
      </c>
    </row>
    <row r="55" spans="1:6" x14ac:dyDescent="0.2">
      <c r="A55" t="s">
        <v>12</v>
      </c>
      <c r="B55" s="1" t="s">
        <v>6</v>
      </c>
      <c r="C55" s="3">
        <v>2015</v>
      </c>
      <c r="D55" s="13">
        <v>-0.84222896875918074</v>
      </c>
      <c r="E55" s="2">
        <v>-7.7097309999999997</v>
      </c>
      <c r="F55" s="2">
        <v>110.008003</v>
      </c>
    </row>
    <row r="56" spans="1:6" x14ac:dyDescent="0.2">
      <c r="A56" t="s">
        <v>12</v>
      </c>
      <c r="B56" s="1" t="s">
        <v>6</v>
      </c>
      <c r="C56" s="3">
        <v>2016</v>
      </c>
      <c r="D56" s="13">
        <v>-2.1530864197530932</v>
      </c>
      <c r="E56" s="2">
        <v>-7.7097309999999997</v>
      </c>
      <c r="F56" s="2">
        <v>110.008003</v>
      </c>
    </row>
    <row r="57" spans="1:6" x14ac:dyDescent="0.2">
      <c r="A57" t="s">
        <v>12</v>
      </c>
      <c r="B57" s="1" t="s">
        <v>7</v>
      </c>
      <c r="C57" s="3">
        <v>2012</v>
      </c>
      <c r="D57" s="13">
        <v>0.90178058587018561</v>
      </c>
      <c r="E57" s="2">
        <v>-7.7097309999999997</v>
      </c>
      <c r="F57" s="2">
        <v>110.008003</v>
      </c>
    </row>
    <row r="58" spans="1:6" x14ac:dyDescent="0.2">
      <c r="A58" t="s">
        <v>12</v>
      </c>
      <c r="B58" s="1" t="s">
        <v>7</v>
      </c>
      <c r="C58" s="3">
        <v>2013</v>
      </c>
      <c r="D58" s="13">
        <v>0.39890134912050967</v>
      </c>
      <c r="E58" s="2">
        <v>-7.7097309999999997</v>
      </c>
      <c r="F58" s="2">
        <v>110.008003</v>
      </c>
    </row>
    <row r="59" spans="1:6" x14ac:dyDescent="0.2">
      <c r="A59" t="s">
        <v>12</v>
      </c>
      <c r="B59" s="1" t="s">
        <v>7</v>
      </c>
      <c r="C59" s="3">
        <v>2014</v>
      </c>
      <c r="D59" s="13">
        <v>0.36216322717911897</v>
      </c>
      <c r="E59" s="2">
        <v>-7.7097309999999997</v>
      </c>
      <c r="F59" s="2">
        <v>110.008003</v>
      </c>
    </row>
    <row r="60" spans="1:6" x14ac:dyDescent="0.2">
      <c r="A60" t="s">
        <v>12</v>
      </c>
      <c r="B60" s="1" t="s">
        <v>7</v>
      </c>
      <c r="C60" s="3">
        <v>2015</v>
      </c>
      <c r="D60" s="13">
        <v>0.33162061923229491</v>
      </c>
      <c r="E60" s="2">
        <v>-7.7097309999999997</v>
      </c>
      <c r="F60" s="2">
        <v>110.008003</v>
      </c>
    </row>
    <row r="61" spans="1:6" x14ac:dyDescent="0.2">
      <c r="A61" t="s">
        <v>12</v>
      </c>
      <c r="B61" s="1" t="s">
        <v>7</v>
      </c>
      <c r="C61" s="3">
        <v>2016</v>
      </c>
      <c r="D61" s="13">
        <v>0.32376764181727519</v>
      </c>
      <c r="E61" s="2">
        <v>-7.7097309999999997</v>
      </c>
      <c r="F61" s="2">
        <v>110.008003</v>
      </c>
    </row>
    <row r="62" spans="1:6" x14ac:dyDescent="0.2">
      <c r="A62" t="s">
        <v>13</v>
      </c>
      <c r="B62" s="1" t="s">
        <v>6</v>
      </c>
      <c r="C62" s="3">
        <v>2012</v>
      </c>
      <c r="D62" s="13">
        <v>-3.1464530892448508</v>
      </c>
      <c r="E62" s="2">
        <v>-7.3621090000000002</v>
      </c>
      <c r="F62" s="2">
        <v>109.899399</v>
      </c>
    </row>
    <row r="63" spans="1:6" x14ac:dyDescent="0.2">
      <c r="A63" t="s">
        <v>13</v>
      </c>
      <c r="B63" s="1" t="s">
        <v>6</v>
      </c>
      <c r="C63" s="3">
        <v>2013</v>
      </c>
      <c r="D63" s="13">
        <v>0.47253396337860776</v>
      </c>
      <c r="E63" s="2">
        <v>-7.3621090000000002</v>
      </c>
      <c r="F63" s="2">
        <v>109.899399</v>
      </c>
    </row>
    <row r="64" spans="1:6" x14ac:dyDescent="0.2">
      <c r="A64" t="s">
        <v>13</v>
      </c>
      <c r="B64" s="1" t="s">
        <v>6</v>
      </c>
      <c r="C64" s="3">
        <v>2014</v>
      </c>
      <c r="D64" s="13">
        <v>-2.5102880658436111</v>
      </c>
      <c r="E64" s="2">
        <v>-7.3621090000000002</v>
      </c>
      <c r="F64" s="2">
        <v>109.899399</v>
      </c>
    </row>
    <row r="65" spans="1:6" x14ac:dyDescent="0.2">
      <c r="A65" t="s">
        <v>13</v>
      </c>
      <c r="B65" s="1" t="s">
        <v>6</v>
      </c>
      <c r="C65" s="3">
        <v>2015</v>
      </c>
      <c r="D65" s="13">
        <v>0.34975577398539709</v>
      </c>
      <c r="E65" s="2">
        <v>-7.3621090000000002</v>
      </c>
      <c r="F65" s="2">
        <v>109.899399</v>
      </c>
    </row>
    <row r="66" spans="1:6" x14ac:dyDescent="0.2">
      <c r="A66" t="s">
        <v>13</v>
      </c>
      <c r="B66" s="1" t="s">
        <v>6</v>
      </c>
      <c r="C66" s="3">
        <v>2016</v>
      </c>
      <c r="D66" s="13">
        <v>-3.7798209242232992</v>
      </c>
      <c r="E66" s="2">
        <v>-7.3621090000000002</v>
      </c>
      <c r="F66" s="2">
        <v>109.899399</v>
      </c>
    </row>
    <row r="67" spans="1:6" x14ac:dyDescent="0.2">
      <c r="A67" t="s">
        <v>13</v>
      </c>
      <c r="B67" s="1" t="s">
        <v>7</v>
      </c>
      <c r="C67" s="3">
        <v>2012</v>
      </c>
      <c r="D67" s="13">
        <v>1.2147998417836634</v>
      </c>
      <c r="E67" s="2">
        <v>-7.3621090000000002</v>
      </c>
      <c r="F67" s="2">
        <v>109.899399</v>
      </c>
    </row>
    <row r="68" spans="1:6" x14ac:dyDescent="0.2">
      <c r="A68" t="s">
        <v>13</v>
      </c>
      <c r="B68" s="1" t="s">
        <v>7</v>
      </c>
      <c r="C68" s="3">
        <v>2013</v>
      </c>
      <c r="D68" s="13">
        <v>0.54998627648311615</v>
      </c>
      <c r="E68" s="2">
        <v>-7.3621090000000002</v>
      </c>
      <c r="F68" s="2">
        <v>109.899399</v>
      </c>
    </row>
    <row r="69" spans="1:6" x14ac:dyDescent="0.2">
      <c r="A69" t="s">
        <v>13</v>
      </c>
      <c r="B69" s="1" t="s">
        <v>7</v>
      </c>
      <c r="C69" s="3">
        <v>2014</v>
      </c>
      <c r="D69" s="13">
        <v>0.51500159881869256</v>
      </c>
      <c r="E69" s="2">
        <v>-7.3621090000000002</v>
      </c>
      <c r="F69" s="2">
        <v>109.899399</v>
      </c>
    </row>
    <row r="70" spans="1:6" x14ac:dyDescent="0.2">
      <c r="A70" t="s">
        <v>13</v>
      </c>
      <c r="B70" s="1" t="s">
        <v>7</v>
      </c>
      <c r="C70" s="3">
        <v>2015</v>
      </c>
      <c r="D70" s="13">
        <v>0.49684460997309965</v>
      </c>
      <c r="E70" s="2">
        <v>-7.3621090000000002</v>
      </c>
      <c r="F70" s="2">
        <v>109.899399</v>
      </c>
    </row>
    <row r="71" spans="1:6" x14ac:dyDescent="0.2">
      <c r="A71" t="s">
        <v>13</v>
      </c>
      <c r="B71" s="1" t="s">
        <v>7</v>
      </c>
      <c r="C71" s="3">
        <v>2016</v>
      </c>
      <c r="D71" s="13">
        <v>0.47238400148239912</v>
      </c>
      <c r="E71" s="2">
        <v>-7.3621090000000002</v>
      </c>
      <c r="F71" s="2">
        <v>109.899399</v>
      </c>
    </row>
    <row r="72" spans="1:6" x14ac:dyDescent="0.2">
      <c r="A72" t="s">
        <v>14</v>
      </c>
      <c r="B72" s="1" t="s">
        <v>6</v>
      </c>
      <c r="C72" s="3">
        <v>2012</v>
      </c>
      <c r="D72" s="13">
        <v>-0.65750149432159155</v>
      </c>
      <c r="E72" s="2">
        <v>-7.4812529999999997</v>
      </c>
      <c r="F72" s="2">
        <v>110.21379899999999</v>
      </c>
    </row>
    <row r="73" spans="1:6" x14ac:dyDescent="0.2">
      <c r="A73" t="s">
        <v>14</v>
      </c>
      <c r="B73" s="1" t="s">
        <v>6</v>
      </c>
      <c r="C73" s="3">
        <v>2013</v>
      </c>
      <c r="D73" s="13">
        <v>2.8880866425992848</v>
      </c>
      <c r="E73" s="2">
        <v>-7.4812529999999997</v>
      </c>
      <c r="F73" s="2">
        <v>110.21379899999999</v>
      </c>
    </row>
    <row r="74" spans="1:6" x14ac:dyDescent="0.2">
      <c r="A74" t="s">
        <v>14</v>
      </c>
      <c r="B74" s="1" t="s">
        <v>6</v>
      </c>
      <c r="C74" s="3">
        <v>2014</v>
      </c>
      <c r="D74" s="13">
        <v>-6.1520467836257371</v>
      </c>
      <c r="E74" s="2">
        <v>-7.4812529999999997</v>
      </c>
      <c r="F74" s="2">
        <v>110.21379899999999</v>
      </c>
    </row>
    <row r="75" spans="1:6" x14ac:dyDescent="0.2">
      <c r="A75" t="s">
        <v>14</v>
      </c>
      <c r="B75" s="1" t="s">
        <v>6</v>
      </c>
      <c r="C75" s="3">
        <v>2015</v>
      </c>
      <c r="D75" s="13">
        <v>1.1839481555334035</v>
      </c>
      <c r="E75" s="2">
        <v>-7.4812529999999997</v>
      </c>
      <c r="F75" s="2">
        <v>110.21379899999999</v>
      </c>
    </row>
    <row r="76" spans="1:6" x14ac:dyDescent="0.2">
      <c r="A76" t="s">
        <v>14</v>
      </c>
      <c r="B76" s="1" t="s">
        <v>6</v>
      </c>
      <c r="C76" s="3">
        <v>2016</v>
      </c>
      <c r="D76" s="13">
        <v>-2.1677546495873763</v>
      </c>
      <c r="E76" s="2">
        <v>-7.4812529999999997</v>
      </c>
      <c r="F76" s="2">
        <v>110.21379899999999</v>
      </c>
    </row>
    <row r="77" spans="1:6" x14ac:dyDescent="0.2">
      <c r="A77" t="s">
        <v>14</v>
      </c>
      <c r="B77" s="1" t="s">
        <v>7</v>
      </c>
      <c r="C77" s="3">
        <v>2012</v>
      </c>
      <c r="D77" s="13">
        <v>2.2068237033907265</v>
      </c>
      <c r="E77" s="2">
        <v>-7.4812529999999997</v>
      </c>
      <c r="F77" s="2">
        <v>110.21379899999999</v>
      </c>
    </row>
    <row r="78" spans="1:6" x14ac:dyDescent="0.2">
      <c r="A78" t="s">
        <v>14</v>
      </c>
      <c r="B78" s="1" t="s">
        <v>7</v>
      </c>
      <c r="C78" s="3">
        <v>2013</v>
      </c>
      <c r="D78" s="13">
        <v>1.0079454976891111</v>
      </c>
      <c r="E78" s="2">
        <v>-7.4812529999999997</v>
      </c>
      <c r="F78" s="2">
        <v>110.21379899999999</v>
      </c>
    </row>
    <row r="79" spans="1:6" x14ac:dyDescent="0.2">
      <c r="A79" t="s">
        <v>14</v>
      </c>
      <c r="B79" s="1" t="s">
        <v>7</v>
      </c>
      <c r="C79" s="3">
        <v>2014</v>
      </c>
      <c r="D79" s="13">
        <v>0.98339910336658221</v>
      </c>
      <c r="E79" s="2">
        <v>-7.4812529999999997</v>
      </c>
      <c r="F79" s="2">
        <v>110.21379899999999</v>
      </c>
    </row>
    <row r="80" spans="1:6" x14ac:dyDescent="0.2">
      <c r="A80" t="s">
        <v>14</v>
      </c>
      <c r="B80" s="1" t="s">
        <v>7</v>
      </c>
      <c r="C80" s="3">
        <v>2015</v>
      </c>
      <c r="D80" s="13">
        <v>0.95655733386292074</v>
      </c>
      <c r="E80" s="2">
        <v>-7.4812529999999997</v>
      </c>
      <c r="F80" s="2">
        <v>110.21379899999999</v>
      </c>
    </row>
    <row r="81" spans="1:6" x14ac:dyDescent="0.2">
      <c r="A81" t="s">
        <v>14</v>
      </c>
      <c r="B81" s="1" t="s">
        <v>7</v>
      </c>
      <c r="C81" s="3">
        <v>2016</v>
      </c>
      <c r="D81" s="13">
        <v>0.9335236724967364</v>
      </c>
      <c r="E81" s="2">
        <v>-7.4812529999999997</v>
      </c>
      <c r="F81" s="2">
        <v>110.21379899999999</v>
      </c>
    </row>
    <row r="82" spans="1:6" x14ac:dyDescent="0.2">
      <c r="A82" t="s">
        <v>15</v>
      </c>
      <c r="B82" s="1" t="s">
        <v>6</v>
      </c>
      <c r="C82" s="3">
        <v>2012</v>
      </c>
      <c r="D82" s="13">
        <v>1.0172143974960854</v>
      </c>
      <c r="E82" s="2">
        <v>-7.5238189999999996</v>
      </c>
      <c r="F82" s="2">
        <v>110.595901</v>
      </c>
    </row>
    <row r="83" spans="1:6" x14ac:dyDescent="0.2">
      <c r="A83" t="s">
        <v>15</v>
      </c>
      <c r="B83" s="1" t="s">
        <v>6</v>
      </c>
      <c r="C83" s="3">
        <v>2013</v>
      </c>
      <c r="D83" s="13">
        <v>-2.013942680092947</v>
      </c>
      <c r="E83" s="2">
        <v>-7.5238189999999996</v>
      </c>
      <c r="F83" s="2">
        <v>110.595901</v>
      </c>
    </row>
    <row r="84" spans="1:6" x14ac:dyDescent="0.2">
      <c r="A84" t="s">
        <v>15</v>
      </c>
      <c r="B84" s="1" t="s">
        <v>6</v>
      </c>
      <c r="C84" s="3">
        <v>2014</v>
      </c>
      <c r="D84" s="13">
        <v>-6.2608695652173934</v>
      </c>
      <c r="E84" s="2">
        <v>-7.5238189999999996</v>
      </c>
      <c r="F84" s="2">
        <v>110.595901</v>
      </c>
    </row>
    <row r="85" spans="1:6" x14ac:dyDescent="0.2">
      <c r="A85" t="s">
        <v>15</v>
      </c>
      <c r="B85" s="1" t="s">
        <v>6</v>
      </c>
      <c r="C85" s="3">
        <v>2015</v>
      </c>
      <c r="D85" s="13">
        <v>1.1722044189576664</v>
      </c>
      <c r="E85" s="2">
        <v>-7.5238189999999996</v>
      </c>
      <c r="F85" s="2">
        <v>110.595901</v>
      </c>
    </row>
    <row r="86" spans="1:6" x14ac:dyDescent="0.2">
      <c r="A86" t="s">
        <v>15</v>
      </c>
      <c r="B86" s="1" t="s">
        <v>6</v>
      </c>
      <c r="C86" s="3">
        <v>2016</v>
      </c>
      <c r="D86" s="13">
        <v>-2.4922897391014378</v>
      </c>
      <c r="E86" s="2">
        <v>-7.5238189999999996</v>
      </c>
      <c r="F86" s="2">
        <v>110.595901</v>
      </c>
    </row>
    <row r="87" spans="1:6" x14ac:dyDescent="0.2">
      <c r="A87" t="s">
        <v>15</v>
      </c>
      <c r="B87" s="1" t="s">
        <v>7</v>
      </c>
      <c r="C87" s="3">
        <v>2012</v>
      </c>
      <c r="D87" s="13">
        <v>1.4681878327461413</v>
      </c>
      <c r="E87" s="2">
        <v>-7.5238189999999996</v>
      </c>
      <c r="F87" s="2">
        <v>110.595901</v>
      </c>
    </row>
    <row r="88" spans="1:6" x14ac:dyDescent="0.2">
      <c r="A88" t="s">
        <v>15</v>
      </c>
      <c r="B88" s="1" t="s">
        <v>7</v>
      </c>
      <c r="C88" s="3">
        <v>2013</v>
      </c>
      <c r="D88" s="13">
        <v>0.66704741356516761</v>
      </c>
      <c r="E88" s="2">
        <v>-7.5238189999999996</v>
      </c>
      <c r="F88" s="2">
        <v>110.595901</v>
      </c>
    </row>
    <row r="89" spans="1:6" x14ac:dyDescent="0.2">
      <c r="A89" t="s">
        <v>15</v>
      </c>
      <c r="B89" s="1" t="s">
        <v>7</v>
      </c>
      <c r="C89" s="3">
        <v>2014</v>
      </c>
      <c r="D89" s="13">
        <v>0.63457576403867166</v>
      </c>
      <c r="E89" s="2">
        <v>-7.5238189999999996</v>
      </c>
      <c r="F89" s="2">
        <v>110.595901</v>
      </c>
    </row>
    <row r="90" spans="1:6" x14ac:dyDescent="0.2">
      <c r="A90" t="s">
        <v>15</v>
      </c>
      <c r="B90" s="1" t="s">
        <v>7</v>
      </c>
      <c r="C90" s="3">
        <v>2015</v>
      </c>
      <c r="D90" s="13">
        <v>0.60896355092671284</v>
      </c>
      <c r="E90" s="2">
        <v>-7.5238189999999996</v>
      </c>
      <c r="F90" s="2">
        <v>110.595901</v>
      </c>
    </row>
    <row r="91" spans="1:6" x14ac:dyDescent="0.2">
      <c r="A91" t="s">
        <v>15</v>
      </c>
      <c r="B91" s="1" t="s">
        <v>7</v>
      </c>
      <c r="C91" s="3">
        <v>2016</v>
      </c>
      <c r="D91" s="13">
        <v>0.58473160456163187</v>
      </c>
      <c r="E91" s="2">
        <v>-7.5238189999999996</v>
      </c>
      <c r="F91" s="2">
        <v>110.595901</v>
      </c>
    </row>
    <row r="92" spans="1:6" x14ac:dyDescent="0.2">
      <c r="A92" t="s">
        <v>16</v>
      </c>
      <c r="B92" s="1" t="s">
        <v>6</v>
      </c>
      <c r="C92" s="3">
        <v>2012</v>
      </c>
      <c r="D92" s="13">
        <v>-4.8125633232016209</v>
      </c>
      <c r="E92" s="2">
        <v>-7.7116870000000004</v>
      </c>
      <c r="F92" s="2">
        <v>110.59549699999999</v>
      </c>
    </row>
    <row r="93" spans="1:6" x14ac:dyDescent="0.2">
      <c r="A93" t="s">
        <v>16</v>
      </c>
      <c r="B93" s="1" t="s">
        <v>6</v>
      </c>
      <c r="C93" s="3">
        <v>2013</v>
      </c>
      <c r="D93" s="13">
        <v>-4.4704630122405566</v>
      </c>
      <c r="E93" s="2">
        <v>-7.7116870000000004</v>
      </c>
      <c r="F93" s="2">
        <v>110.59549699999999</v>
      </c>
    </row>
    <row r="94" spans="1:6" x14ac:dyDescent="0.2">
      <c r="A94" t="s">
        <v>16</v>
      </c>
      <c r="B94" s="1" t="s">
        <v>6</v>
      </c>
      <c r="C94" s="3">
        <v>2014</v>
      </c>
      <c r="D94" s="13">
        <v>-6.3064066852367651</v>
      </c>
      <c r="E94" s="2">
        <v>-7.7116870000000004</v>
      </c>
      <c r="F94" s="2">
        <v>110.59549699999999</v>
      </c>
    </row>
    <row r="95" spans="1:6" x14ac:dyDescent="0.2">
      <c r="A95" t="s">
        <v>16</v>
      </c>
      <c r="B95" s="1" t="s">
        <v>6</v>
      </c>
      <c r="C95" s="3">
        <v>2015</v>
      </c>
      <c r="D95" s="13">
        <v>2.4497562135806903</v>
      </c>
      <c r="E95" s="2">
        <v>-7.7116870000000004</v>
      </c>
      <c r="F95" s="2">
        <v>110.59549699999999</v>
      </c>
    </row>
    <row r="96" spans="1:6" x14ac:dyDescent="0.2">
      <c r="A96" t="s">
        <v>16</v>
      </c>
      <c r="B96" s="1" t="s">
        <v>6</v>
      </c>
      <c r="C96" s="3">
        <v>2016</v>
      </c>
      <c r="D96" s="13">
        <v>-2.4898432965757515</v>
      </c>
      <c r="E96" s="2">
        <v>-7.7116870000000004</v>
      </c>
      <c r="F96" s="2">
        <v>110.59549699999999</v>
      </c>
    </row>
    <row r="97" spans="1:6" x14ac:dyDescent="0.2">
      <c r="A97" t="s">
        <v>16</v>
      </c>
      <c r="B97" s="1" t="s">
        <v>7</v>
      </c>
      <c r="C97" s="3">
        <v>2012</v>
      </c>
      <c r="D97" s="13">
        <v>1.0653715368355603</v>
      </c>
      <c r="E97" s="2">
        <v>-7.7116870000000004</v>
      </c>
      <c r="F97" s="2">
        <v>110.59549699999999</v>
      </c>
    </row>
    <row r="98" spans="1:6" x14ac:dyDescent="0.2">
      <c r="A98" t="s">
        <v>16</v>
      </c>
      <c r="B98" s="1" t="s">
        <v>7</v>
      </c>
      <c r="C98" s="3">
        <v>2013</v>
      </c>
      <c r="D98" s="13">
        <v>0.46464045886960081</v>
      </c>
      <c r="E98" s="2">
        <v>-7.7116870000000004</v>
      </c>
      <c r="F98" s="2">
        <v>110.59549699999999</v>
      </c>
    </row>
    <row r="99" spans="1:6" x14ac:dyDescent="0.2">
      <c r="A99" t="s">
        <v>16</v>
      </c>
      <c r="B99" s="1" t="s">
        <v>7</v>
      </c>
      <c r="C99" s="3">
        <v>2014</v>
      </c>
      <c r="D99" s="13">
        <v>0.43916678416075711</v>
      </c>
      <c r="E99" s="2">
        <v>-7.7116870000000004</v>
      </c>
      <c r="F99" s="2">
        <v>110.59549699999999</v>
      </c>
    </row>
    <row r="100" spans="1:6" x14ac:dyDescent="0.2">
      <c r="A100" t="s">
        <v>16</v>
      </c>
      <c r="B100" s="1" t="s">
        <v>7</v>
      </c>
      <c r="C100" s="3">
        <v>2015</v>
      </c>
      <c r="D100" s="13">
        <v>0.41203077882916622</v>
      </c>
      <c r="E100" s="2">
        <v>-7.7116870000000004</v>
      </c>
      <c r="F100" s="2">
        <v>110.59549699999999</v>
      </c>
    </row>
    <row r="101" spans="1:6" x14ac:dyDescent="0.2">
      <c r="A101" t="s">
        <v>16</v>
      </c>
      <c r="B101" s="1" t="s">
        <v>7</v>
      </c>
      <c r="C101" s="3">
        <v>2016</v>
      </c>
      <c r="D101" s="13">
        <v>0.38168959997238527</v>
      </c>
      <c r="E101" s="2">
        <v>-7.7116870000000004</v>
      </c>
      <c r="F101" s="2">
        <v>110.59549699999999</v>
      </c>
    </row>
    <row r="102" spans="1:6" x14ac:dyDescent="0.2">
      <c r="A102" t="s">
        <v>17</v>
      </c>
      <c r="B102" s="1" t="s">
        <v>6</v>
      </c>
      <c r="C102" s="3">
        <v>2012</v>
      </c>
      <c r="D102" s="13">
        <v>-5.6541019955654193</v>
      </c>
      <c r="E102" s="2">
        <v>-7.6808817999999999</v>
      </c>
      <c r="F102" s="2">
        <v>110.81952920000001</v>
      </c>
    </row>
    <row r="103" spans="1:6" x14ac:dyDescent="0.2">
      <c r="A103" t="s">
        <v>17</v>
      </c>
      <c r="B103" s="1" t="s">
        <v>6</v>
      </c>
      <c r="C103" s="3">
        <v>2013</v>
      </c>
      <c r="D103" s="13">
        <v>-1.1750881316098707</v>
      </c>
      <c r="E103" s="2">
        <v>-7.6808817999999999</v>
      </c>
      <c r="F103" s="2">
        <v>110.81952920000001</v>
      </c>
    </row>
    <row r="104" spans="1:6" x14ac:dyDescent="0.2">
      <c r="A104" t="s">
        <v>17</v>
      </c>
      <c r="B104" s="1" t="s">
        <v>6</v>
      </c>
      <c r="C104" s="3">
        <v>2014</v>
      </c>
      <c r="D104" s="13">
        <v>-6.2425683709869206</v>
      </c>
      <c r="E104" s="2">
        <v>-7.6808817999999999</v>
      </c>
      <c r="F104" s="2">
        <v>110.81952920000001</v>
      </c>
    </row>
    <row r="105" spans="1:6" x14ac:dyDescent="0.2">
      <c r="A105" t="s">
        <v>17</v>
      </c>
      <c r="B105" s="1" t="s">
        <v>6</v>
      </c>
      <c r="C105" s="3">
        <v>2015</v>
      </c>
      <c r="D105" s="13">
        <v>1.382371591629681</v>
      </c>
      <c r="E105" s="2">
        <v>-7.6808817999999999</v>
      </c>
      <c r="F105" s="2">
        <v>110.81952920000001</v>
      </c>
    </row>
    <row r="106" spans="1:6" x14ac:dyDescent="0.2">
      <c r="A106" t="s">
        <v>17</v>
      </c>
      <c r="B106" s="1" t="s">
        <v>6</v>
      </c>
      <c r="C106" s="3">
        <v>2016</v>
      </c>
      <c r="D106" s="13">
        <v>-1.2884663497623232</v>
      </c>
      <c r="E106" s="2">
        <v>-7.6808817999999999</v>
      </c>
      <c r="F106" s="2">
        <v>110.81952920000001</v>
      </c>
    </row>
    <row r="107" spans="1:6" x14ac:dyDescent="0.2">
      <c r="A107" t="s">
        <v>17</v>
      </c>
      <c r="B107" s="1" t="s">
        <v>7</v>
      </c>
      <c r="C107" s="3">
        <v>2012</v>
      </c>
      <c r="D107" s="13">
        <v>1.9000719063909561</v>
      </c>
      <c r="E107" s="2">
        <v>-7.6808817999999999</v>
      </c>
      <c r="F107" s="2">
        <v>110.81952920000001</v>
      </c>
    </row>
    <row r="108" spans="1:6" x14ac:dyDescent="0.2">
      <c r="A108" t="s">
        <v>17</v>
      </c>
      <c r="B108" s="1" t="s">
        <v>7</v>
      </c>
      <c r="C108" s="3">
        <v>2013</v>
      </c>
      <c r="D108" s="13">
        <v>0.91901588319849725</v>
      </c>
      <c r="E108" s="2">
        <v>-7.6808817999999999</v>
      </c>
      <c r="F108" s="2">
        <v>110.81952920000001</v>
      </c>
    </row>
    <row r="109" spans="1:6" x14ac:dyDescent="0.2">
      <c r="A109" t="s">
        <v>17</v>
      </c>
      <c r="B109" s="1" t="s">
        <v>7</v>
      </c>
      <c r="C109" s="3">
        <v>2014</v>
      </c>
      <c r="D109" s="13">
        <v>0.87474367455910151</v>
      </c>
      <c r="E109" s="2">
        <v>-7.6808817999999999</v>
      </c>
      <c r="F109" s="2">
        <v>110.81952920000001</v>
      </c>
    </row>
    <row r="110" spans="1:6" x14ac:dyDescent="0.2">
      <c r="A110" t="s">
        <v>17</v>
      </c>
      <c r="B110" s="1" t="s">
        <v>7</v>
      </c>
      <c r="C110" s="3">
        <v>2015</v>
      </c>
      <c r="D110" s="13">
        <v>0.84837041696180482</v>
      </c>
      <c r="E110" s="2">
        <v>-7.6808817999999999</v>
      </c>
      <c r="F110" s="2">
        <v>110.81952920000001</v>
      </c>
    </row>
    <row r="111" spans="1:6" x14ac:dyDescent="0.2">
      <c r="A111" t="s">
        <v>17</v>
      </c>
      <c r="B111" s="1" t="s">
        <v>7</v>
      </c>
      <c r="C111" s="3">
        <v>2016</v>
      </c>
      <c r="D111" s="13">
        <v>0.83197659819928027</v>
      </c>
      <c r="E111" s="2">
        <v>-7.6808817999999999</v>
      </c>
      <c r="F111" s="2">
        <v>110.81952920000001</v>
      </c>
    </row>
    <row r="112" spans="1:6" x14ac:dyDescent="0.2">
      <c r="A112" t="s">
        <v>18</v>
      </c>
      <c r="B112" s="1" t="s">
        <v>6</v>
      </c>
      <c r="C112" s="3">
        <v>2012</v>
      </c>
      <c r="D112" s="13">
        <v>-7.0054945054944984</v>
      </c>
      <c r="E112" s="2">
        <v>-7.8177820000000002</v>
      </c>
      <c r="F112" s="2">
        <v>110.920601</v>
      </c>
    </row>
    <row r="113" spans="1:6" x14ac:dyDescent="0.2">
      <c r="A113" t="s">
        <v>18</v>
      </c>
      <c r="B113" s="1" t="s">
        <v>6</v>
      </c>
      <c r="C113" s="3">
        <v>2013</v>
      </c>
      <c r="D113" s="13">
        <v>-2.3633677991137496</v>
      </c>
      <c r="E113" s="2">
        <v>-7.8177820000000002</v>
      </c>
      <c r="F113" s="2">
        <v>110.920601</v>
      </c>
    </row>
    <row r="114" spans="1:6" x14ac:dyDescent="0.2">
      <c r="A114" t="s">
        <v>18</v>
      </c>
      <c r="B114" s="1" t="s">
        <v>6</v>
      </c>
      <c r="C114" s="3">
        <v>2014</v>
      </c>
      <c r="D114" s="13">
        <v>-6.3161875945537034</v>
      </c>
      <c r="E114" s="2">
        <v>-7.8177820000000002</v>
      </c>
      <c r="F114" s="2">
        <v>110.920601</v>
      </c>
    </row>
    <row r="115" spans="1:6" x14ac:dyDescent="0.2">
      <c r="A115" t="s">
        <v>18</v>
      </c>
      <c r="B115" s="1" t="s">
        <v>6</v>
      </c>
      <c r="C115" s="3">
        <v>2015</v>
      </c>
      <c r="D115" s="13">
        <v>-0.70246265643923322</v>
      </c>
      <c r="E115" s="2">
        <v>-7.8177820000000002</v>
      </c>
      <c r="F115" s="2">
        <v>110.920601</v>
      </c>
    </row>
    <row r="116" spans="1:6" x14ac:dyDescent="0.2">
      <c r="A116" t="s">
        <v>18</v>
      </c>
      <c r="B116" s="1" t="s">
        <v>6</v>
      </c>
      <c r="C116" s="3">
        <v>2016</v>
      </c>
      <c r="D116" s="13">
        <v>1.5043096438445229</v>
      </c>
      <c r="E116" s="2">
        <v>-7.8177820000000002</v>
      </c>
      <c r="F116" s="2">
        <v>110.920601</v>
      </c>
    </row>
    <row r="117" spans="1:6" x14ac:dyDescent="0.2">
      <c r="A117" t="s">
        <v>18</v>
      </c>
      <c r="B117" s="1" t="s">
        <v>7</v>
      </c>
      <c r="C117" s="3">
        <v>2012</v>
      </c>
      <c r="D117" s="13">
        <v>0.91389046859866441</v>
      </c>
      <c r="E117" s="2">
        <v>-7.8177820000000002</v>
      </c>
      <c r="F117" s="2">
        <v>110.920601</v>
      </c>
    </row>
    <row r="118" spans="1:6" x14ac:dyDescent="0.2">
      <c r="A118" t="s">
        <v>18</v>
      </c>
      <c r="B118" s="1" t="s">
        <v>7</v>
      </c>
      <c r="C118" s="3">
        <v>2013</v>
      </c>
      <c r="D118" s="13">
        <v>0.39171194204750265</v>
      </c>
      <c r="E118" s="2">
        <v>-7.8177820000000002</v>
      </c>
      <c r="F118" s="2">
        <v>110.920601</v>
      </c>
    </row>
    <row r="119" spans="1:6" x14ac:dyDescent="0.2">
      <c r="A119" t="s">
        <v>18</v>
      </c>
      <c r="B119" s="1" t="s">
        <v>7</v>
      </c>
      <c r="C119" s="3">
        <v>2014</v>
      </c>
      <c r="D119" s="13">
        <v>0.36503437583897469</v>
      </c>
      <c r="E119" s="2">
        <v>-7.8177820000000002</v>
      </c>
      <c r="F119" s="2">
        <v>110.920601</v>
      </c>
    </row>
    <row r="120" spans="1:6" x14ac:dyDescent="0.2">
      <c r="A120" t="s">
        <v>18</v>
      </c>
      <c r="B120" s="1" t="s">
        <v>7</v>
      </c>
      <c r="C120" s="3">
        <v>2015</v>
      </c>
      <c r="D120" s="13">
        <v>0.33833183374797082</v>
      </c>
      <c r="E120" s="2">
        <v>-7.8177820000000002</v>
      </c>
      <c r="F120" s="2">
        <v>110.920601</v>
      </c>
    </row>
    <row r="121" spans="1:6" x14ac:dyDescent="0.2">
      <c r="A121" t="s">
        <v>18</v>
      </c>
      <c r="B121" s="1" t="s">
        <v>7</v>
      </c>
      <c r="C121" s="3">
        <v>2016</v>
      </c>
      <c r="D121" s="13">
        <v>0.31169093915071805</v>
      </c>
      <c r="E121" s="2">
        <v>-7.8177820000000002</v>
      </c>
      <c r="F121" s="2">
        <v>110.920601</v>
      </c>
    </row>
    <row r="122" spans="1:6" x14ac:dyDescent="0.2">
      <c r="A122" t="s">
        <v>19</v>
      </c>
      <c r="B122" s="1" t="s">
        <v>6</v>
      </c>
      <c r="C122" s="3">
        <v>2012</v>
      </c>
      <c r="D122" s="13">
        <v>1.2302284710017624</v>
      </c>
      <c r="E122" s="2">
        <v>-7.5961110999999999</v>
      </c>
      <c r="F122" s="2">
        <v>110.9508333</v>
      </c>
    </row>
    <row r="123" spans="1:6" x14ac:dyDescent="0.2">
      <c r="A123" t="s">
        <v>19</v>
      </c>
      <c r="B123" s="1" t="s">
        <v>6</v>
      </c>
      <c r="C123" s="3">
        <v>2013</v>
      </c>
      <c r="D123" s="13">
        <v>-0.69444444444444198</v>
      </c>
      <c r="E123" s="2">
        <v>-7.5961110999999999</v>
      </c>
      <c r="F123" s="2">
        <v>110.9508333</v>
      </c>
    </row>
    <row r="124" spans="1:6" x14ac:dyDescent="0.2">
      <c r="A124" t="s">
        <v>19</v>
      </c>
      <c r="B124" s="1" t="s">
        <v>6</v>
      </c>
      <c r="C124" s="3">
        <v>2014</v>
      </c>
      <c r="D124" s="13">
        <v>-6.2150349650349641</v>
      </c>
      <c r="E124" s="2">
        <v>-7.5961110999999999</v>
      </c>
      <c r="F124" s="2">
        <v>110.9508333</v>
      </c>
    </row>
    <row r="125" spans="1:6" x14ac:dyDescent="0.2">
      <c r="A125" t="s">
        <v>19</v>
      </c>
      <c r="B125" s="1" t="s">
        <v>6</v>
      </c>
      <c r="C125" s="3">
        <v>2015</v>
      </c>
      <c r="D125" s="13">
        <v>-0.8015658495665946</v>
      </c>
      <c r="E125" s="2">
        <v>-7.5961110999999999</v>
      </c>
      <c r="F125" s="2">
        <v>110.9508333</v>
      </c>
    </row>
    <row r="126" spans="1:6" x14ac:dyDescent="0.2">
      <c r="A126" t="s">
        <v>19</v>
      </c>
      <c r="B126" s="1" t="s">
        <v>6</v>
      </c>
      <c r="C126" s="3">
        <v>2016</v>
      </c>
      <c r="D126" s="13">
        <v>1.1556891853800524</v>
      </c>
      <c r="E126" s="2">
        <v>-7.5961110999999999</v>
      </c>
      <c r="F126" s="2">
        <v>110.9508333</v>
      </c>
    </row>
    <row r="127" spans="1:6" x14ac:dyDescent="0.2">
      <c r="A127" t="s">
        <v>19</v>
      </c>
      <c r="B127" s="1" t="s">
        <v>7</v>
      </c>
      <c r="C127" s="3">
        <v>2012</v>
      </c>
      <c r="D127" s="13">
        <v>2.1572520977548231</v>
      </c>
      <c r="E127" s="2">
        <v>-7.5961110999999999</v>
      </c>
      <c r="F127" s="2">
        <v>110.9508333</v>
      </c>
    </row>
    <row r="128" spans="1:6" x14ac:dyDescent="0.2">
      <c r="A128" t="s">
        <v>19</v>
      </c>
      <c r="B128" s="1" t="s">
        <v>7</v>
      </c>
      <c r="C128" s="3">
        <v>2013</v>
      </c>
      <c r="D128" s="13">
        <v>0.99544410919713688</v>
      </c>
      <c r="E128" s="2">
        <v>-7.5961110999999999</v>
      </c>
      <c r="F128" s="2">
        <v>110.9508333</v>
      </c>
    </row>
    <row r="129" spans="1:6" x14ac:dyDescent="0.2">
      <c r="A129" t="s">
        <v>19</v>
      </c>
      <c r="B129" s="1" t="s">
        <v>7</v>
      </c>
      <c r="C129" s="3">
        <v>2014</v>
      </c>
      <c r="D129" s="13">
        <v>0.96218507898986583</v>
      </c>
      <c r="E129" s="2">
        <v>-7.5961110999999999</v>
      </c>
      <c r="F129" s="2">
        <v>110.9508333</v>
      </c>
    </row>
    <row r="130" spans="1:6" x14ac:dyDescent="0.2">
      <c r="A130" t="s">
        <v>19</v>
      </c>
      <c r="B130" s="1" t="s">
        <v>7</v>
      </c>
      <c r="C130" s="3">
        <v>2015</v>
      </c>
      <c r="D130" s="13">
        <v>0.93639294787534222</v>
      </c>
      <c r="E130" s="2">
        <v>-7.5961110999999999</v>
      </c>
      <c r="F130" s="2">
        <v>110.9508333</v>
      </c>
    </row>
    <row r="131" spans="1:6" x14ac:dyDescent="0.2">
      <c r="A131" t="s">
        <v>19</v>
      </c>
      <c r="B131" s="1" t="s">
        <v>7</v>
      </c>
      <c r="C131" s="3">
        <v>2016</v>
      </c>
      <c r="D131" s="13">
        <v>0.91369052485522961</v>
      </c>
      <c r="E131" s="2">
        <v>-7.5961110999999999</v>
      </c>
      <c r="F131" s="2">
        <v>110.9508333</v>
      </c>
    </row>
    <row r="132" spans="1:6" x14ac:dyDescent="0.2">
      <c r="A132" t="s">
        <v>20</v>
      </c>
      <c r="B132" s="1" t="s">
        <v>6</v>
      </c>
      <c r="C132" s="3">
        <v>2012</v>
      </c>
      <c r="D132" s="13">
        <v>-4.6728971962616823</v>
      </c>
      <c r="E132" s="2">
        <v>-7.4302289999999998</v>
      </c>
      <c r="F132" s="2">
        <v>111.02130099999999</v>
      </c>
    </row>
    <row r="133" spans="1:6" x14ac:dyDescent="0.2">
      <c r="A133" t="s">
        <v>20</v>
      </c>
      <c r="B133" s="1" t="s">
        <v>6</v>
      </c>
      <c r="C133" s="3">
        <v>2013</v>
      </c>
      <c r="D133" s="13">
        <v>-2.661064425770316</v>
      </c>
      <c r="E133" s="2">
        <v>-7.4302289999999998</v>
      </c>
      <c r="F133" s="2">
        <v>111.02130099999999</v>
      </c>
    </row>
    <row r="134" spans="1:6" x14ac:dyDescent="0.2">
      <c r="A134" t="s">
        <v>20</v>
      </c>
      <c r="B134" s="1" t="s">
        <v>6</v>
      </c>
      <c r="C134" s="3">
        <v>2014</v>
      </c>
      <c r="D134" s="13">
        <v>-6.273381294964028</v>
      </c>
      <c r="E134" s="2">
        <v>-7.4302289999999998</v>
      </c>
      <c r="F134" s="2">
        <v>111.02130099999999</v>
      </c>
    </row>
    <row r="135" spans="1:6" x14ac:dyDescent="0.2">
      <c r="A135" t="s">
        <v>20</v>
      </c>
      <c r="B135" s="1" t="s">
        <v>6</v>
      </c>
      <c r="C135" s="3">
        <v>2015</v>
      </c>
      <c r="D135" s="13">
        <v>0.10746085354619769</v>
      </c>
      <c r="E135" s="2">
        <v>-7.4302289999999998</v>
      </c>
      <c r="F135" s="2">
        <v>111.02130099999999</v>
      </c>
    </row>
    <row r="136" spans="1:6" x14ac:dyDescent="0.2">
      <c r="A136" t="s">
        <v>20</v>
      </c>
      <c r="B136" s="1" t="s">
        <v>6</v>
      </c>
      <c r="C136" s="3">
        <v>2016</v>
      </c>
      <c r="D136" s="13">
        <v>-2.8063180493789162</v>
      </c>
      <c r="E136" s="2">
        <v>-7.4302289999999998</v>
      </c>
      <c r="F136" s="2">
        <v>111.02130099999999</v>
      </c>
    </row>
    <row r="137" spans="1:6" x14ac:dyDescent="0.2">
      <c r="A137" t="s">
        <v>20</v>
      </c>
      <c r="B137" s="1" t="s">
        <v>7</v>
      </c>
      <c r="C137" s="3">
        <v>2012</v>
      </c>
      <c r="D137" s="13">
        <v>1.0036487857548397</v>
      </c>
      <c r="E137" s="2">
        <v>-7.4302289999999998</v>
      </c>
      <c r="F137" s="2">
        <v>111.02130099999999</v>
      </c>
    </row>
    <row r="138" spans="1:6" x14ac:dyDescent="0.2">
      <c r="A138" t="s">
        <v>20</v>
      </c>
      <c r="B138" s="1" t="s">
        <v>7</v>
      </c>
      <c r="C138" s="3">
        <v>2013</v>
      </c>
      <c r="D138" s="13">
        <v>0.44914697784791907</v>
      </c>
      <c r="E138" s="2">
        <v>-7.4302289999999998</v>
      </c>
      <c r="F138" s="2">
        <v>111.02130099999999</v>
      </c>
    </row>
    <row r="139" spans="1:6" x14ac:dyDescent="0.2">
      <c r="A139" t="s">
        <v>20</v>
      </c>
      <c r="B139" s="1" t="s">
        <v>7</v>
      </c>
      <c r="C139" s="3">
        <v>2014</v>
      </c>
      <c r="D139" s="13">
        <v>0.41411072846102304</v>
      </c>
      <c r="E139" s="2">
        <v>-7.4302289999999998</v>
      </c>
      <c r="F139" s="2">
        <v>111.02130099999999</v>
      </c>
    </row>
    <row r="140" spans="1:6" x14ac:dyDescent="0.2">
      <c r="A140" t="s">
        <v>20</v>
      </c>
      <c r="B140" s="1" t="s">
        <v>7</v>
      </c>
      <c r="C140" s="3">
        <v>2015</v>
      </c>
      <c r="D140" s="13">
        <v>0.39138876199177947</v>
      </c>
      <c r="E140" s="2">
        <v>-7.4302289999999998</v>
      </c>
      <c r="F140" s="2">
        <v>111.02130099999999</v>
      </c>
    </row>
    <row r="141" spans="1:6" x14ac:dyDescent="0.2">
      <c r="A141" t="s">
        <v>20</v>
      </c>
      <c r="B141" s="1" t="s">
        <v>7</v>
      </c>
      <c r="C141" s="3">
        <v>2016</v>
      </c>
      <c r="D141" s="13">
        <v>0.34845346047390902</v>
      </c>
      <c r="E141" s="2">
        <v>-7.4302289999999998</v>
      </c>
      <c r="F141" s="2">
        <v>111.02130099999999</v>
      </c>
    </row>
    <row r="142" spans="1:6" x14ac:dyDescent="0.2">
      <c r="A142" t="s">
        <v>21</v>
      </c>
      <c r="B142" s="1" t="s">
        <v>6</v>
      </c>
      <c r="C142" s="3">
        <v>2012</v>
      </c>
      <c r="D142" s="13">
        <v>-9.8374679213002558</v>
      </c>
      <c r="E142" s="2">
        <v>-7.0217194000000003</v>
      </c>
      <c r="F142" s="2">
        <v>110.96258539999999</v>
      </c>
    </row>
    <row r="143" spans="1:6" x14ac:dyDescent="0.2">
      <c r="A143" t="s">
        <v>21</v>
      </c>
      <c r="B143" s="1" t="s">
        <v>6</v>
      </c>
      <c r="C143" s="3">
        <v>2013</v>
      </c>
      <c r="D143" s="13">
        <v>-5.5977229601518079</v>
      </c>
      <c r="E143" s="2">
        <v>-7.0217194000000003</v>
      </c>
      <c r="F143" s="2">
        <v>110.96258539999999</v>
      </c>
    </row>
    <row r="144" spans="1:6" x14ac:dyDescent="0.2">
      <c r="A144" t="s">
        <v>21</v>
      </c>
      <c r="B144" s="1" t="s">
        <v>6</v>
      </c>
      <c r="C144" s="3">
        <v>2014</v>
      </c>
      <c r="D144" s="13">
        <v>-6.2663316582914561</v>
      </c>
      <c r="E144" s="2">
        <v>-7.0217194000000003</v>
      </c>
      <c r="F144" s="2">
        <v>110.96258539999999</v>
      </c>
    </row>
    <row r="145" spans="1:6" x14ac:dyDescent="0.2">
      <c r="A145" t="s">
        <v>21</v>
      </c>
      <c r="B145" s="1" t="s">
        <v>6</v>
      </c>
      <c r="C145" s="3">
        <v>2015</v>
      </c>
      <c r="D145" s="13">
        <v>-1.0936578566450395</v>
      </c>
      <c r="E145" s="2">
        <v>-7.0217194000000003</v>
      </c>
      <c r="F145" s="2">
        <v>110.96258539999999</v>
      </c>
    </row>
    <row r="146" spans="1:6" x14ac:dyDescent="0.2">
      <c r="A146" t="s">
        <v>21</v>
      </c>
      <c r="B146" s="1" t="s">
        <v>6</v>
      </c>
      <c r="C146" s="3">
        <v>2016</v>
      </c>
      <c r="D146" s="13">
        <v>-0.18971217952193761</v>
      </c>
      <c r="E146" s="2">
        <v>-7.0217194000000003</v>
      </c>
      <c r="F146" s="2">
        <v>110.96258539999999</v>
      </c>
    </row>
    <row r="147" spans="1:6" x14ac:dyDescent="0.2">
      <c r="A147" t="s">
        <v>21</v>
      </c>
      <c r="B147" s="1" t="s">
        <v>7</v>
      </c>
      <c r="C147" s="3">
        <v>2012</v>
      </c>
      <c r="D147" s="13">
        <v>1.3280723115843283</v>
      </c>
      <c r="E147" s="2">
        <v>-7.0217194000000003</v>
      </c>
      <c r="F147" s="2">
        <v>110.96258539999999</v>
      </c>
    </row>
    <row r="148" spans="1:6" x14ac:dyDescent="0.2">
      <c r="A148" t="s">
        <v>21</v>
      </c>
      <c r="B148" s="1" t="s">
        <v>7</v>
      </c>
      <c r="C148" s="3">
        <v>2013</v>
      </c>
      <c r="D148" s="13">
        <v>0.61166408167567821</v>
      </c>
      <c r="E148" s="2">
        <v>-7.0217194000000003</v>
      </c>
      <c r="F148" s="2">
        <v>110.96258539999999</v>
      </c>
    </row>
    <row r="149" spans="1:6" x14ac:dyDescent="0.2">
      <c r="A149" t="s">
        <v>21</v>
      </c>
      <c r="B149" s="1" t="s">
        <v>7</v>
      </c>
      <c r="C149" s="3">
        <v>2014</v>
      </c>
      <c r="D149" s="13">
        <v>0.57292352638321442</v>
      </c>
      <c r="E149" s="2">
        <v>-7.0217194000000003</v>
      </c>
      <c r="F149" s="2">
        <v>110.96258539999999</v>
      </c>
    </row>
    <row r="150" spans="1:6" x14ac:dyDescent="0.2">
      <c r="A150" t="s">
        <v>21</v>
      </c>
      <c r="B150" s="1" t="s">
        <v>7</v>
      </c>
      <c r="C150" s="3">
        <v>2015</v>
      </c>
      <c r="D150" s="13">
        <v>0.55574570671746559</v>
      </c>
      <c r="E150" s="2">
        <v>-7.0217194000000003</v>
      </c>
      <c r="F150" s="2">
        <v>110.96258539999999</v>
      </c>
    </row>
    <row r="151" spans="1:6" x14ac:dyDescent="0.2">
      <c r="A151" t="s">
        <v>21</v>
      </c>
      <c r="B151" s="1" t="s">
        <v>7</v>
      </c>
      <c r="C151" s="3">
        <v>2016</v>
      </c>
      <c r="D151" s="13">
        <v>0.51612034372504279</v>
      </c>
      <c r="E151" s="2">
        <v>-7.0217194000000003</v>
      </c>
      <c r="F151" s="2">
        <v>110.96258539999999</v>
      </c>
    </row>
    <row r="152" spans="1:6" x14ac:dyDescent="0.2">
      <c r="A152" t="s">
        <v>22</v>
      </c>
      <c r="B152" s="1" t="s">
        <v>6</v>
      </c>
      <c r="C152" s="3">
        <v>2012</v>
      </c>
      <c r="D152" s="13">
        <v>-7.5555555555555571</v>
      </c>
      <c r="E152" s="2">
        <v>-6.95</v>
      </c>
      <c r="F152" s="2">
        <v>111.41666669999999</v>
      </c>
    </row>
    <row r="153" spans="1:6" x14ac:dyDescent="0.2">
      <c r="A153" t="s">
        <v>22</v>
      </c>
      <c r="B153" s="1" t="s">
        <v>6</v>
      </c>
      <c r="C153" s="3">
        <v>2013</v>
      </c>
      <c r="D153" s="13">
        <v>-0.80128205128205143</v>
      </c>
      <c r="E153" s="2">
        <v>-6.95</v>
      </c>
      <c r="F153" s="2">
        <v>111.41666669999999</v>
      </c>
    </row>
    <row r="154" spans="1:6" x14ac:dyDescent="0.2">
      <c r="A154" t="s">
        <v>22</v>
      </c>
      <c r="B154" s="1" t="s">
        <v>6</v>
      </c>
      <c r="C154" s="3">
        <v>2014</v>
      </c>
      <c r="D154" s="13">
        <v>-6.3166397415185731</v>
      </c>
      <c r="E154" s="2">
        <v>-6.95</v>
      </c>
      <c r="F154" s="2">
        <v>111.41666669999999</v>
      </c>
    </row>
    <row r="155" spans="1:6" x14ac:dyDescent="0.2">
      <c r="A155" t="s">
        <v>22</v>
      </c>
      <c r="B155" s="1" t="s">
        <v>6</v>
      </c>
      <c r="C155" s="3">
        <v>2015</v>
      </c>
      <c r="D155" s="13">
        <v>-0.80186239006725879</v>
      </c>
      <c r="E155" s="2">
        <v>-6.95</v>
      </c>
      <c r="F155" s="2">
        <v>111.41666669999999</v>
      </c>
    </row>
    <row r="156" spans="1:6" x14ac:dyDescent="0.2">
      <c r="A156" t="s">
        <v>22</v>
      </c>
      <c r="B156" s="1" t="s">
        <v>6</v>
      </c>
      <c r="C156" s="3">
        <v>2016</v>
      </c>
      <c r="D156" s="13">
        <v>-0.96479791395045578</v>
      </c>
      <c r="E156" s="2">
        <v>-6.95</v>
      </c>
      <c r="F156" s="2">
        <v>111.41666669999999</v>
      </c>
    </row>
    <row r="157" spans="1:6" x14ac:dyDescent="0.2">
      <c r="A157" t="s">
        <v>22</v>
      </c>
      <c r="B157" s="1" t="s">
        <v>7</v>
      </c>
      <c r="C157" s="3">
        <v>2012</v>
      </c>
      <c r="D157" s="13">
        <v>1.1152657947848419</v>
      </c>
      <c r="E157" s="2">
        <v>-6.95</v>
      </c>
      <c r="F157" s="2">
        <v>111.41666669999999</v>
      </c>
    </row>
    <row r="158" spans="1:6" x14ac:dyDescent="0.2">
      <c r="A158" t="s">
        <v>22</v>
      </c>
      <c r="B158" s="1" t="s">
        <v>7</v>
      </c>
      <c r="C158" s="3">
        <v>2013</v>
      </c>
      <c r="D158" s="13">
        <v>0.50631404801293811</v>
      </c>
      <c r="E158" s="2">
        <v>-6.95</v>
      </c>
      <c r="F158" s="2">
        <v>111.41666669999999</v>
      </c>
    </row>
    <row r="159" spans="1:6" x14ac:dyDescent="0.2">
      <c r="A159" t="s">
        <v>22</v>
      </c>
      <c r="B159" s="1" t="s">
        <v>7</v>
      </c>
      <c r="C159" s="3">
        <v>2014</v>
      </c>
      <c r="D159" s="13">
        <v>0.46480287621204824</v>
      </c>
      <c r="E159" s="2">
        <v>-6.95</v>
      </c>
      <c r="F159" s="2">
        <v>111.41666669999999</v>
      </c>
    </row>
    <row r="160" spans="1:6" x14ac:dyDescent="0.2">
      <c r="A160" t="s">
        <v>22</v>
      </c>
      <c r="B160" s="1" t="s">
        <v>7</v>
      </c>
      <c r="C160" s="3">
        <v>2015</v>
      </c>
      <c r="D160" s="13">
        <v>0.44072803225953788</v>
      </c>
      <c r="E160" s="2">
        <v>-6.95</v>
      </c>
      <c r="F160" s="2">
        <v>111.41666669999999</v>
      </c>
    </row>
    <row r="161" spans="1:6" x14ac:dyDescent="0.2">
      <c r="A161" t="s">
        <v>22</v>
      </c>
      <c r="B161" s="1" t="s">
        <v>7</v>
      </c>
      <c r="C161" s="3">
        <v>2016</v>
      </c>
      <c r="D161" s="13">
        <v>0.40663859510766615</v>
      </c>
      <c r="E161" s="2">
        <v>-6.95</v>
      </c>
      <c r="F161" s="2">
        <v>111.41666669999999</v>
      </c>
    </row>
    <row r="162" spans="1:6" x14ac:dyDescent="0.2">
      <c r="A162" t="s">
        <v>23</v>
      </c>
      <c r="B162" s="1" t="s">
        <v>6</v>
      </c>
      <c r="C162" s="3">
        <v>2012</v>
      </c>
      <c r="D162" s="13">
        <v>-6.2770562770562686</v>
      </c>
      <c r="E162" s="2">
        <v>-6.7112400000000001</v>
      </c>
      <c r="F162" s="2">
        <v>111.345299</v>
      </c>
    </row>
    <row r="163" spans="1:6" x14ac:dyDescent="0.2">
      <c r="A163" t="s">
        <v>23</v>
      </c>
      <c r="B163" s="1" t="s">
        <v>6</v>
      </c>
      <c r="C163" s="3">
        <v>2013</v>
      </c>
      <c r="D163" s="13">
        <v>-1.4626635873749081</v>
      </c>
      <c r="E163" s="2">
        <v>-6.7112400000000001</v>
      </c>
      <c r="F163" s="2">
        <v>111.345299</v>
      </c>
    </row>
    <row r="164" spans="1:6" x14ac:dyDescent="0.2">
      <c r="A164" t="s">
        <v>23</v>
      </c>
      <c r="B164" s="1" t="s">
        <v>6</v>
      </c>
      <c r="C164" s="3">
        <v>2014</v>
      </c>
      <c r="D164" s="13">
        <v>-6.2578125000000036</v>
      </c>
      <c r="E164" s="2">
        <v>-6.7112400000000001</v>
      </c>
      <c r="F164" s="2">
        <v>111.345299</v>
      </c>
    </row>
    <row r="165" spans="1:6" x14ac:dyDescent="0.2">
      <c r="A165" t="s">
        <v>23</v>
      </c>
      <c r="B165" s="1" t="s">
        <v>6</v>
      </c>
      <c r="C165" s="3">
        <v>2015</v>
      </c>
      <c r="D165" s="13">
        <v>-0.73339444953745769</v>
      </c>
      <c r="E165" s="2">
        <v>-6.7112400000000001</v>
      </c>
      <c r="F165" s="2">
        <v>111.345299</v>
      </c>
    </row>
    <row r="166" spans="1:6" x14ac:dyDescent="0.2">
      <c r="A166" t="s">
        <v>23</v>
      </c>
      <c r="B166" s="1" t="s">
        <v>6</v>
      </c>
      <c r="C166" s="3">
        <v>2016</v>
      </c>
      <c r="D166" s="13">
        <v>-3.0392074552934298</v>
      </c>
      <c r="E166" s="2">
        <v>-6.7112400000000001</v>
      </c>
      <c r="F166" s="2">
        <v>111.345299</v>
      </c>
    </row>
    <row r="167" spans="1:6" x14ac:dyDescent="0.2">
      <c r="A167" t="s">
        <v>23</v>
      </c>
      <c r="B167" s="1" t="s">
        <v>7</v>
      </c>
      <c r="C167" s="3">
        <v>2012</v>
      </c>
      <c r="D167" s="13">
        <v>1.9220247624065434</v>
      </c>
      <c r="E167" s="2">
        <v>-6.7112400000000001</v>
      </c>
      <c r="F167" s="2">
        <v>111.345299</v>
      </c>
    </row>
    <row r="168" spans="1:6" x14ac:dyDescent="0.2">
      <c r="A168" t="s">
        <v>23</v>
      </c>
      <c r="B168" s="1" t="s">
        <v>7</v>
      </c>
      <c r="C168" s="3">
        <v>2013</v>
      </c>
      <c r="D168" s="13">
        <v>0.88357605580131038</v>
      </c>
      <c r="E168" s="2">
        <v>-6.7112400000000001</v>
      </c>
      <c r="F168" s="2">
        <v>111.345299</v>
      </c>
    </row>
    <row r="169" spans="1:6" x14ac:dyDescent="0.2">
      <c r="A169" t="s">
        <v>23</v>
      </c>
      <c r="B169" s="1" t="s">
        <v>7</v>
      </c>
      <c r="C169" s="3">
        <v>2014</v>
      </c>
      <c r="D169" s="13">
        <v>0.85136713072524994</v>
      </c>
      <c r="E169" s="2">
        <v>-6.7112400000000001</v>
      </c>
      <c r="F169" s="2">
        <v>111.345299</v>
      </c>
    </row>
    <row r="170" spans="1:6" x14ac:dyDescent="0.2">
      <c r="A170" t="s">
        <v>23</v>
      </c>
      <c r="B170" s="1" t="s">
        <v>7</v>
      </c>
      <c r="C170" s="3">
        <v>2015</v>
      </c>
      <c r="D170" s="13">
        <v>0.82822140836722036</v>
      </c>
      <c r="E170" s="2">
        <v>-6.7112400000000001</v>
      </c>
      <c r="F170" s="2">
        <v>111.345299</v>
      </c>
    </row>
    <row r="171" spans="1:6" x14ac:dyDescent="0.2">
      <c r="A171" t="s">
        <v>23</v>
      </c>
      <c r="B171" s="1" t="s">
        <v>7</v>
      </c>
      <c r="C171" s="3">
        <v>2016</v>
      </c>
      <c r="D171" s="13">
        <v>0.79509280927947468</v>
      </c>
      <c r="E171" s="2">
        <v>-6.7112400000000001</v>
      </c>
      <c r="F171" s="2">
        <v>111.345299</v>
      </c>
    </row>
    <row r="172" spans="1:6" x14ac:dyDescent="0.2">
      <c r="A172" t="s">
        <v>24</v>
      </c>
      <c r="B172" s="1" t="s">
        <v>6</v>
      </c>
      <c r="C172" s="3">
        <v>2012</v>
      </c>
      <c r="D172" s="13">
        <v>-6.032482598607892</v>
      </c>
      <c r="E172" s="2">
        <v>-6.7513379999999996</v>
      </c>
      <c r="F172" s="2">
        <v>111.03800200000001</v>
      </c>
    </row>
    <row r="173" spans="1:6" x14ac:dyDescent="0.2">
      <c r="A173" t="s">
        <v>24</v>
      </c>
      <c r="B173" s="1" t="s">
        <v>6</v>
      </c>
      <c r="C173" s="3">
        <v>2013</v>
      </c>
      <c r="D173" s="13">
        <v>-2.5308641975308608</v>
      </c>
      <c r="E173" s="2">
        <v>-6.7513379999999996</v>
      </c>
      <c r="F173" s="2">
        <v>111.03800200000001</v>
      </c>
    </row>
    <row r="174" spans="1:6" x14ac:dyDescent="0.2">
      <c r="A174" t="s">
        <v>24</v>
      </c>
      <c r="B174" s="1" t="s">
        <v>6</v>
      </c>
      <c r="C174" s="3">
        <v>2014</v>
      </c>
      <c r="D174" s="13">
        <v>-6.2381253958201359</v>
      </c>
      <c r="E174" s="2">
        <v>-6.7513379999999996</v>
      </c>
      <c r="F174" s="2">
        <v>111.03800200000001</v>
      </c>
    </row>
    <row r="175" spans="1:6" x14ac:dyDescent="0.2">
      <c r="A175" t="s">
        <v>24</v>
      </c>
      <c r="B175" s="1" t="s">
        <v>6</v>
      </c>
      <c r="C175" s="3">
        <v>2015</v>
      </c>
      <c r="D175" s="13">
        <v>-0.67544748395812226</v>
      </c>
      <c r="E175" s="2">
        <v>-6.7513379999999996</v>
      </c>
      <c r="F175" s="2">
        <v>111.03800200000001</v>
      </c>
    </row>
    <row r="176" spans="1:6" x14ac:dyDescent="0.2">
      <c r="A176" t="s">
        <v>24</v>
      </c>
      <c r="B176" s="1" t="s">
        <v>6</v>
      </c>
      <c r="C176" s="3">
        <v>2016</v>
      </c>
      <c r="D176" s="13">
        <v>-1.9381162869772337</v>
      </c>
      <c r="E176" s="2">
        <v>-6.7513379999999996</v>
      </c>
      <c r="F176" s="2">
        <v>111.03800200000001</v>
      </c>
    </row>
    <row r="177" spans="1:6" x14ac:dyDescent="0.2">
      <c r="A177" t="s">
        <v>24</v>
      </c>
      <c r="B177" s="1" t="s">
        <v>7</v>
      </c>
      <c r="C177" s="3">
        <v>2012</v>
      </c>
      <c r="D177" s="13">
        <v>1.454488438799884</v>
      </c>
      <c r="E177" s="2">
        <v>-6.7513379999999996</v>
      </c>
      <c r="F177" s="2">
        <v>111.03800200000001</v>
      </c>
    </row>
    <row r="178" spans="1:6" x14ac:dyDescent="0.2">
      <c r="A178" t="s">
        <v>24</v>
      </c>
      <c r="B178" s="1" t="s">
        <v>7</v>
      </c>
      <c r="C178" s="3">
        <v>2013</v>
      </c>
      <c r="D178" s="13">
        <v>0.6624793388429816</v>
      </c>
      <c r="E178" s="2">
        <v>-6.7513379999999996</v>
      </c>
      <c r="F178" s="2">
        <v>111.03800200000001</v>
      </c>
    </row>
    <row r="179" spans="1:6" x14ac:dyDescent="0.2">
      <c r="A179" t="s">
        <v>24</v>
      </c>
      <c r="B179" s="1" t="s">
        <v>7</v>
      </c>
      <c r="C179" s="3">
        <v>2014</v>
      </c>
      <c r="D179" s="13">
        <v>0.62215931482016451</v>
      </c>
      <c r="E179" s="2">
        <v>-6.7513379999999996</v>
      </c>
      <c r="F179" s="2">
        <v>111.03800200000001</v>
      </c>
    </row>
    <row r="180" spans="1:6" x14ac:dyDescent="0.2">
      <c r="A180" t="s">
        <v>24</v>
      </c>
      <c r="B180" s="1" t="s">
        <v>7</v>
      </c>
      <c r="C180" s="3">
        <v>2015</v>
      </c>
      <c r="D180" s="13">
        <v>0.59522158235107592</v>
      </c>
      <c r="E180" s="2">
        <v>-6.7513379999999996</v>
      </c>
      <c r="F180" s="2">
        <v>111.03800200000001</v>
      </c>
    </row>
    <row r="181" spans="1:6" x14ac:dyDescent="0.2">
      <c r="A181" t="s">
        <v>24</v>
      </c>
      <c r="B181" s="1" t="s">
        <v>7</v>
      </c>
      <c r="C181" s="3">
        <v>2016</v>
      </c>
      <c r="D181" s="13">
        <v>0.57588314925351247</v>
      </c>
      <c r="E181" s="2">
        <v>-6.7513379999999996</v>
      </c>
      <c r="F181" s="2">
        <v>111.03800200000001</v>
      </c>
    </row>
    <row r="182" spans="1:6" x14ac:dyDescent="0.2">
      <c r="A182" t="s">
        <v>25</v>
      </c>
      <c r="B182" s="1" t="s">
        <v>6</v>
      </c>
      <c r="C182" s="3">
        <v>2012</v>
      </c>
      <c r="D182" s="13">
        <v>-2.9914529914530035</v>
      </c>
      <c r="E182" s="2">
        <v>-6.804087</v>
      </c>
      <c r="F182" s="2">
        <v>110.83820299999999</v>
      </c>
    </row>
    <row r="183" spans="1:6" x14ac:dyDescent="0.2">
      <c r="A183" t="s">
        <v>25</v>
      </c>
      <c r="B183" s="1" t="s">
        <v>6</v>
      </c>
      <c r="C183" s="3">
        <v>2013</v>
      </c>
      <c r="D183" s="13">
        <v>2.9368575624082234</v>
      </c>
      <c r="E183" s="2">
        <v>-6.804087</v>
      </c>
      <c r="F183" s="2">
        <v>110.83820299999999</v>
      </c>
    </row>
    <row r="184" spans="1:6" x14ac:dyDescent="0.2">
      <c r="A184" t="s">
        <v>25</v>
      </c>
      <c r="B184" s="1" t="s">
        <v>6</v>
      </c>
      <c r="C184" s="3">
        <v>2014</v>
      </c>
      <c r="D184" s="13">
        <v>-6.1340941512125502</v>
      </c>
      <c r="E184" s="2">
        <v>-6.804087</v>
      </c>
      <c r="F184" s="2">
        <v>110.83820299999999</v>
      </c>
    </row>
    <row r="185" spans="1:6" x14ac:dyDescent="0.2">
      <c r="A185" t="s">
        <v>25</v>
      </c>
      <c r="B185" s="1" t="s">
        <v>6</v>
      </c>
      <c r="C185" s="3">
        <v>2015</v>
      </c>
      <c r="D185" s="13">
        <v>-2.5835866261398222</v>
      </c>
      <c r="E185" s="2">
        <v>-6.804087</v>
      </c>
      <c r="F185" s="2">
        <v>110.83820299999999</v>
      </c>
    </row>
    <row r="186" spans="1:6" x14ac:dyDescent="0.2">
      <c r="A186" t="s">
        <v>25</v>
      </c>
      <c r="B186" s="1" t="s">
        <v>6</v>
      </c>
      <c r="C186" s="3">
        <v>2016</v>
      </c>
      <c r="D186" s="13">
        <v>0.14040561622465431</v>
      </c>
      <c r="E186" s="2">
        <v>-6.804087</v>
      </c>
      <c r="F186" s="2">
        <v>110.83820299999999</v>
      </c>
    </row>
    <row r="187" spans="1:6" x14ac:dyDescent="0.2">
      <c r="A187" t="s">
        <v>25</v>
      </c>
      <c r="B187" s="1" t="s">
        <v>7</v>
      </c>
      <c r="C187" s="3">
        <v>2012</v>
      </c>
      <c r="D187" s="13">
        <v>2.8088761926291967</v>
      </c>
      <c r="E187" s="2">
        <v>-6.804087</v>
      </c>
      <c r="F187" s="2">
        <v>110.83820299999999</v>
      </c>
    </row>
    <row r="188" spans="1:6" x14ac:dyDescent="0.2">
      <c r="A188" t="s">
        <v>25</v>
      </c>
      <c r="B188" s="1" t="s">
        <v>7</v>
      </c>
      <c r="C188" s="3">
        <v>2013</v>
      </c>
      <c r="D188" s="13">
        <v>1.300599700149921</v>
      </c>
      <c r="E188" s="2">
        <v>-6.804087</v>
      </c>
      <c r="F188" s="2">
        <v>110.83820299999999</v>
      </c>
    </row>
    <row r="189" spans="1:6" x14ac:dyDescent="0.2">
      <c r="A189" t="s">
        <v>25</v>
      </c>
      <c r="B189" s="1" t="s">
        <v>7</v>
      </c>
      <c r="C189" s="3">
        <v>2014</v>
      </c>
      <c r="D189" s="13">
        <v>1.2735412735412763</v>
      </c>
      <c r="E189" s="2">
        <v>-6.804087</v>
      </c>
      <c r="F189" s="2">
        <v>110.83820299999999</v>
      </c>
    </row>
    <row r="190" spans="1:6" x14ac:dyDescent="0.2">
      <c r="A190" t="s">
        <v>25</v>
      </c>
      <c r="B190" s="1" t="s">
        <v>7</v>
      </c>
      <c r="C190" s="3">
        <v>2015</v>
      </c>
      <c r="D190" s="13">
        <v>1.238162740398671</v>
      </c>
      <c r="E190" s="2">
        <v>-6.804087</v>
      </c>
      <c r="F190" s="2">
        <v>110.83820299999999</v>
      </c>
    </row>
    <row r="191" spans="1:6" x14ac:dyDescent="0.2">
      <c r="A191" t="s">
        <v>25</v>
      </c>
      <c r="B191" s="1" t="s">
        <v>7</v>
      </c>
      <c r="C191" s="3">
        <v>2016</v>
      </c>
      <c r="D191" s="13">
        <v>1.2265082647362064</v>
      </c>
      <c r="E191" s="2">
        <v>-6.804087</v>
      </c>
      <c r="F191" s="2">
        <v>110.83820299999999</v>
      </c>
    </row>
    <row r="192" spans="1:6" x14ac:dyDescent="0.2">
      <c r="A192" t="s">
        <v>26</v>
      </c>
      <c r="B192" s="1" t="s">
        <v>6</v>
      </c>
      <c r="C192" s="3">
        <v>2012</v>
      </c>
      <c r="D192" s="13">
        <v>-6.3449508489723039</v>
      </c>
      <c r="E192" s="2">
        <v>-6.5596059000000002</v>
      </c>
      <c r="F192" s="2">
        <v>110.6717</v>
      </c>
    </row>
    <row r="193" spans="1:6" x14ac:dyDescent="0.2">
      <c r="A193" t="s">
        <v>26</v>
      </c>
      <c r="B193" s="1" t="s">
        <v>6</v>
      </c>
      <c r="C193" s="3">
        <v>2013</v>
      </c>
      <c r="D193" s="13">
        <v>2.0038167938931379</v>
      </c>
      <c r="E193" s="2">
        <v>-6.5596059000000002</v>
      </c>
      <c r="F193" s="2">
        <v>110.6717</v>
      </c>
    </row>
    <row r="194" spans="1:6" x14ac:dyDescent="0.2">
      <c r="A194" t="s">
        <v>26</v>
      </c>
      <c r="B194" s="1" t="s">
        <v>6</v>
      </c>
      <c r="C194" s="3">
        <v>2014</v>
      </c>
      <c r="D194" s="13">
        <v>-6.0056127221702535</v>
      </c>
      <c r="E194" s="2">
        <v>-6.5596059000000002</v>
      </c>
      <c r="F194" s="2">
        <v>110.6717</v>
      </c>
    </row>
    <row r="195" spans="1:6" x14ac:dyDescent="0.2">
      <c r="A195" t="s">
        <v>26</v>
      </c>
      <c r="B195" s="1" t="s">
        <v>6</v>
      </c>
      <c r="C195" s="3">
        <v>2015</v>
      </c>
      <c r="D195" s="13">
        <v>0.12937898089171521</v>
      </c>
      <c r="E195" s="2">
        <v>-6.5596059000000002</v>
      </c>
      <c r="F195" s="2">
        <v>110.6717</v>
      </c>
    </row>
    <row r="196" spans="1:6" x14ac:dyDescent="0.2">
      <c r="A196" t="s">
        <v>26</v>
      </c>
      <c r="B196" s="1" t="s">
        <v>6</v>
      </c>
      <c r="C196" s="3">
        <v>2016</v>
      </c>
      <c r="D196" s="13">
        <v>-0.28824172547461113</v>
      </c>
      <c r="E196" s="2">
        <v>-6.5596059000000002</v>
      </c>
      <c r="F196" s="2">
        <v>110.6717</v>
      </c>
    </row>
    <row r="197" spans="1:6" x14ac:dyDescent="0.2">
      <c r="A197" t="s">
        <v>26</v>
      </c>
      <c r="B197" s="1" t="s">
        <v>7</v>
      </c>
      <c r="C197" s="3">
        <v>2012</v>
      </c>
      <c r="D197" s="13">
        <v>3.3511799615401148</v>
      </c>
      <c r="E197" s="2">
        <v>-6.5596059000000002</v>
      </c>
      <c r="F197" s="2">
        <v>110.6717</v>
      </c>
    </row>
    <row r="198" spans="1:6" x14ac:dyDescent="0.2">
      <c r="A198" t="s">
        <v>26</v>
      </c>
      <c r="B198" s="1" t="s">
        <v>7</v>
      </c>
      <c r="C198" s="3">
        <v>2013</v>
      </c>
      <c r="D198" s="13">
        <v>1.5483035847943305</v>
      </c>
      <c r="E198" s="2">
        <v>-6.5596059000000002</v>
      </c>
      <c r="F198" s="2">
        <v>110.6717</v>
      </c>
    </row>
    <row r="199" spans="1:6" x14ac:dyDescent="0.2">
      <c r="A199" t="s">
        <v>26</v>
      </c>
      <c r="B199" s="1" t="s">
        <v>7</v>
      </c>
      <c r="C199" s="3">
        <v>2014</v>
      </c>
      <c r="D199" s="13">
        <v>1.5247833661257773</v>
      </c>
      <c r="E199" s="2">
        <v>-6.5596059000000002</v>
      </c>
      <c r="F199" s="2">
        <v>110.6717</v>
      </c>
    </row>
    <row r="200" spans="1:6" x14ac:dyDescent="0.2">
      <c r="A200" t="s">
        <v>26</v>
      </c>
      <c r="B200" s="1" t="s">
        <v>7</v>
      </c>
      <c r="C200" s="3">
        <v>2015</v>
      </c>
      <c r="D200" s="13">
        <v>1.494025010313484</v>
      </c>
      <c r="E200" s="2">
        <v>-6.5596059000000002</v>
      </c>
      <c r="F200" s="2">
        <v>110.6717</v>
      </c>
    </row>
    <row r="201" spans="1:6" x14ac:dyDescent="0.2">
      <c r="A201" t="s">
        <v>26</v>
      </c>
      <c r="B201" s="1" t="s">
        <v>7</v>
      </c>
      <c r="C201" s="3">
        <v>2016</v>
      </c>
      <c r="D201" s="13">
        <v>1.4736314145801206</v>
      </c>
      <c r="E201" s="2">
        <v>-6.5596059000000002</v>
      </c>
      <c r="F201" s="2">
        <v>110.6717</v>
      </c>
    </row>
    <row r="202" spans="1:6" x14ac:dyDescent="0.2">
      <c r="A202" t="s">
        <v>27</v>
      </c>
      <c r="B202" s="1" t="s">
        <v>6</v>
      </c>
      <c r="C202" s="3">
        <v>2012</v>
      </c>
      <c r="D202" s="13">
        <v>-10.457516339869287</v>
      </c>
      <c r="E202" s="2">
        <v>-6.888115</v>
      </c>
      <c r="F202" s="2">
        <v>110.639297</v>
      </c>
    </row>
    <row r="203" spans="1:6" x14ac:dyDescent="0.2">
      <c r="A203" t="s">
        <v>27</v>
      </c>
      <c r="B203" s="1" t="s">
        <v>6</v>
      </c>
      <c r="C203" s="3">
        <v>2013</v>
      </c>
      <c r="D203" s="13">
        <v>-3.1443009545199296</v>
      </c>
      <c r="E203" s="2">
        <v>-6.888115</v>
      </c>
      <c r="F203" s="2">
        <v>110.639297</v>
      </c>
    </row>
    <row r="204" spans="1:6" x14ac:dyDescent="0.2">
      <c r="A204" t="s">
        <v>27</v>
      </c>
      <c r="B204" s="1" t="s">
        <v>6</v>
      </c>
      <c r="C204" s="3">
        <v>2014</v>
      </c>
      <c r="D204" s="13">
        <v>-6.0869565217391308</v>
      </c>
      <c r="E204" s="2">
        <v>-6.888115</v>
      </c>
      <c r="F204" s="2">
        <v>110.639297</v>
      </c>
    </row>
    <row r="205" spans="1:6" x14ac:dyDescent="0.2">
      <c r="A205" t="s">
        <v>27</v>
      </c>
      <c r="B205" s="1" t="s">
        <v>6</v>
      </c>
      <c r="C205" s="3">
        <v>2015</v>
      </c>
      <c r="D205" s="13">
        <v>-0.68518518518519367</v>
      </c>
      <c r="E205" s="2">
        <v>-6.888115</v>
      </c>
      <c r="F205" s="2">
        <v>110.639297</v>
      </c>
    </row>
    <row r="206" spans="1:6" x14ac:dyDescent="0.2">
      <c r="A206" t="s">
        <v>27</v>
      </c>
      <c r="B206" s="1" t="s">
        <v>6</v>
      </c>
      <c r="C206" s="3">
        <v>2016</v>
      </c>
      <c r="D206" s="13">
        <v>-1.274162471253641</v>
      </c>
      <c r="E206" s="2">
        <v>-6.888115</v>
      </c>
      <c r="F206" s="2">
        <v>110.639297</v>
      </c>
    </row>
    <row r="207" spans="1:6" x14ac:dyDescent="0.2">
      <c r="A207" t="s">
        <v>27</v>
      </c>
      <c r="B207" s="1" t="s">
        <v>7</v>
      </c>
      <c r="C207" s="3">
        <v>2012</v>
      </c>
      <c r="D207" s="13">
        <v>2.4071595139325703</v>
      </c>
      <c r="E207" s="2">
        <v>-6.888115</v>
      </c>
      <c r="F207" s="2">
        <v>110.639297</v>
      </c>
    </row>
    <row r="208" spans="1:6" x14ac:dyDescent="0.2">
      <c r="A208" t="s">
        <v>27</v>
      </c>
      <c r="B208" s="1" t="s">
        <v>7</v>
      </c>
      <c r="C208" s="3">
        <v>2013</v>
      </c>
      <c r="D208" s="13">
        <v>1.1059584295611991</v>
      </c>
      <c r="E208" s="2">
        <v>-6.888115</v>
      </c>
      <c r="F208" s="2">
        <v>110.639297</v>
      </c>
    </row>
    <row r="209" spans="1:6" x14ac:dyDescent="0.2">
      <c r="A209" t="s">
        <v>27</v>
      </c>
      <c r="B209" s="1" t="s">
        <v>7</v>
      </c>
      <c r="C209" s="3">
        <v>2014</v>
      </c>
      <c r="D209" s="13">
        <v>1.0832620660921426</v>
      </c>
      <c r="E209" s="2">
        <v>-6.888115</v>
      </c>
      <c r="F209" s="2">
        <v>110.639297</v>
      </c>
    </row>
    <row r="210" spans="1:6" x14ac:dyDescent="0.2">
      <c r="A210" t="s">
        <v>27</v>
      </c>
      <c r="B210" s="1" t="s">
        <v>7</v>
      </c>
      <c r="C210" s="3">
        <v>2015</v>
      </c>
      <c r="D210" s="13">
        <v>1.0464346920623901</v>
      </c>
      <c r="E210" s="2">
        <v>-6.888115</v>
      </c>
      <c r="F210" s="2">
        <v>110.639297</v>
      </c>
    </row>
    <row r="211" spans="1:6" x14ac:dyDescent="0.2">
      <c r="A211" t="s">
        <v>27</v>
      </c>
      <c r="B211" s="1" t="s">
        <v>7</v>
      </c>
      <c r="C211" s="3">
        <v>2016</v>
      </c>
      <c r="D211" s="13">
        <v>1.0191384777776313</v>
      </c>
      <c r="E211" s="2">
        <v>-6.888115</v>
      </c>
      <c r="F211" s="2">
        <v>110.639297</v>
      </c>
    </row>
    <row r="212" spans="1:6" x14ac:dyDescent="0.2">
      <c r="A212" t="s">
        <v>28</v>
      </c>
      <c r="B212" s="1" t="s">
        <v>6</v>
      </c>
      <c r="C212" s="3">
        <v>2012</v>
      </c>
      <c r="D212" s="13">
        <v>-9.2951991828396405</v>
      </c>
      <c r="E212" s="2">
        <v>-6.9666667000000002</v>
      </c>
      <c r="F212" s="2">
        <v>110.41666669999999</v>
      </c>
    </row>
    <row r="213" spans="1:6" x14ac:dyDescent="0.2">
      <c r="A213" t="s">
        <v>28</v>
      </c>
      <c r="B213" s="1" t="s">
        <v>6</v>
      </c>
      <c r="C213" s="3">
        <v>2013</v>
      </c>
      <c r="D213" s="13">
        <v>-6.3063063063063005</v>
      </c>
      <c r="E213" s="2">
        <v>-6.9666667000000002</v>
      </c>
      <c r="F213" s="2">
        <v>110.41666669999999</v>
      </c>
    </row>
    <row r="214" spans="1:6" x14ac:dyDescent="0.2">
      <c r="A214" t="s">
        <v>28</v>
      </c>
      <c r="B214" s="1" t="s">
        <v>6</v>
      </c>
      <c r="C214" s="3">
        <v>2014</v>
      </c>
      <c r="D214" s="13">
        <v>-4.1346153846153815</v>
      </c>
      <c r="E214" s="2">
        <v>-6.9666667000000002</v>
      </c>
      <c r="F214" s="2">
        <v>110.41666669999999</v>
      </c>
    </row>
    <row r="215" spans="1:6" x14ac:dyDescent="0.2">
      <c r="A215" t="s">
        <v>28</v>
      </c>
      <c r="B215" s="1" t="s">
        <v>6</v>
      </c>
      <c r="C215" s="3">
        <v>2015</v>
      </c>
      <c r="D215" s="13">
        <v>1.86810431293881</v>
      </c>
      <c r="E215" s="2">
        <v>-6.9666667000000002</v>
      </c>
      <c r="F215" s="2">
        <v>110.41666669999999</v>
      </c>
    </row>
    <row r="216" spans="1:6" x14ac:dyDescent="0.2">
      <c r="A216" t="s">
        <v>28</v>
      </c>
      <c r="B216" s="1" t="s">
        <v>6</v>
      </c>
      <c r="C216" s="3">
        <v>2016</v>
      </c>
      <c r="D216" s="13">
        <v>-0.6523076923076937</v>
      </c>
      <c r="E216" s="2">
        <v>-6.9666667000000002</v>
      </c>
      <c r="F216" s="2">
        <v>110.41666669999999</v>
      </c>
    </row>
    <row r="217" spans="1:6" x14ac:dyDescent="0.2">
      <c r="A217" t="s">
        <v>28</v>
      </c>
      <c r="B217" s="1" t="s">
        <v>7</v>
      </c>
      <c r="C217" s="3">
        <v>2012</v>
      </c>
      <c r="D217" s="13">
        <v>3.0545121353259765</v>
      </c>
      <c r="E217" s="2">
        <v>-6.9666667000000002</v>
      </c>
      <c r="F217" s="2">
        <v>110.41666669999999</v>
      </c>
    </row>
    <row r="218" spans="1:6" x14ac:dyDescent="0.2">
      <c r="A218" t="s">
        <v>28</v>
      </c>
      <c r="B218" s="1" t="s">
        <v>7</v>
      </c>
      <c r="C218" s="3">
        <v>2013</v>
      </c>
      <c r="D218" s="13">
        <v>1.4150963040083275</v>
      </c>
      <c r="E218" s="2">
        <v>-6.9666667000000002</v>
      </c>
      <c r="F218" s="2">
        <v>110.41666669999999</v>
      </c>
    </row>
    <row r="219" spans="1:6" x14ac:dyDescent="0.2">
      <c r="A219" t="s">
        <v>28</v>
      </c>
      <c r="B219" s="1" t="s">
        <v>7</v>
      </c>
      <c r="C219" s="3">
        <v>2014</v>
      </c>
      <c r="D219" s="13">
        <v>1.3823129642785315</v>
      </c>
      <c r="E219" s="2">
        <v>-6.9666667000000002</v>
      </c>
      <c r="F219" s="2">
        <v>110.41666669999999</v>
      </c>
    </row>
    <row r="220" spans="1:6" x14ac:dyDescent="0.2">
      <c r="A220" t="s">
        <v>28</v>
      </c>
      <c r="B220" s="1" t="s">
        <v>7</v>
      </c>
      <c r="C220" s="3">
        <v>2015</v>
      </c>
      <c r="D220" s="13">
        <v>1.3497955054746134</v>
      </c>
      <c r="E220" s="2">
        <v>-6.9666667000000002</v>
      </c>
      <c r="F220" s="2">
        <v>110.41666669999999</v>
      </c>
    </row>
    <row r="221" spans="1:6" x14ac:dyDescent="0.2">
      <c r="A221" t="s">
        <v>28</v>
      </c>
      <c r="B221" s="1" t="s">
        <v>7</v>
      </c>
      <c r="C221" s="3">
        <v>2016</v>
      </c>
      <c r="D221" s="13">
        <v>1.329920360640116</v>
      </c>
      <c r="E221" s="2">
        <v>-6.9666667000000002</v>
      </c>
      <c r="F221" s="2">
        <v>110.41666669999999</v>
      </c>
    </row>
    <row r="222" spans="1:6" x14ac:dyDescent="0.2">
      <c r="A222" t="s">
        <v>29</v>
      </c>
      <c r="B222" s="1" t="s">
        <v>6</v>
      </c>
      <c r="C222" s="3">
        <v>2012</v>
      </c>
      <c r="D222" s="13">
        <v>-7.9664570230608049</v>
      </c>
      <c r="E222" s="2">
        <v>-7.3166690000000001</v>
      </c>
      <c r="F222" s="2">
        <v>110.174797</v>
      </c>
    </row>
    <row r="223" spans="1:6" x14ac:dyDescent="0.2">
      <c r="A223" t="s">
        <v>29</v>
      </c>
      <c r="B223" s="1" t="s">
        <v>6</v>
      </c>
      <c r="C223" s="3">
        <v>2013</v>
      </c>
      <c r="D223" s="13">
        <v>3.7585421412300652</v>
      </c>
      <c r="E223" s="2">
        <v>-7.3166690000000001</v>
      </c>
      <c r="F223" s="2">
        <v>110.174797</v>
      </c>
    </row>
    <row r="224" spans="1:6" x14ac:dyDescent="0.2">
      <c r="A224" t="s">
        <v>29</v>
      </c>
      <c r="B224" s="1" t="s">
        <v>6</v>
      </c>
      <c r="C224" s="3">
        <v>2014</v>
      </c>
      <c r="D224" s="13">
        <v>-6.1141602634467542</v>
      </c>
      <c r="E224" s="2">
        <v>-7.3166690000000001</v>
      </c>
      <c r="F224" s="2">
        <v>110.174797</v>
      </c>
    </row>
    <row r="225" spans="1:6" x14ac:dyDescent="0.2">
      <c r="A225" t="s">
        <v>29</v>
      </c>
      <c r="B225" s="1" t="s">
        <v>6</v>
      </c>
      <c r="C225" s="3">
        <v>2015</v>
      </c>
      <c r="D225" s="13">
        <v>2.2448263767099284</v>
      </c>
      <c r="E225" s="2">
        <v>-7.3166690000000001</v>
      </c>
      <c r="F225" s="2">
        <v>110.174797</v>
      </c>
    </row>
    <row r="226" spans="1:6" x14ac:dyDescent="0.2">
      <c r="A226" t="s">
        <v>29</v>
      </c>
      <c r="B226" s="1" t="s">
        <v>6</v>
      </c>
      <c r="C226" s="3">
        <v>2016</v>
      </c>
      <c r="D226" s="13">
        <v>-0.41166380789022228</v>
      </c>
      <c r="E226" s="2">
        <v>-7.3166690000000001</v>
      </c>
      <c r="F226" s="2">
        <v>110.174797</v>
      </c>
    </row>
    <row r="227" spans="1:6" x14ac:dyDescent="0.2">
      <c r="A227" t="s">
        <v>29</v>
      </c>
      <c r="B227" s="1" t="s">
        <v>7</v>
      </c>
      <c r="C227" s="3">
        <v>2012</v>
      </c>
      <c r="D227" s="13">
        <v>2.135474069042115</v>
      </c>
      <c r="E227" s="2">
        <v>-7.3166690000000001</v>
      </c>
      <c r="F227" s="2">
        <v>110.174797</v>
      </c>
    </row>
    <row r="228" spans="1:6" x14ac:dyDescent="0.2">
      <c r="A228" t="s">
        <v>29</v>
      </c>
      <c r="B228" s="1" t="s">
        <v>7</v>
      </c>
      <c r="C228" s="3">
        <v>2013</v>
      </c>
      <c r="D228" s="13">
        <v>0.9964260580385943</v>
      </c>
      <c r="E228" s="2">
        <v>-7.3166690000000001</v>
      </c>
      <c r="F228" s="2">
        <v>110.174797</v>
      </c>
    </row>
    <row r="229" spans="1:6" x14ac:dyDescent="0.2">
      <c r="A229" t="s">
        <v>29</v>
      </c>
      <c r="B229" s="1" t="s">
        <v>7</v>
      </c>
      <c r="C229" s="3">
        <v>2014</v>
      </c>
      <c r="D229" s="13">
        <v>0.95694695120035356</v>
      </c>
      <c r="E229" s="2">
        <v>-7.3166690000000001</v>
      </c>
      <c r="F229" s="2">
        <v>110.174797</v>
      </c>
    </row>
    <row r="230" spans="1:6" x14ac:dyDescent="0.2">
      <c r="A230" t="s">
        <v>29</v>
      </c>
      <c r="B230" s="1" t="s">
        <v>7</v>
      </c>
      <c r="C230" s="3">
        <v>2015</v>
      </c>
      <c r="D230" s="13">
        <v>0.93515492309671366</v>
      </c>
      <c r="E230" s="2">
        <v>-7.3166690000000001</v>
      </c>
      <c r="F230" s="2">
        <v>110.174797</v>
      </c>
    </row>
    <row r="231" spans="1:6" x14ac:dyDescent="0.2">
      <c r="A231" t="s">
        <v>29</v>
      </c>
      <c r="B231" s="1" t="s">
        <v>7</v>
      </c>
      <c r="C231" s="3">
        <v>2016</v>
      </c>
      <c r="D231" s="13">
        <v>0.89310495089329855</v>
      </c>
      <c r="E231" s="2">
        <v>-7.3166690000000001</v>
      </c>
      <c r="F231" s="2">
        <v>110.174797</v>
      </c>
    </row>
    <row r="232" spans="1:6" x14ac:dyDescent="0.2">
      <c r="A232" t="s">
        <v>30</v>
      </c>
      <c r="B232" s="1" t="s">
        <v>6</v>
      </c>
      <c r="C232" s="3">
        <v>2012</v>
      </c>
      <c r="D232" s="13">
        <v>-8.7423312883435624</v>
      </c>
      <c r="E232" s="2">
        <v>-6.9196859999999996</v>
      </c>
      <c r="F232" s="2">
        <v>110.205597</v>
      </c>
    </row>
    <row r="233" spans="1:6" x14ac:dyDescent="0.2">
      <c r="A233" t="s">
        <v>30</v>
      </c>
      <c r="B233" s="1" t="s">
        <v>6</v>
      </c>
      <c r="C233" s="3">
        <v>2013</v>
      </c>
      <c r="D233" s="13">
        <v>-1.0924369747899136</v>
      </c>
      <c r="E233" s="2">
        <v>-6.9196859999999996</v>
      </c>
      <c r="F233" s="2">
        <v>110.205597</v>
      </c>
    </row>
    <row r="234" spans="1:6" x14ac:dyDescent="0.2">
      <c r="A234" t="s">
        <v>30</v>
      </c>
      <c r="B234" s="1" t="s">
        <v>6</v>
      </c>
      <c r="C234" s="3">
        <v>2014</v>
      </c>
      <c r="D234" s="13">
        <v>-6.1342395921835164</v>
      </c>
      <c r="E234" s="2">
        <v>-6.9196859999999996</v>
      </c>
      <c r="F234" s="2">
        <v>110.205597</v>
      </c>
    </row>
    <row r="235" spans="1:6" x14ac:dyDescent="0.2">
      <c r="A235" t="s">
        <v>30</v>
      </c>
      <c r="B235" s="1" t="s">
        <v>6</v>
      </c>
      <c r="C235" s="3">
        <v>2015</v>
      </c>
      <c r="D235" s="13">
        <v>-1.095220854453302</v>
      </c>
      <c r="E235" s="2">
        <v>-6.9196859999999996</v>
      </c>
      <c r="F235" s="2">
        <v>110.205597</v>
      </c>
    </row>
    <row r="236" spans="1:6" x14ac:dyDescent="0.2">
      <c r="A236" t="s">
        <v>30</v>
      </c>
      <c r="B236" s="1" t="s">
        <v>6</v>
      </c>
      <c r="C236" s="3">
        <v>2016</v>
      </c>
      <c r="D236" s="13">
        <v>-1.3361398371007538</v>
      </c>
      <c r="E236" s="2">
        <v>-6.9196859999999996</v>
      </c>
      <c r="F236" s="2">
        <v>110.205597</v>
      </c>
    </row>
    <row r="237" spans="1:6" x14ac:dyDescent="0.2">
      <c r="A237" t="s">
        <v>30</v>
      </c>
      <c r="B237" s="1" t="s">
        <v>7</v>
      </c>
      <c r="C237" s="3">
        <v>2012</v>
      </c>
      <c r="D237" s="13">
        <v>1.911336693405264</v>
      </c>
      <c r="E237" s="2">
        <v>-6.9196859999999996</v>
      </c>
      <c r="F237" s="2">
        <v>110.205597</v>
      </c>
    </row>
    <row r="238" spans="1:6" x14ac:dyDescent="0.2">
      <c r="A238" t="s">
        <v>30</v>
      </c>
      <c r="B238" s="1" t="s">
        <v>7</v>
      </c>
      <c r="C238" s="3">
        <v>2013</v>
      </c>
      <c r="D238" s="13">
        <v>0.87200696560732016</v>
      </c>
      <c r="E238" s="2">
        <v>-6.9196859999999996</v>
      </c>
      <c r="F238" s="2">
        <v>110.205597</v>
      </c>
    </row>
    <row r="239" spans="1:6" x14ac:dyDescent="0.2">
      <c r="A239" t="s">
        <v>30</v>
      </c>
      <c r="B239" s="1" t="s">
        <v>7</v>
      </c>
      <c r="C239" s="3">
        <v>2014</v>
      </c>
      <c r="D239" s="13">
        <v>0.84493942676616363</v>
      </c>
      <c r="E239" s="2">
        <v>-6.9196859999999996</v>
      </c>
      <c r="F239" s="2">
        <v>110.205597</v>
      </c>
    </row>
    <row r="240" spans="1:6" x14ac:dyDescent="0.2">
      <c r="A240" t="s">
        <v>30</v>
      </c>
      <c r="B240" s="1" t="s">
        <v>7</v>
      </c>
      <c r="C240" s="3">
        <v>2015</v>
      </c>
      <c r="D240" s="13">
        <v>0.81742440696608076</v>
      </c>
      <c r="E240" s="2">
        <v>-6.9196859999999996</v>
      </c>
      <c r="F240" s="2">
        <v>110.205597</v>
      </c>
    </row>
    <row r="241" spans="1:6" x14ac:dyDescent="0.2">
      <c r="A241" t="s">
        <v>30</v>
      </c>
      <c r="B241" s="1" t="s">
        <v>7</v>
      </c>
      <c r="C241" s="3">
        <v>2016</v>
      </c>
      <c r="D241" s="13">
        <v>0.7852205759840728</v>
      </c>
      <c r="E241" s="2">
        <v>-6.9196859999999996</v>
      </c>
      <c r="F241" s="2">
        <v>110.205597</v>
      </c>
    </row>
    <row r="242" spans="1:6" x14ac:dyDescent="0.2">
      <c r="A242" t="s">
        <v>31</v>
      </c>
      <c r="B242" s="1" t="s">
        <v>6</v>
      </c>
      <c r="C242" s="3">
        <v>2012</v>
      </c>
      <c r="D242" s="13">
        <v>-14.864864864864858</v>
      </c>
      <c r="E242" s="2">
        <v>-6.8941110999999999</v>
      </c>
      <c r="F242" s="2">
        <v>109.7234519</v>
      </c>
    </row>
    <row r="243" spans="1:6" x14ac:dyDescent="0.2">
      <c r="A243" t="s">
        <v>31</v>
      </c>
      <c r="B243" s="1" t="s">
        <v>6</v>
      </c>
      <c r="C243" s="3">
        <v>2013</v>
      </c>
      <c r="D243" s="13">
        <v>-0.79365079365079694</v>
      </c>
      <c r="E243" s="2">
        <v>-6.8941110999999999</v>
      </c>
      <c r="F243" s="2">
        <v>109.7234519</v>
      </c>
    </row>
    <row r="244" spans="1:6" x14ac:dyDescent="0.2">
      <c r="A244" t="s">
        <v>31</v>
      </c>
      <c r="B244" s="1" t="s">
        <v>6</v>
      </c>
      <c r="C244" s="3">
        <v>2014</v>
      </c>
      <c r="D244" s="13">
        <v>-6.1485714285714232</v>
      </c>
      <c r="E244" s="2">
        <v>-6.8941110999999999</v>
      </c>
      <c r="F244" s="2">
        <v>109.7234519</v>
      </c>
    </row>
    <row r="245" spans="1:6" x14ac:dyDescent="0.2">
      <c r="A245" t="s">
        <v>31</v>
      </c>
      <c r="B245" s="1" t="s">
        <v>6</v>
      </c>
      <c r="C245" s="3">
        <v>2015</v>
      </c>
      <c r="D245" s="13">
        <v>1.7169995129079356</v>
      </c>
      <c r="E245" s="2">
        <v>-6.8941110999999999</v>
      </c>
      <c r="F245" s="2">
        <v>109.7234519</v>
      </c>
    </row>
    <row r="246" spans="1:6" x14ac:dyDescent="0.2">
      <c r="A246" t="s">
        <v>31</v>
      </c>
      <c r="B246" s="1" t="s">
        <v>6</v>
      </c>
      <c r="C246" s="3">
        <v>2016</v>
      </c>
      <c r="D246" s="13">
        <v>-1.1612594277505075</v>
      </c>
      <c r="E246" s="2">
        <v>-6.8941110999999999</v>
      </c>
      <c r="F246" s="2">
        <v>109.7234519</v>
      </c>
    </row>
    <row r="247" spans="1:6" x14ac:dyDescent="0.2">
      <c r="A247" t="s">
        <v>31</v>
      </c>
      <c r="B247" s="1" t="s">
        <v>7</v>
      </c>
      <c r="C247" s="3">
        <v>2012</v>
      </c>
      <c r="D247" s="13">
        <v>2.0993525889377853</v>
      </c>
      <c r="E247" s="2">
        <v>-6.8941110999999999</v>
      </c>
      <c r="F247" s="2">
        <v>109.7234519</v>
      </c>
    </row>
    <row r="248" spans="1:6" x14ac:dyDescent="0.2">
      <c r="A248" t="s">
        <v>31</v>
      </c>
      <c r="B248" s="1" t="s">
        <v>7</v>
      </c>
      <c r="C248" s="3">
        <v>2013</v>
      </c>
      <c r="D248" s="13">
        <v>0.97093827843896507</v>
      </c>
      <c r="E248" s="2">
        <v>-6.8941110999999999</v>
      </c>
      <c r="F248" s="2">
        <v>109.7234519</v>
      </c>
    </row>
    <row r="249" spans="1:6" x14ac:dyDescent="0.2">
      <c r="A249" t="s">
        <v>31</v>
      </c>
      <c r="B249" s="1" t="s">
        <v>7</v>
      </c>
      <c r="C249" s="3">
        <v>2014</v>
      </c>
      <c r="D249" s="13">
        <v>0.92939299576764534</v>
      </c>
      <c r="E249" s="2">
        <v>-6.8941110999999999</v>
      </c>
      <c r="F249" s="2">
        <v>109.7234519</v>
      </c>
    </row>
    <row r="250" spans="1:6" x14ac:dyDescent="0.2">
      <c r="A250" t="s">
        <v>31</v>
      </c>
      <c r="B250" s="1" t="s">
        <v>7</v>
      </c>
      <c r="C250" s="3">
        <v>2015</v>
      </c>
      <c r="D250" s="13">
        <v>0.90888474559238874</v>
      </c>
      <c r="E250" s="2">
        <v>-6.8941110999999999</v>
      </c>
      <c r="F250" s="2">
        <v>109.7234519</v>
      </c>
    </row>
    <row r="251" spans="1:6" x14ac:dyDescent="0.2">
      <c r="A251" t="s">
        <v>31</v>
      </c>
      <c r="B251" s="1" t="s">
        <v>7</v>
      </c>
      <c r="C251" s="3">
        <v>2016</v>
      </c>
      <c r="D251" s="13">
        <v>0.89222032324482825</v>
      </c>
      <c r="E251" s="2">
        <v>-6.8941110999999999</v>
      </c>
      <c r="F251" s="2">
        <v>109.7234519</v>
      </c>
    </row>
    <row r="252" spans="1:6" x14ac:dyDescent="0.2">
      <c r="A252" t="s">
        <v>32</v>
      </c>
      <c r="B252" s="1" t="s">
        <v>6</v>
      </c>
      <c r="C252" s="3">
        <v>2012</v>
      </c>
      <c r="D252" s="13">
        <v>-14.714494875549045</v>
      </c>
      <c r="E252" s="2">
        <v>-6.8828870000000002</v>
      </c>
      <c r="F252" s="2">
        <v>109.66999800000001</v>
      </c>
    </row>
    <row r="253" spans="1:6" x14ac:dyDescent="0.2">
      <c r="A253" t="s">
        <v>32</v>
      </c>
      <c r="B253" s="1" t="s">
        <v>6</v>
      </c>
      <c r="C253" s="3">
        <v>2013</v>
      </c>
      <c r="D253" s="13">
        <v>0</v>
      </c>
      <c r="E253" s="2">
        <v>-6.8828870000000002</v>
      </c>
      <c r="F253" s="2">
        <v>109.66999800000001</v>
      </c>
    </row>
    <row r="254" spans="1:6" x14ac:dyDescent="0.2">
      <c r="A254" t="s">
        <v>32</v>
      </c>
      <c r="B254" s="1" t="s">
        <v>6</v>
      </c>
      <c r="C254" s="3">
        <v>2014</v>
      </c>
      <c r="D254" s="13">
        <v>-6.2060085836909904</v>
      </c>
      <c r="E254" s="2">
        <v>-6.8828870000000002</v>
      </c>
      <c r="F254" s="2">
        <v>109.66999800000001</v>
      </c>
    </row>
    <row r="255" spans="1:6" x14ac:dyDescent="0.2">
      <c r="A255" t="s">
        <v>32</v>
      </c>
      <c r="B255" s="1" t="s">
        <v>6</v>
      </c>
      <c r="C255" s="3">
        <v>2015</v>
      </c>
      <c r="D255" s="13">
        <v>2.5624599615630981</v>
      </c>
      <c r="E255" s="2">
        <v>-6.8828870000000002</v>
      </c>
      <c r="F255" s="2">
        <v>109.66999800000001</v>
      </c>
    </row>
    <row r="256" spans="1:6" x14ac:dyDescent="0.2">
      <c r="A256" t="s">
        <v>32</v>
      </c>
      <c r="B256" s="1" t="s">
        <v>6</v>
      </c>
      <c r="C256" s="3">
        <v>2016</v>
      </c>
      <c r="D256" s="13">
        <v>1.1064513250646999</v>
      </c>
      <c r="E256" s="2">
        <v>-6.8828870000000002</v>
      </c>
      <c r="F256" s="2">
        <v>109.66999800000001</v>
      </c>
    </row>
    <row r="257" spans="1:6" x14ac:dyDescent="0.2">
      <c r="A257" t="s">
        <v>32</v>
      </c>
      <c r="B257" s="1" t="s">
        <v>7</v>
      </c>
      <c r="C257" s="3">
        <v>2012</v>
      </c>
      <c r="D257" s="13">
        <v>1.7403263930648929</v>
      </c>
      <c r="E257" s="2">
        <v>-6.8828870000000002</v>
      </c>
      <c r="F257" s="2">
        <v>109.66999800000001</v>
      </c>
    </row>
    <row r="258" spans="1:6" x14ac:dyDescent="0.2">
      <c r="A258" t="s">
        <v>32</v>
      </c>
      <c r="B258" s="1" t="s">
        <v>7</v>
      </c>
      <c r="C258" s="3">
        <v>2013</v>
      </c>
      <c r="D258" s="13">
        <v>0.78206928838951506</v>
      </c>
      <c r="E258" s="2">
        <v>-6.8828870000000002</v>
      </c>
      <c r="F258" s="2">
        <v>109.66999800000001</v>
      </c>
    </row>
    <row r="259" spans="1:6" x14ac:dyDescent="0.2">
      <c r="A259" t="s">
        <v>32</v>
      </c>
      <c r="B259" s="1" t="s">
        <v>7</v>
      </c>
      <c r="C259" s="3">
        <v>2014</v>
      </c>
      <c r="D259" s="13">
        <v>0.75381903233373659</v>
      </c>
      <c r="E259" s="2">
        <v>-6.8828870000000002</v>
      </c>
      <c r="F259" s="2">
        <v>109.66999800000001</v>
      </c>
    </row>
    <row r="260" spans="1:6" x14ac:dyDescent="0.2">
      <c r="A260" t="s">
        <v>32</v>
      </c>
      <c r="B260" s="1" t="s">
        <v>7</v>
      </c>
      <c r="C260" s="3">
        <v>2015</v>
      </c>
      <c r="D260" s="13">
        <v>0.73918851785383033</v>
      </c>
      <c r="E260" s="2">
        <v>-6.8828870000000002</v>
      </c>
      <c r="F260" s="2">
        <v>109.66999800000001</v>
      </c>
    </row>
    <row r="261" spans="1:6" x14ac:dyDescent="0.2">
      <c r="A261" t="s">
        <v>32</v>
      </c>
      <c r="B261" s="1" t="s">
        <v>7</v>
      </c>
      <c r="C261" s="3">
        <v>2016</v>
      </c>
      <c r="D261" s="13">
        <v>0.69863819328913668</v>
      </c>
      <c r="E261" s="2">
        <v>-6.8828870000000002</v>
      </c>
      <c r="F261" s="2">
        <v>109.66999800000001</v>
      </c>
    </row>
    <row r="262" spans="1:6" x14ac:dyDescent="0.2">
      <c r="A262" t="s">
        <v>33</v>
      </c>
      <c r="B262" s="1" t="s">
        <v>6</v>
      </c>
      <c r="C262" s="3">
        <v>2012</v>
      </c>
      <c r="D262" s="13">
        <v>-4.0492258832870256</v>
      </c>
      <c r="E262" s="2">
        <v>-6.8842340000000002</v>
      </c>
      <c r="F262" s="2">
        <v>109.37799800000001</v>
      </c>
    </row>
    <row r="263" spans="1:6" x14ac:dyDescent="0.2">
      <c r="A263" t="s">
        <v>33</v>
      </c>
      <c r="B263" s="1" t="s">
        <v>6</v>
      </c>
      <c r="C263" s="3">
        <v>2013</v>
      </c>
      <c r="D263" s="13">
        <v>2.1100537856847423</v>
      </c>
      <c r="E263" s="2">
        <v>-6.8842340000000002</v>
      </c>
      <c r="F263" s="2">
        <v>109.37799800000001</v>
      </c>
    </row>
    <row r="264" spans="1:6" x14ac:dyDescent="0.2">
      <c r="A264" t="s">
        <v>33</v>
      </c>
      <c r="B264" s="1" t="s">
        <v>6</v>
      </c>
      <c r="C264" s="3">
        <v>2014</v>
      </c>
      <c r="D264" s="13">
        <v>-3.9789303079416616</v>
      </c>
      <c r="E264" s="2">
        <v>-6.8842340000000002</v>
      </c>
      <c r="F264" s="2">
        <v>109.37799800000001</v>
      </c>
    </row>
    <row r="265" spans="1:6" x14ac:dyDescent="0.2">
      <c r="A265" t="s">
        <v>33</v>
      </c>
      <c r="B265" s="1" t="s">
        <v>6</v>
      </c>
      <c r="C265" s="3">
        <v>2015</v>
      </c>
      <c r="D265" s="13">
        <v>-0.61186598025149319</v>
      </c>
      <c r="E265" s="2">
        <v>-6.8842340000000002</v>
      </c>
      <c r="F265" s="2">
        <v>109.37799800000001</v>
      </c>
    </row>
    <row r="266" spans="1:6" x14ac:dyDescent="0.2">
      <c r="A266" t="s">
        <v>33</v>
      </c>
      <c r="B266" s="1" t="s">
        <v>6</v>
      </c>
      <c r="C266" s="3">
        <v>2016</v>
      </c>
      <c r="D266" s="13">
        <v>-3.5876533774890627</v>
      </c>
      <c r="E266" s="2">
        <v>-6.8842340000000002</v>
      </c>
      <c r="F266" s="2">
        <v>109.37799800000001</v>
      </c>
    </row>
    <row r="267" spans="1:6" x14ac:dyDescent="0.2">
      <c r="A267" t="s">
        <v>33</v>
      </c>
      <c r="B267" s="1" t="s">
        <v>7</v>
      </c>
      <c r="C267" s="3">
        <v>2012</v>
      </c>
      <c r="D267" s="13">
        <v>0.91045118794087621</v>
      </c>
      <c r="E267" s="2">
        <v>-6.8842340000000002</v>
      </c>
      <c r="F267" s="2">
        <v>109.37799800000001</v>
      </c>
    </row>
    <row r="268" spans="1:6" x14ac:dyDescent="0.2">
      <c r="A268" t="s">
        <v>33</v>
      </c>
      <c r="B268" s="1" t="s">
        <v>7</v>
      </c>
      <c r="C268" s="3">
        <v>2013</v>
      </c>
      <c r="D268" s="13">
        <v>0.39117847812272805</v>
      </c>
      <c r="E268" s="2">
        <v>-6.8842340000000002</v>
      </c>
      <c r="F268" s="2">
        <v>109.37799800000001</v>
      </c>
    </row>
    <row r="269" spans="1:6" x14ac:dyDescent="0.2">
      <c r="A269" t="s">
        <v>33</v>
      </c>
      <c r="B269" s="1" t="s">
        <v>7</v>
      </c>
      <c r="C269" s="3">
        <v>2014</v>
      </c>
      <c r="D269" s="13">
        <v>0.3626144501858477</v>
      </c>
      <c r="E269" s="2">
        <v>-6.8842340000000002</v>
      </c>
      <c r="F269" s="2">
        <v>109.37799800000001</v>
      </c>
    </row>
    <row r="270" spans="1:6" x14ac:dyDescent="0.2">
      <c r="A270" t="s">
        <v>33</v>
      </c>
      <c r="B270" s="1" t="s">
        <v>7</v>
      </c>
      <c r="C270" s="3">
        <v>2015</v>
      </c>
      <c r="D270" s="13">
        <v>0.33802198349835189</v>
      </c>
      <c r="E270" s="2">
        <v>-6.8842340000000002</v>
      </c>
      <c r="F270" s="2">
        <v>109.37799800000001</v>
      </c>
    </row>
    <row r="271" spans="1:6" x14ac:dyDescent="0.2">
      <c r="A271" t="s">
        <v>33</v>
      </c>
      <c r="B271" s="1" t="s">
        <v>7</v>
      </c>
      <c r="C271" s="3">
        <v>2016</v>
      </c>
      <c r="D271" s="13">
        <v>0.3129033034114318</v>
      </c>
      <c r="E271" s="2">
        <v>-6.8842340000000002</v>
      </c>
      <c r="F271" s="2">
        <v>109.37799800000001</v>
      </c>
    </row>
    <row r="272" spans="1:6" x14ac:dyDescent="0.2">
      <c r="A272" t="s">
        <v>34</v>
      </c>
      <c r="B272" s="1" t="s">
        <v>6</v>
      </c>
      <c r="C272" s="3">
        <v>2012</v>
      </c>
      <c r="D272" s="13">
        <v>-18.356164383561644</v>
      </c>
      <c r="E272" s="2">
        <v>-6.8666666999999997</v>
      </c>
      <c r="F272" s="2">
        <v>109.1333333</v>
      </c>
    </row>
    <row r="273" spans="1:6" x14ac:dyDescent="0.2">
      <c r="A273" t="s">
        <v>34</v>
      </c>
      <c r="B273" s="1" t="s">
        <v>6</v>
      </c>
      <c r="C273" s="3">
        <v>2013</v>
      </c>
      <c r="D273" s="13">
        <v>0.5369127516778599</v>
      </c>
      <c r="E273" s="2">
        <v>-6.8666666999999997</v>
      </c>
      <c r="F273" s="2">
        <v>109.1333333</v>
      </c>
    </row>
    <row r="274" spans="1:6" x14ac:dyDescent="0.2">
      <c r="A274" t="s">
        <v>34</v>
      </c>
      <c r="B274" s="1" t="s">
        <v>6</v>
      </c>
      <c r="C274" s="3">
        <v>2014</v>
      </c>
      <c r="D274" s="13">
        <v>-6.3351134846462003</v>
      </c>
      <c r="E274" s="2">
        <v>-6.8666666999999997</v>
      </c>
      <c r="F274" s="2">
        <v>109.1333333</v>
      </c>
    </row>
    <row r="275" spans="1:6" x14ac:dyDescent="0.2">
      <c r="A275" t="s">
        <v>34</v>
      </c>
      <c r="B275" s="1" t="s">
        <v>6</v>
      </c>
      <c r="C275" s="3">
        <v>2015</v>
      </c>
      <c r="D275" s="13">
        <v>2.3020454707433466</v>
      </c>
      <c r="E275" s="2">
        <v>-6.8666666999999997</v>
      </c>
      <c r="F275" s="2">
        <v>109.1333333</v>
      </c>
    </row>
    <row r="276" spans="1:6" x14ac:dyDescent="0.2">
      <c r="A276" t="s">
        <v>34</v>
      </c>
      <c r="B276" s="1" t="s">
        <v>6</v>
      </c>
      <c r="C276" s="3">
        <v>2016</v>
      </c>
      <c r="D276" s="13">
        <v>0.47373554409921059</v>
      </c>
      <c r="E276" s="2">
        <v>-6.8666666999999997</v>
      </c>
      <c r="F276" s="2">
        <v>109.1333333</v>
      </c>
    </row>
    <row r="277" spans="1:6" x14ac:dyDescent="0.2">
      <c r="A277" t="s">
        <v>34</v>
      </c>
      <c r="B277" s="1" t="s">
        <v>7</v>
      </c>
      <c r="C277" s="3">
        <v>2012</v>
      </c>
      <c r="D277" s="13">
        <v>0.90479401939602233</v>
      </c>
      <c r="E277" s="2">
        <v>-6.8666666999999997</v>
      </c>
      <c r="F277" s="2">
        <v>109.1333333</v>
      </c>
    </row>
    <row r="278" spans="1:6" x14ac:dyDescent="0.2">
      <c r="A278" t="s">
        <v>34</v>
      </c>
      <c r="B278" s="1" t="s">
        <v>7</v>
      </c>
      <c r="C278" s="3">
        <v>2013</v>
      </c>
      <c r="D278" s="13">
        <v>0.39654609697605692</v>
      </c>
      <c r="E278" s="2">
        <v>-6.8666666999999997</v>
      </c>
      <c r="F278" s="2">
        <v>109.1333333</v>
      </c>
    </row>
    <row r="279" spans="1:6" x14ac:dyDescent="0.2">
      <c r="A279" t="s">
        <v>34</v>
      </c>
      <c r="B279" s="1" t="s">
        <v>7</v>
      </c>
      <c r="C279" s="3">
        <v>2014</v>
      </c>
      <c r="D279" s="13">
        <v>0.36204716719116609</v>
      </c>
      <c r="E279" s="2">
        <v>-6.8666666999999997</v>
      </c>
      <c r="F279" s="2">
        <v>109.1333333</v>
      </c>
    </row>
    <row r="280" spans="1:6" x14ac:dyDescent="0.2">
      <c r="A280" t="s">
        <v>34</v>
      </c>
      <c r="B280" s="1" t="s">
        <v>7</v>
      </c>
      <c r="C280" s="3">
        <v>2015</v>
      </c>
      <c r="D280" s="13">
        <v>0.33510969402844343</v>
      </c>
      <c r="E280" s="2">
        <v>-6.8666666999999997</v>
      </c>
      <c r="F280" s="2">
        <v>109.1333333</v>
      </c>
    </row>
    <row r="281" spans="1:6" x14ac:dyDescent="0.2">
      <c r="A281" t="s">
        <v>34</v>
      </c>
      <c r="B281" s="1" t="s">
        <v>7</v>
      </c>
      <c r="C281" s="3">
        <v>2016</v>
      </c>
      <c r="D281" s="13">
        <v>0.31546272662259012</v>
      </c>
      <c r="E281" s="2">
        <v>-6.8666666999999997</v>
      </c>
      <c r="F281" s="2">
        <v>109.1333333</v>
      </c>
    </row>
    <row r="282" spans="1:6" x14ac:dyDescent="0.2">
      <c r="A282" t="s">
        <v>35</v>
      </c>
      <c r="B282" s="1" t="s">
        <v>6</v>
      </c>
      <c r="C282" s="3">
        <v>2012</v>
      </c>
      <c r="D282" s="13">
        <v>-8.500501504513549</v>
      </c>
      <c r="E282" s="2">
        <v>-6.8833333000000003</v>
      </c>
      <c r="F282" s="2">
        <v>109.05</v>
      </c>
    </row>
    <row r="283" spans="1:6" x14ac:dyDescent="0.2">
      <c r="A283" t="s">
        <v>35</v>
      </c>
      <c r="B283" s="1" t="s">
        <v>6</v>
      </c>
      <c r="C283" s="3">
        <v>2013</v>
      </c>
      <c r="D283" s="13">
        <v>0.82214305289120304</v>
      </c>
      <c r="E283" s="2">
        <v>-6.8833333000000003</v>
      </c>
      <c r="F283" s="2">
        <v>109.05</v>
      </c>
    </row>
    <row r="284" spans="1:6" x14ac:dyDescent="0.2">
      <c r="A284" t="s">
        <v>35</v>
      </c>
      <c r="B284" s="1" t="s">
        <v>6</v>
      </c>
      <c r="C284" s="3">
        <v>2014</v>
      </c>
      <c r="D284" s="13">
        <v>-3.4737700462082013</v>
      </c>
      <c r="E284" s="2">
        <v>-6.8833333000000003</v>
      </c>
      <c r="F284" s="2">
        <v>109.05</v>
      </c>
    </row>
    <row r="285" spans="1:6" x14ac:dyDescent="0.2">
      <c r="A285" t="s">
        <v>35</v>
      </c>
      <c r="B285" s="1" t="s">
        <v>6</v>
      </c>
      <c r="C285" s="3">
        <v>2015</v>
      </c>
      <c r="D285" s="13">
        <v>-0.87576030637531355</v>
      </c>
      <c r="E285" s="2">
        <v>-6.8833333000000003</v>
      </c>
      <c r="F285" s="2">
        <v>109.05</v>
      </c>
    </row>
    <row r="286" spans="1:6" x14ac:dyDescent="0.2">
      <c r="A286" t="s">
        <v>35</v>
      </c>
      <c r="B286" s="1" t="s">
        <v>6</v>
      </c>
      <c r="C286" s="3">
        <v>2016</v>
      </c>
      <c r="D286" s="13">
        <v>-1.1448538393795553</v>
      </c>
      <c r="E286" s="2">
        <v>-6.8833333000000003</v>
      </c>
      <c r="F286" s="2">
        <v>109.05</v>
      </c>
    </row>
    <row r="287" spans="1:6" x14ac:dyDescent="0.2">
      <c r="A287" t="s">
        <v>35</v>
      </c>
      <c r="B287" s="1" t="s">
        <v>7</v>
      </c>
      <c r="C287" s="3">
        <v>2012</v>
      </c>
      <c r="D287" s="13">
        <v>1.1366804048185595</v>
      </c>
      <c r="E287" s="2">
        <v>-6.8833333000000003</v>
      </c>
      <c r="F287" s="2">
        <v>109.05</v>
      </c>
    </row>
    <row r="288" spans="1:6" x14ac:dyDescent="0.2">
      <c r="A288" t="s">
        <v>35</v>
      </c>
      <c r="B288" s="1" t="s">
        <v>7</v>
      </c>
      <c r="C288" s="3">
        <v>2013</v>
      </c>
      <c r="D288" s="13">
        <v>0.49133836744455811</v>
      </c>
      <c r="E288" s="2">
        <v>-6.8833333000000003</v>
      </c>
      <c r="F288" s="2">
        <v>109.05</v>
      </c>
    </row>
    <row r="289" spans="1:6" x14ac:dyDescent="0.2">
      <c r="A289" t="s">
        <v>35</v>
      </c>
      <c r="B289" s="1" t="s">
        <v>7</v>
      </c>
      <c r="C289" s="3">
        <v>2014</v>
      </c>
      <c r="D289" s="13">
        <v>0.49477289521762957</v>
      </c>
      <c r="E289" s="2">
        <v>-6.8833333000000003</v>
      </c>
      <c r="F289" s="2">
        <v>109.05</v>
      </c>
    </row>
    <row r="290" spans="1:6" x14ac:dyDescent="0.2">
      <c r="A290" t="s">
        <v>35</v>
      </c>
      <c r="B290" s="1" t="s">
        <v>7</v>
      </c>
      <c r="C290" s="3">
        <v>2015</v>
      </c>
      <c r="D290" s="13">
        <v>0.4511162024586961</v>
      </c>
      <c r="E290" s="2">
        <v>-6.8833333000000003</v>
      </c>
      <c r="F290" s="2">
        <v>109.05</v>
      </c>
    </row>
    <row r="291" spans="1:6" x14ac:dyDescent="0.2">
      <c r="A291" t="s">
        <v>35</v>
      </c>
      <c r="B291" s="1" t="s">
        <v>7</v>
      </c>
      <c r="C291" s="3">
        <v>2016</v>
      </c>
      <c r="D291" s="13">
        <v>0.42107827699777556</v>
      </c>
      <c r="E291" s="2">
        <v>-6.8833333000000003</v>
      </c>
      <c r="F291" s="2">
        <v>109.05</v>
      </c>
    </row>
  </sheetData>
  <autoFilter ref="A1:F291"/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291"/>
  <sheetViews>
    <sheetView workbookViewId="0">
      <selection activeCell="M12" sqref="M12"/>
    </sheetView>
  </sheetViews>
  <sheetFormatPr defaultRowHeight="12.75" x14ac:dyDescent="0.2"/>
  <cols>
    <col min="3" max="3" width="16.42578125" bestFit="1" customWidth="1"/>
    <col min="4" max="4" width="9.28515625" style="5" bestFit="1" customWidth="1"/>
    <col min="11" max="11" width="16.42578125" bestFit="1" customWidth="1"/>
    <col min="12" max="12" width="9.28515625" style="5" bestFit="1" customWidth="1"/>
    <col min="15" max="15" width="22.42578125" customWidth="1"/>
  </cols>
  <sheetData>
    <row r="1" spans="3:15" x14ac:dyDescent="0.2">
      <c r="E1" s="5"/>
      <c r="M1" s="5"/>
    </row>
    <row r="2" spans="3:15" s="11" customFormat="1" x14ac:dyDescent="0.2">
      <c r="C2" s="9" t="s">
        <v>206</v>
      </c>
      <c r="D2" s="10">
        <v>297.2</v>
      </c>
      <c r="E2" s="11">
        <v>1644.3989999999999</v>
      </c>
      <c r="K2" s="7" t="s">
        <v>206</v>
      </c>
      <c r="L2" s="6">
        <v>297.2</v>
      </c>
      <c r="M2">
        <v>1644.3989999999999</v>
      </c>
      <c r="N2"/>
      <c r="O2" s="4">
        <v>260.89999999999998</v>
      </c>
    </row>
    <row r="3" spans="3:15" x14ac:dyDescent="0.2">
      <c r="C3" s="7"/>
      <c r="D3" s="4">
        <v>260.89999999999998</v>
      </c>
      <c r="E3" s="4">
        <v>1666.19</v>
      </c>
      <c r="F3" s="8">
        <f>(D3-D2)/D2</f>
        <v>-0.12213997308209965</v>
      </c>
      <c r="G3" s="8">
        <f>(E3-E2)/E2</f>
        <v>1.325164999492226E-2</v>
      </c>
      <c r="K3" s="7" t="s">
        <v>205</v>
      </c>
      <c r="L3" s="6">
        <v>314.2</v>
      </c>
      <c r="M3">
        <v>1556.692</v>
      </c>
      <c r="O3" s="4">
        <v>255.7</v>
      </c>
    </row>
    <row r="4" spans="3:15" x14ac:dyDescent="0.2">
      <c r="C4" s="7"/>
      <c r="D4" s="4">
        <v>255.7</v>
      </c>
      <c r="E4" s="4">
        <v>1676.0889999999999</v>
      </c>
      <c r="F4" s="8">
        <f t="shared" ref="F4:F7" si="0">(D4-D3)/D3</f>
        <v>-1.9931008049060901E-2</v>
      </c>
      <c r="G4" s="8">
        <f t="shared" ref="G4:G7" si="1">(E4-E3)/E3</f>
        <v>5.9410991543580784E-3</v>
      </c>
      <c r="K4" s="7" t="s">
        <v>204</v>
      </c>
      <c r="L4" s="6">
        <v>209</v>
      </c>
      <c r="M4">
        <v>850.14200000000005</v>
      </c>
      <c r="O4" s="4">
        <v>239.75</v>
      </c>
    </row>
    <row r="5" spans="3:15" x14ac:dyDescent="0.2">
      <c r="C5" s="7"/>
      <c r="D5" s="4">
        <v>239.75</v>
      </c>
      <c r="E5" s="4">
        <v>1685.5730000000001</v>
      </c>
      <c r="F5" s="8">
        <f t="shared" si="0"/>
        <v>-6.237778646851775E-2</v>
      </c>
      <c r="G5" s="8">
        <f t="shared" si="1"/>
        <v>5.6584107407185126E-3</v>
      </c>
      <c r="K5" s="7" t="s">
        <v>203</v>
      </c>
      <c r="L5" s="6">
        <v>166.7</v>
      </c>
      <c r="M5">
        <v>870.13099999999997</v>
      </c>
      <c r="O5" s="4">
        <v>243.47</v>
      </c>
    </row>
    <row r="6" spans="3:15" x14ac:dyDescent="0.2">
      <c r="C6" s="7"/>
      <c r="D6" s="4">
        <v>243.47</v>
      </c>
      <c r="E6" s="4">
        <v>1694.7260000000001</v>
      </c>
      <c r="F6" s="8">
        <f t="shared" si="0"/>
        <v>1.5516162669447336E-2</v>
      </c>
      <c r="G6" s="8">
        <f t="shared" si="1"/>
        <v>5.430200887176064E-3</v>
      </c>
      <c r="K6" s="7" t="s">
        <v>202</v>
      </c>
      <c r="L6" s="6">
        <v>263.10000000000002</v>
      </c>
      <c r="M6">
        <v>1161.54</v>
      </c>
      <c r="O6" s="4">
        <v>240.24</v>
      </c>
    </row>
    <row r="7" spans="3:15" x14ac:dyDescent="0.2">
      <c r="C7" s="7"/>
      <c r="D7" s="4">
        <v>240.24</v>
      </c>
      <c r="E7" s="4">
        <v>1703.39</v>
      </c>
      <c r="F7" s="8">
        <f t="shared" si="0"/>
        <v>-1.3266521542695156E-2</v>
      </c>
      <c r="G7" s="8">
        <f t="shared" si="1"/>
        <v>5.1123308428619061E-3</v>
      </c>
      <c r="K7" s="7" t="s">
        <v>201</v>
      </c>
      <c r="L7" s="6">
        <v>115.3</v>
      </c>
      <c r="M7">
        <v>696.4</v>
      </c>
      <c r="O7" s="4">
        <v>1666.19</v>
      </c>
    </row>
    <row r="8" spans="3:15" s="11" customFormat="1" x14ac:dyDescent="0.2">
      <c r="C8" s="9" t="s">
        <v>205</v>
      </c>
      <c r="D8" s="10">
        <v>314.2</v>
      </c>
      <c r="E8" s="11">
        <v>1556.692</v>
      </c>
      <c r="K8" s="7" t="s">
        <v>200</v>
      </c>
      <c r="L8" s="6">
        <v>174.8</v>
      </c>
      <c r="M8">
        <v>755.92700000000002</v>
      </c>
      <c r="N8"/>
      <c r="O8" s="4">
        <v>1676.0889999999999</v>
      </c>
    </row>
    <row r="9" spans="3:15" x14ac:dyDescent="0.2">
      <c r="C9" s="7"/>
      <c r="D9">
        <v>303.89999999999998</v>
      </c>
      <c r="E9">
        <v>1589.93</v>
      </c>
      <c r="F9" s="8">
        <f>(D9-D8)/D8</f>
        <v>-3.2781667727562101E-2</v>
      </c>
      <c r="G9" s="8">
        <f>(E9-E8)/E8</f>
        <v>2.1351686781971035E-2</v>
      </c>
      <c r="K9" s="7" t="s">
        <v>199</v>
      </c>
      <c r="L9" s="6">
        <v>167.3</v>
      </c>
      <c r="M9">
        <v>1183.375</v>
      </c>
      <c r="O9" s="4">
        <v>1685.5730000000001</v>
      </c>
    </row>
    <row r="10" spans="3:15" x14ac:dyDescent="0.2">
      <c r="C10" s="7"/>
      <c r="D10">
        <v>296.8</v>
      </c>
      <c r="E10">
        <v>1605.579</v>
      </c>
      <c r="F10" s="8">
        <f t="shared" ref="F10:F13" si="2">(D10-D9)/D9</f>
        <v>-2.3362948338269057E-2</v>
      </c>
      <c r="G10" s="8">
        <f t="shared" ref="G10:G13" si="3">(E10-E9)/E9</f>
        <v>9.8425716855458333E-3</v>
      </c>
      <c r="K10" s="7" t="s">
        <v>198</v>
      </c>
      <c r="L10" s="6">
        <v>127.8</v>
      </c>
      <c r="M10">
        <v>931.82899999999995</v>
      </c>
      <c r="O10" s="4">
        <v>1694.7260000000001</v>
      </c>
    </row>
    <row r="11" spans="3:15" x14ac:dyDescent="0.2">
      <c r="C11" s="7"/>
      <c r="D11">
        <v>283.48</v>
      </c>
      <c r="E11">
        <v>1620.9179999999999</v>
      </c>
      <c r="F11" s="8">
        <f t="shared" si="2"/>
        <v>-4.487870619946089E-2</v>
      </c>
      <c r="G11" s="8">
        <f t="shared" si="3"/>
        <v>9.5535629202922693E-3</v>
      </c>
      <c r="K11" s="7" t="s">
        <v>197</v>
      </c>
      <c r="L11" s="6">
        <v>197.4</v>
      </c>
      <c r="M11">
        <v>1131.624</v>
      </c>
      <c r="O11" s="4">
        <v>1703.39</v>
      </c>
    </row>
    <row r="12" spans="3:15" x14ac:dyDescent="0.2">
      <c r="C12" s="7"/>
      <c r="D12">
        <v>285.85000000000002</v>
      </c>
      <c r="E12">
        <v>1635.9090000000001</v>
      </c>
      <c r="F12" s="8">
        <f t="shared" si="2"/>
        <v>8.3603781571892355E-3</v>
      </c>
      <c r="G12" s="8">
        <f t="shared" si="3"/>
        <v>9.2484629080559367E-3</v>
      </c>
      <c r="K12" s="7" t="s">
        <v>196</v>
      </c>
      <c r="L12" s="6">
        <v>90.2</v>
      </c>
      <c r="M12">
        <v>826.07399999999996</v>
      </c>
      <c r="O12" s="4">
        <v>303.89999999999998</v>
      </c>
    </row>
    <row r="13" spans="3:15" x14ac:dyDescent="0.2">
      <c r="C13" s="7"/>
      <c r="D13">
        <v>283.89999999999998</v>
      </c>
      <c r="E13">
        <v>1650.625</v>
      </c>
      <c r="F13" s="8">
        <f t="shared" si="2"/>
        <v>-6.8217596641596831E-3</v>
      </c>
      <c r="G13" s="8">
        <f t="shared" si="3"/>
        <v>8.9956103915314924E-3</v>
      </c>
      <c r="K13" s="7" t="s">
        <v>195</v>
      </c>
      <c r="L13" s="6">
        <v>145.6</v>
      </c>
      <c r="M13">
        <v>930.19899999999996</v>
      </c>
      <c r="O13" s="4">
        <v>296.8</v>
      </c>
    </row>
    <row r="14" spans="3:15" s="11" customFormat="1" x14ac:dyDescent="0.2">
      <c r="C14" s="9" t="s">
        <v>204</v>
      </c>
      <c r="D14" s="10">
        <v>209</v>
      </c>
      <c r="E14" s="11">
        <v>850.14200000000005</v>
      </c>
      <c r="K14" s="7" t="s">
        <v>194</v>
      </c>
      <c r="L14" s="6">
        <v>113.8</v>
      </c>
      <c r="M14">
        <v>814.32299999999998</v>
      </c>
      <c r="N14"/>
      <c r="O14" s="4">
        <v>283.48</v>
      </c>
    </row>
    <row r="15" spans="3:15" x14ac:dyDescent="0.2">
      <c r="C15" s="7"/>
      <c r="D15">
        <v>181.3</v>
      </c>
      <c r="E15">
        <v>870.42</v>
      </c>
      <c r="F15" s="8">
        <f>(D15-D14)/D14</f>
        <v>-0.13253588516746406</v>
      </c>
      <c r="G15" s="8">
        <f>(E15-E14)/E14</f>
        <v>2.385248582001584E-2</v>
      </c>
      <c r="K15" s="7" t="s">
        <v>193</v>
      </c>
      <c r="L15" s="6">
        <v>149.80000000000001</v>
      </c>
      <c r="M15">
        <v>859.46400000000006</v>
      </c>
      <c r="O15" s="4">
        <v>285.85000000000002</v>
      </c>
    </row>
    <row r="16" spans="3:15" x14ac:dyDescent="0.2">
      <c r="C16" s="7"/>
      <c r="D16">
        <v>181.1</v>
      </c>
      <c r="E16">
        <v>879.88</v>
      </c>
      <c r="F16" s="8">
        <f t="shared" ref="F16:F19" si="4">(D16-D15)/D15</f>
        <v>-1.1031439602869114E-3</v>
      </c>
      <c r="G16" s="8">
        <f t="shared" ref="G16:G19" si="5">(E16-E15)/E15</f>
        <v>1.0868316444934672E-2</v>
      </c>
      <c r="K16" s="7" t="s">
        <v>192</v>
      </c>
      <c r="L16" s="6">
        <v>233.8</v>
      </c>
      <c r="M16">
        <v>1310.7719999999999</v>
      </c>
      <c r="O16" s="4">
        <v>283.89999999999998</v>
      </c>
    </row>
    <row r="17" spans="3:15" x14ac:dyDescent="0.2">
      <c r="C17" s="7"/>
      <c r="D17">
        <v>176.04</v>
      </c>
      <c r="E17">
        <v>889.21400000000006</v>
      </c>
      <c r="F17" s="8">
        <f t="shared" si="4"/>
        <v>-2.7940364439536181E-2</v>
      </c>
      <c r="G17" s="8">
        <f t="shared" si="5"/>
        <v>1.0608264763376892E-2</v>
      </c>
      <c r="K17" s="7" t="s">
        <v>191</v>
      </c>
      <c r="L17" s="6">
        <v>135</v>
      </c>
      <c r="M17">
        <v>830.923</v>
      </c>
      <c r="O17" s="4">
        <v>1589.93</v>
      </c>
    </row>
    <row r="18" spans="3:15" x14ac:dyDescent="0.2">
      <c r="C18" s="7"/>
      <c r="D18">
        <v>176.49</v>
      </c>
      <c r="E18">
        <v>898.37599999999998</v>
      </c>
      <c r="F18" s="8">
        <f t="shared" si="4"/>
        <v>2.5562372188140028E-3</v>
      </c>
      <c r="G18" s="8">
        <f t="shared" si="5"/>
        <v>1.0303481501640685E-2</v>
      </c>
      <c r="K18" s="7" t="s">
        <v>190</v>
      </c>
      <c r="L18" s="6">
        <v>138.6</v>
      </c>
      <c r="M18">
        <v>592.18799999999999</v>
      </c>
      <c r="O18" s="4">
        <v>1605.579</v>
      </c>
    </row>
    <row r="19" spans="3:15" x14ac:dyDescent="0.2">
      <c r="C19" s="7"/>
      <c r="D19">
        <v>171.78</v>
      </c>
      <c r="E19">
        <v>907.50699999999995</v>
      </c>
      <c r="F19" s="8">
        <f t="shared" si="4"/>
        <v>-2.6687064422913524E-2</v>
      </c>
      <c r="G19" s="8">
        <f t="shared" si="5"/>
        <v>1.0163895740758849E-2</v>
      </c>
      <c r="K19" s="7" t="s">
        <v>189</v>
      </c>
      <c r="L19" s="6">
        <v>172.4</v>
      </c>
      <c r="M19">
        <v>1192.653</v>
      </c>
      <c r="O19" s="4">
        <v>1620.9179999999999</v>
      </c>
    </row>
    <row r="20" spans="3:15" s="11" customFormat="1" x14ac:dyDescent="0.2">
      <c r="C20" s="9" t="s">
        <v>203</v>
      </c>
      <c r="D20" s="10">
        <v>166.7</v>
      </c>
      <c r="E20" s="11">
        <v>870.13099999999997</v>
      </c>
      <c r="K20" s="7" t="s">
        <v>188</v>
      </c>
      <c r="L20" s="6">
        <v>70.2</v>
      </c>
      <c r="M20">
        <v>778.53200000000004</v>
      </c>
      <c r="N20"/>
      <c r="O20" s="4">
        <v>1635.9090000000001</v>
      </c>
    </row>
    <row r="21" spans="3:15" x14ac:dyDescent="0.2">
      <c r="C21" s="7"/>
      <c r="D21" s="4">
        <v>164</v>
      </c>
      <c r="E21" s="4">
        <v>883.71</v>
      </c>
      <c r="F21" s="8">
        <f>(D21-D20)/D20</f>
        <v>-1.6196760647870359E-2</v>
      </c>
      <c r="G21" s="8">
        <f>(E21-E20)/E20</f>
        <v>1.5605696153797607E-2</v>
      </c>
      <c r="K21" s="7" t="s">
        <v>187</v>
      </c>
      <c r="L21" s="6">
        <v>111.9</v>
      </c>
      <c r="M21">
        <v>1098.807</v>
      </c>
      <c r="O21" s="4">
        <v>1650.625</v>
      </c>
    </row>
    <row r="22" spans="3:15" x14ac:dyDescent="0.2">
      <c r="C22" s="7"/>
      <c r="D22" s="4">
        <v>166.8</v>
      </c>
      <c r="E22" s="4">
        <v>889.92100000000005</v>
      </c>
      <c r="F22" s="8">
        <f t="shared" ref="F22:F25" si="6">(D22-D21)/D21</f>
        <v>1.7073170731707388E-2</v>
      </c>
      <c r="G22" s="8">
        <f t="shared" ref="G22:G25" si="7">(E22-E21)/E21</f>
        <v>7.0283237713729754E-3</v>
      </c>
      <c r="K22" s="7" t="s">
        <v>186</v>
      </c>
      <c r="L22" s="6">
        <v>198.9</v>
      </c>
      <c r="M22">
        <v>1057.0550000000001</v>
      </c>
      <c r="O22" s="4">
        <v>181.3</v>
      </c>
    </row>
    <row r="23" spans="3:15" x14ac:dyDescent="0.2">
      <c r="C23" s="7"/>
      <c r="D23" s="4">
        <v>159.47999999999999</v>
      </c>
      <c r="E23" s="4">
        <v>895.98599999999999</v>
      </c>
      <c r="F23" s="8">
        <f t="shared" si="6"/>
        <v>-4.3884892086331062E-2</v>
      </c>
      <c r="G23" s="8">
        <f t="shared" si="7"/>
        <v>6.8152116873294831E-3</v>
      </c>
      <c r="K23" s="7" t="s">
        <v>185</v>
      </c>
      <c r="L23" s="6">
        <v>97.9</v>
      </c>
      <c r="M23">
        <v>932.03099999999995</v>
      </c>
      <c r="O23" s="4">
        <v>181.1</v>
      </c>
    </row>
    <row r="24" spans="3:15" x14ac:dyDescent="0.2">
      <c r="C24" s="7"/>
      <c r="D24" s="4">
        <v>165.36</v>
      </c>
      <c r="E24" s="4">
        <v>901.82600000000002</v>
      </c>
      <c r="F24" s="8">
        <f t="shared" si="6"/>
        <v>3.686982693754718E-2</v>
      </c>
      <c r="G24" s="8">
        <f t="shared" si="7"/>
        <v>6.5179589859663345E-3</v>
      </c>
      <c r="K24" s="7" t="s">
        <v>184</v>
      </c>
      <c r="L24" s="6">
        <v>95.4</v>
      </c>
      <c r="M24">
        <v>709.53800000000001</v>
      </c>
      <c r="O24" s="4">
        <v>176.04</v>
      </c>
    </row>
    <row r="25" spans="3:15" x14ac:dyDescent="0.2">
      <c r="C25" s="7"/>
      <c r="D25" s="4">
        <v>158.19999999999999</v>
      </c>
      <c r="E25" s="4">
        <v>907.41</v>
      </c>
      <c r="F25" s="8">
        <f t="shared" si="6"/>
        <v>-4.3299467827769861E-2</v>
      </c>
      <c r="G25" s="8">
        <f t="shared" si="7"/>
        <v>6.1918818042504273E-3</v>
      </c>
      <c r="K25" s="7" t="s">
        <v>183</v>
      </c>
      <c r="L25" s="6">
        <v>130.4</v>
      </c>
      <c r="M25">
        <v>901.56799999999998</v>
      </c>
      <c r="O25" s="4">
        <v>176.49</v>
      </c>
    </row>
    <row r="26" spans="3:15" s="11" customFormat="1" x14ac:dyDescent="0.2">
      <c r="C26" s="9" t="s">
        <v>202</v>
      </c>
      <c r="D26" s="10">
        <v>263.10000000000002</v>
      </c>
      <c r="E26" s="11">
        <v>1161.54</v>
      </c>
      <c r="K26" s="7" t="s">
        <v>182</v>
      </c>
      <c r="L26" s="6">
        <v>103.6</v>
      </c>
      <c r="M26">
        <v>707.74199999999996</v>
      </c>
      <c r="N26"/>
      <c r="O26" s="4">
        <v>171.78</v>
      </c>
    </row>
    <row r="27" spans="3:15" x14ac:dyDescent="0.2">
      <c r="C27" s="7"/>
      <c r="D27" s="4">
        <v>258.5</v>
      </c>
      <c r="E27" s="4">
        <v>1172</v>
      </c>
      <c r="F27" s="8">
        <f>(D27-D26)/D26</f>
        <v>-1.7483846446218254E-2</v>
      </c>
      <c r="G27" s="8">
        <f>(E27-E26)/E26</f>
        <v>9.0052860857138262E-3</v>
      </c>
      <c r="K27" s="7" t="s">
        <v>181</v>
      </c>
      <c r="L27" s="6">
        <v>136.6</v>
      </c>
      <c r="M27">
        <v>839.78499999999997</v>
      </c>
      <c r="O27" s="4">
        <v>870.42</v>
      </c>
    </row>
    <row r="28" spans="3:15" x14ac:dyDescent="0.2">
      <c r="C28" s="7"/>
      <c r="D28" s="4">
        <v>251.1</v>
      </c>
      <c r="E28" s="4">
        <v>1176.722</v>
      </c>
      <c r="F28" s="8">
        <f t="shared" ref="F28:F31" si="8">(D28-D27)/D27</f>
        <v>-2.8626692456479714E-2</v>
      </c>
      <c r="G28" s="8">
        <f t="shared" ref="G28:G31" si="9">(E28-E27)/E27</f>
        <v>4.0290102389078332E-3</v>
      </c>
      <c r="K28" s="7" t="s">
        <v>180</v>
      </c>
      <c r="L28" s="6">
        <v>251.9</v>
      </c>
      <c r="M28">
        <v>1263.1099999999999</v>
      </c>
      <c r="O28" s="4">
        <v>879.88</v>
      </c>
    </row>
    <row r="29" spans="3:15" x14ac:dyDescent="0.2">
      <c r="C29" s="7"/>
      <c r="D29" s="4">
        <v>242.31</v>
      </c>
      <c r="E29" s="4">
        <v>1181.0060000000001</v>
      </c>
      <c r="F29" s="8">
        <f t="shared" si="8"/>
        <v>-3.5005973715651104E-2</v>
      </c>
      <c r="G29" s="8">
        <f t="shared" si="9"/>
        <v>3.6406219990788866E-3</v>
      </c>
      <c r="K29" s="7" t="s">
        <v>179</v>
      </c>
      <c r="L29" s="6">
        <v>182.5</v>
      </c>
      <c r="M29">
        <v>1396.7819999999999</v>
      </c>
      <c r="O29" s="4">
        <v>889.21400000000006</v>
      </c>
    </row>
    <row r="30" spans="3:15" x14ac:dyDescent="0.2">
      <c r="C30" s="7"/>
      <c r="D30" s="4">
        <v>241.94</v>
      </c>
      <c r="E30" s="4">
        <v>1184.8820000000001</v>
      </c>
      <c r="F30" s="8">
        <f t="shared" si="8"/>
        <v>-1.5269695844166752E-3</v>
      </c>
      <c r="G30" s="8">
        <f t="shared" si="9"/>
        <v>3.2819477631781517E-3</v>
      </c>
      <c r="K30" s="7" t="s">
        <v>178</v>
      </c>
      <c r="L30" s="6">
        <v>398.8</v>
      </c>
      <c r="M30">
        <v>1736.2840000000001</v>
      </c>
      <c r="O30" s="4">
        <v>898.37599999999998</v>
      </c>
    </row>
    <row r="31" spans="3:15" x14ac:dyDescent="0.2">
      <c r="C31" s="7"/>
      <c r="D31" s="4">
        <v>235.9</v>
      </c>
      <c r="E31" s="4">
        <v>1188.6030000000001</v>
      </c>
      <c r="F31" s="8">
        <f t="shared" si="8"/>
        <v>-2.4964867322476613E-2</v>
      </c>
      <c r="G31" s="8">
        <f t="shared" si="9"/>
        <v>3.1403971028338717E-3</v>
      </c>
      <c r="O31" s="4">
        <v>907.50699999999995</v>
      </c>
    </row>
    <row r="32" spans="3:15" s="11" customFormat="1" x14ac:dyDescent="0.2">
      <c r="C32" s="9" t="s">
        <v>201</v>
      </c>
      <c r="D32" s="10">
        <v>115.3</v>
      </c>
      <c r="E32" s="11">
        <v>696.4</v>
      </c>
      <c r="K32"/>
      <c r="L32" s="5"/>
      <c r="M32"/>
      <c r="N32"/>
      <c r="O32" s="4">
        <v>164</v>
      </c>
    </row>
    <row r="33" spans="3:15" x14ac:dyDescent="0.2">
      <c r="C33" s="7"/>
      <c r="D33" s="4">
        <v>112.8</v>
      </c>
      <c r="E33" s="4">
        <v>702.68</v>
      </c>
      <c r="F33" s="8">
        <f>(D33-D32)/D32</f>
        <v>-2.1682567215958369E-2</v>
      </c>
      <c r="G33" s="8">
        <f>(E33-E32)/E32</f>
        <v>9.0178058587018564E-3</v>
      </c>
      <c r="O33" s="4">
        <v>166.8</v>
      </c>
    </row>
    <row r="34" spans="3:15" x14ac:dyDescent="0.2">
      <c r="C34" s="7"/>
      <c r="D34" s="4">
        <v>109</v>
      </c>
      <c r="E34" s="4">
        <v>705.48299999999995</v>
      </c>
      <c r="F34" s="8">
        <f t="shared" ref="F34:F37" si="10">(D34-D33)/D33</f>
        <v>-3.368794326241132E-2</v>
      </c>
      <c r="G34" s="8">
        <f t="shared" ref="G34:G37" si="11">(E34-E33)/E33</f>
        <v>3.989013491205097E-3</v>
      </c>
      <c r="O34" s="4">
        <v>159.47999999999999</v>
      </c>
    </row>
    <row r="35" spans="3:15" x14ac:dyDescent="0.2">
      <c r="C35" s="7"/>
      <c r="D35" s="4">
        <v>102.11</v>
      </c>
      <c r="E35" s="4">
        <v>708.03800000000001</v>
      </c>
      <c r="F35" s="8">
        <f t="shared" si="10"/>
        <v>-6.3211009174311938E-2</v>
      </c>
      <c r="G35" s="8">
        <f t="shared" si="11"/>
        <v>3.6216322717911899E-3</v>
      </c>
      <c r="O35" s="4">
        <v>165.36</v>
      </c>
    </row>
    <row r="36" spans="3:15" x14ac:dyDescent="0.2">
      <c r="C36" s="7"/>
      <c r="D36" s="4">
        <v>101.25</v>
      </c>
      <c r="E36" s="4">
        <v>710.38599999999997</v>
      </c>
      <c r="F36" s="8">
        <f t="shared" si="10"/>
        <v>-8.4222896875918076E-3</v>
      </c>
      <c r="G36" s="8">
        <f t="shared" si="11"/>
        <v>3.3162061923229492E-3</v>
      </c>
      <c r="O36" s="4">
        <v>158.19999999999999</v>
      </c>
    </row>
    <row r="37" spans="3:15" x14ac:dyDescent="0.2">
      <c r="C37" s="7"/>
      <c r="D37" s="4">
        <v>99.07</v>
      </c>
      <c r="E37" s="4">
        <v>712.68600000000004</v>
      </c>
      <c r="F37" s="8">
        <f t="shared" si="10"/>
        <v>-2.1530864197530933E-2</v>
      </c>
      <c r="G37" s="8">
        <f t="shared" si="11"/>
        <v>3.2376764181727517E-3</v>
      </c>
      <c r="O37" s="4">
        <v>883.71</v>
      </c>
    </row>
    <row r="38" spans="3:15" s="11" customFormat="1" x14ac:dyDescent="0.2">
      <c r="C38" s="9" t="s">
        <v>200</v>
      </c>
      <c r="D38" s="10">
        <v>174.8</v>
      </c>
      <c r="E38" s="11">
        <v>755.92700000000002</v>
      </c>
      <c r="K38"/>
      <c r="L38" s="5"/>
      <c r="M38"/>
      <c r="N38"/>
      <c r="O38" s="4">
        <v>889.92100000000005</v>
      </c>
    </row>
    <row r="39" spans="3:15" x14ac:dyDescent="0.2">
      <c r="C39" s="7"/>
      <c r="D39" s="4">
        <v>169.3</v>
      </c>
      <c r="E39" s="4">
        <v>765.11</v>
      </c>
      <c r="F39" s="8">
        <f>(D39-D38)/D38</f>
        <v>-3.1464530892448508E-2</v>
      </c>
      <c r="G39" s="8">
        <f>(E39-E38)/E38</f>
        <v>1.2147998417836633E-2</v>
      </c>
      <c r="O39" s="4">
        <v>895.98599999999999</v>
      </c>
    </row>
    <row r="40" spans="3:15" x14ac:dyDescent="0.2">
      <c r="C40" s="7"/>
      <c r="D40" s="4">
        <v>170.1</v>
      </c>
      <c r="E40" s="4">
        <v>769.31799999999998</v>
      </c>
      <c r="F40" s="8">
        <f t="shared" ref="F40:F43" si="12">(D40-D39)/D39</f>
        <v>4.7253396337860777E-3</v>
      </c>
      <c r="G40" s="8">
        <f t="shared" ref="G40:G43" si="13">(E40-E39)/E39</f>
        <v>5.4998627648311614E-3</v>
      </c>
      <c r="O40" s="4">
        <v>901.82600000000002</v>
      </c>
    </row>
    <row r="41" spans="3:15" x14ac:dyDescent="0.2">
      <c r="C41" s="7"/>
      <c r="D41" s="4">
        <v>165.83</v>
      </c>
      <c r="E41" s="4">
        <v>773.28</v>
      </c>
      <c r="F41" s="8">
        <f t="shared" si="12"/>
        <v>-2.5102880658436109E-2</v>
      </c>
      <c r="G41" s="8">
        <f t="shared" si="13"/>
        <v>5.1500159881869255E-3</v>
      </c>
      <c r="O41" s="4">
        <v>907.41</v>
      </c>
    </row>
    <row r="42" spans="3:15" x14ac:dyDescent="0.2">
      <c r="C42" s="7"/>
      <c r="D42" s="4">
        <v>166.41</v>
      </c>
      <c r="E42" s="4">
        <v>777.12199999999996</v>
      </c>
      <c r="F42" s="8">
        <f t="shared" si="12"/>
        <v>3.4975577398539712E-3</v>
      </c>
      <c r="G42" s="8">
        <f t="shared" si="13"/>
        <v>4.9684460997309965E-3</v>
      </c>
      <c r="O42" s="4">
        <v>258.5</v>
      </c>
    </row>
    <row r="43" spans="3:15" x14ac:dyDescent="0.2">
      <c r="C43" s="7"/>
      <c r="D43" s="4">
        <v>160.12</v>
      </c>
      <c r="E43" s="4">
        <v>780.79300000000001</v>
      </c>
      <c r="F43" s="8">
        <f t="shared" si="12"/>
        <v>-3.779820924223299E-2</v>
      </c>
      <c r="G43" s="8">
        <f t="shared" si="13"/>
        <v>4.723840014823991E-3</v>
      </c>
      <c r="O43" s="4">
        <v>251.1</v>
      </c>
    </row>
    <row r="44" spans="3:15" s="11" customFormat="1" x14ac:dyDescent="0.2">
      <c r="C44" s="9" t="s">
        <v>199</v>
      </c>
      <c r="D44" s="10">
        <v>167.3</v>
      </c>
      <c r="E44" s="11">
        <v>1183.375</v>
      </c>
      <c r="K44"/>
      <c r="L44" s="5"/>
      <c r="M44"/>
      <c r="N44"/>
      <c r="O44" s="4">
        <v>242.31</v>
      </c>
    </row>
    <row r="45" spans="3:15" x14ac:dyDescent="0.2">
      <c r="C45" s="7"/>
      <c r="D45" s="4">
        <v>166.2</v>
      </c>
      <c r="E45" s="4">
        <v>1209.49</v>
      </c>
      <c r="F45" s="8">
        <f>(D45-D44)/D44</f>
        <v>-6.5750149432159156E-3</v>
      </c>
      <c r="G45" s="8">
        <f>(E45-E44)/E44</f>
        <v>2.2068237033907263E-2</v>
      </c>
      <c r="O45" s="4">
        <v>241.94</v>
      </c>
    </row>
    <row r="46" spans="3:15" x14ac:dyDescent="0.2">
      <c r="C46" s="7"/>
      <c r="D46" s="4">
        <v>171</v>
      </c>
      <c r="E46" s="4">
        <v>1221.681</v>
      </c>
      <c r="F46" s="8">
        <f t="shared" ref="F46:F49" si="14">(D46-D45)/D45</f>
        <v>2.888086642599285E-2</v>
      </c>
      <c r="G46" s="8">
        <f t="shared" ref="G46:G49" si="15">(E46-E45)/E45</f>
        <v>1.0079454976891111E-2</v>
      </c>
      <c r="O46" s="4">
        <v>235.9</v>
      </c>
    </row>
    <row r="47" spans="3:15" x14ac:dyDescent="0.2">
      <c r="C47" s="7"/>
      <c r="D47" s="4">
        <v>160.47999999999999</v>
      </c>
      <c r="E47" s="4">
        <v>1233.6949999999999</v>
      </c>
      <c r="F47" s="8">
        <f t="shared" si="14"/>
        <v>-6.1520467836257371E-2</v>
      </c>
      <c r="G47" s="8">
        <f t="shared" si="15"/>
        <v>9.8339910336658221E-3</v>
      </c>
      <c r="O47" s="4">
        <v>1172</v>
      </c>
    </row>
    <row r="48" spans="3:15" x14ac:dyDescent="0.2">
      <c r="C48" s="7"/>
      <c r="D48" s="4">
        <v>162.38</v>
      </c>
      <c r="E48" s="4">
        <v>1245.4960000000001</v>
      </c>
      <c r="F48" s="8">
        <f t="shared" si="14"/>
        <v>1.1839481555334035E-2</v>
      </c>
      <c r="G48" s="8">
        <f t="shared" si="15"/>
        <v>9.5655733386292071E-3</v>
      </c>
      <c r="O48" s="4">
        <v>1176.722</v>
      </c>
    </row>
    <row r="49" spans="3:15" x14ac:dyDescent="0.2">
      <c r="C49" s="7"/>
      <c r="D49" s="4">
        <v>158.86000000000001</v>
      </c>
      <c r="E49" s="4">
        <v>1257.123</v>
      </c>
      <c r="F49" s="8">
        <f t="shared" si="14"/>
        <v>-2.1677546495873765E-2</v>
      </c>
      <c r="G49" s="8">
        <f t="shared" si="15"/>
        <v>9.3352367249673641E-3</v>
      </c>
      <c r="O49" s="4">
        <v>1181.0060000000001</v>
      </c>
    </row>
    <row r="50" spans="3:15" s="11" customFormat="1" x14ac:dyDescent="0.2">
      <c r="C50" s="9" t="s">
        <v>198</v>
      </c>
      <c r="D50" s="10">
        <v>127.8</v>
      </c>
      <c r="E50" s="11">
        <v>931.82899999999995</v>
      </c>
      <c r="K50"/>
      <c r="L50" s="5"/>
      <c r="M50"/>
      <c r="N50"/>
      <c r="O50" s="4">
        <v>1184.8820000000001</v>
      </c>
    </row>
    <row r="51" spans="3:15" x14ac:dyDescent="0.2">
      <c r="C51" s="7"/>
      <c r="D51" s="4">
        <v>129.1</v>
      </c>
      <c r="E51" s="4">
        <v>945.51</v>
      </c>
      <c r="F51" s="8">
        <f>(D51-D50)/D50</f>
        <v>1.0172143974960855E-2</v>
      </c>
      <c r="G51" s="8">
        <f>(E51-E50)/E50</f>
        <v>1.4681878327461413E-2</v>
      </c>
      <c r="O51" s="4">
        <v>1188.6030000000001</v>
      </c>
    </row>
    <row r="52" spans="3:15" x14ac:dyDescent="0.2">
      <c r="C52" s="7"/>
      <c r="D52" s="4">
        <v>126.5</v>
      </c>
      <c r="E52" s="4">
        <v>951.81700000000001</v>
      </c>
      <c r="F52" s="8">
        <f t="shared" ref="F52:F55" si="16">(D52-D51)/D51</f>
        <v>-2.0139426800929471E-2</v>
      </c>
      <c r="G52" s="8">
        <f t="shared" ref="G52:G55" si="17">(E52-E51)/E51</f>
        <v>6.6704741356516765E-3</v>
      </c>
      <c r="O52" s="4">
        <v>112.8</v>
      </c>
    </row>
    <row r="53" spans="3:15" x14ac:dyDescent="0.2">
      <c r="C53" s="7"/>
      <c r="D53" s="4">
        <v>118.58</v>
      </c>
      <c r="E53" s="4">
        <v>957.85699999999997</v>
      </c>
      <c r="F53" s="8">
        <f t="shared" si="16"/>
        <v>-6.2608695652173932E-2</v>
      </c>
      <c r="G53" s="8">
        <f t="shared" si="17"/>
        <v>6.3457576403867164E-3</v>
      </c>
      <c r="O53" s="4">
        <v>109</v>
      </c>
    </row>
    <row r="54" spans="3:15" x14ac:dyDescent="0.2">
      <c r="C54" s="7"/>
      <c r="D54" s="4">
        <v>119.97</v>
      </c>
      <c r="E54" s="4">
        <v>963.69</v>
      </c>
      <c r="F54" s="8">
        <f t="shared" si="16"/>
        <v>1.1722044189576663E-2</v>
      </c>
      <c r="G54" s="8">
        <f t="shared" si="17"/>
        <v>6.0896355092671288E-3</v>
      </c>
      <c r="O54" s="4">
        <v>102.11</v>
      </c>
    </row>
    <row r="55" spans="3:15" x14ac:dyDescent="0.2">
      <c r="C55" s="7"/>
      <c r="D55" s="4">
        <v>116.98</v>
      </c>
      <c r="E55" s="4">
        <v>969.32500000000005</v>
      </c>
      <c r="F55" s="8">
        <f t="shared" si="16"/>
        <v>-2.4922897391014377E-2</v>
      </c>
      <c r="G55" s="8">
        <f t="shared" si="17"/>
        <v>5.8473160456163189E-3</v>
      </c>
      <c r="O55" s="4">
        <v>101.25</v>
      </c>
    </row>
    <row r="56" spans="3:15" s="11" customFormat="1" x14ac:dyDescent="0.2">
      <c r="C56" s="9" t="s">
        <v>197</v>
      </c>
      <c r="D56" s="10">
        <v>197.4</v>
      </c>
      <c r="E56" s="11">
        <v>1131.624</v>
      </c>
      <c r="K56"/>
      <c r="L56" s="5"/>
      <c r="M56"/>
      <c r="N56"/>
      <c r="O56" s="4">
        <v>99.07</v>
      </c>
    </row>
    <row r="57" spans="3:15" x14ac:dyDescent="0.2">
      <c r="C57" s="7"/>
      <c r="D57" s="4">
        <v>187.9</v>
      </c>
      <c r="E57" s="4">
        <v>1143.68</v>
      </c>
      <c r="F57" s="8">
        <f>(D57-D56)/D56</f>
        <v>-4.8125633232016213E-2</v>
      </c>
      <c r="G57" s="8">
        <f>(E57-E56)/E56</f>
        <v>1.0653715368355602E-2</v>
      </c>
      <c r="O57" s="4">
        <v>702.68</v>
      </c>
    </row>
    <row r="58" spans="3:15" x14ac:dyDescent="0.2">
      <c r="C58" s="7"/>
      <c r="D58" s="4">
        <v>179.5</v>
      </c>
      <c r="E58" s="4">
        <v>1148.9939999999999</v>
      </c>
      <c r="F58" s="8">
        <f t="shared" ref="F58:F61" si="18">(D58-D57)/D57</f>
        <v>-4.4704630122405567E-2</v>
      </c>
      <c r="G58" s="8">
        <f t="shared" ref="G58:G61" si="19">(E58-E57)/E57</f>
        <v>4.6464045886960084E-3</v>
      </c>
      <c r="O58" s="4">
        <v>705.48299999999995</v>
      </c>
    </row>
    <row r="59" spans="3:15" x14ac:dyDescent="0.2">
      <c r="C59" s="7"/>
      <c r="D59" s="4">
        <v>168.18</v>
      </c>
      <c r="E59" s="4">
        <v>1154.04</v>
      </c>
      <c r="F59" s="8">
        <f t="shared" si="18"/>
        <v>-6.3064066852367651E-2</v>
      </c>
      <c r="G59" s="8">
        <f t="shared" si="19"/>
        <v>4.3916678416075711E-3</v>
      </c>
      <c r="O59" s="4">
        <v>708.03800000000001</v>
      </c>
    </row>
    <row r="60" spans="3:15" x14ac:dyDescent="0.2">
      <c r="C60" s="7"/>
      <c r="D60" s="4">
        <v>172.3</v>
      </c>
      <c r="E60" s="4">
        <v>1158.7950000000001</v>
      </c>
      <c r="F60" s="8">
        <f t="shared" si="18"/>
        <v>2.4497562135806901E-2</v>
      </c>
      <c r="G60" s="8">
        <f t="shared" si="19"/>
        <v>4.1203077882916621E-3</v>
      </c>
      <c r="O60" s="4">
        <v>710.38599999999997</v>
      </c>
    </row>
    <row r="61" spans="3:15" x14ac:dyDescent="0.2">
      <c r="C61" s="7"/>
      <c r="D61" s="4">
        <v>168.01</v>
      </c>
      <c r="E61" s="4">
        <v>1163.2180000000001</v>
      </c>
      <c r="F61" s="8">
        <f t="shared" si="18"/>
        <v>-2.4898432965757517E-2</v>
      </c>
      <c r="G61" s="8">
        <f t="shared" si="19"/>
        <v>3.8168959997238526E-3</v>
      </c>
      <c r="O61" s="4">
        <v>712.68600000000004</v>
      </c>
    </row>
    <row r="62" spans="3:15" s="11" customFormat="1" x14ac:dyDescent="0.2">
      <c r="C62" s="9" t="s">
        <v>196</v>
      </c>
      <c r="D62" s="10">
        <v>90.2</v>
      </c>
      <c r="E62" s="11">
        <v>826.07399999999996</v>
      </c>
      <c r="K62"/>
      <c r="L62" s="5"/>
      <c r="M62"/>
      <c r="N62"/>
      <c r="O62" s="4">
        <v>169.3</v>
      </c>
    </row>
    <row r="63" spans="3:15" x14ac:dyDescent="0.2">
      <c r="C63" s="7"/>
      <c r="D63" s="4">
        <v>85.1</v>
      </c>
      <c r="E63" s="4">
        <v>841.77</v>
      </c>
      <c r="F63" s="8">
        <f>(D63-D62)/D62</f>
        <v>-5.6541019955654193E-2</v>
      </c>
      <c r="G63" s="8">
        <f>(E63-E62)/E62</f>
        <v>1.9000719063909561E-2</v>
      </c>
      <c r="O63" s="4">
        <v>170.1</v>
      </c>
    </row>
    <row r="64" spans="3:15" x14ac:dyDescent="0.2">
      <c r="C64" s="7"/>
      <c r="D64" s="4">
        <v>84.1</v>
      </c>
      <c r="E64" s="4">
        <v>849.50599999999997</v>
      </c>
      <c r="F64" s="8">
        <f t="shared" ref="F64:F67" si="20">(D64-D63)/D63</f>
        <v>-1.1750881316098707E-2</v>
      </c>
      <c r="G64" s="8">
        <f t="shared" ref="G64:G67" si="21">(E64-E63)/E63</f>
        <v>9.1901588319849726E-3</v>
      </c>
      <c r="O64" s="4">
        <v>165.83</v>
      </c>
    </row>
    <row r="65" spans="3:15" x14ac:dyDescent="0.2">
      <c r="C65" s="7"/>
      <c r="D65" s="4">
        <v>78.849999999999994</v>
      </c>
      <c r="E65" s="4">
        <v>856.93700000000001</v>
      </c>
      <c r="F65" s="8">
        <f t="shared" si="20"/>
        <v>-6.2425683709869208E-2</v>
      </c>
      <c r="G65" s="8">
        <f t="shared" si="21"/>
        <v>8.7474367455910151E-3</v>
      </c>
      <c r="O65" s="4">
        <v>166.41</v>
      </c>
    </row>
    <row r="66" spans="3:15" x14ac:dyDescent="0.2">
      <c r="C66" s="7"/>
      <c r="D66" s="4">
        <v>79.94</v>
      </c>
      <c r="E66" s="4">
        <v>864.20699999999999</v>
      </c>
      <c r="F66" s="8">
        <f t="shared" si="20"/>
        <v>1.382371591629681E-2</v>
      </c>
      <c r="G66" s="8">
        <f t="shared" si="21"/>
        <v>8.4837041696180487E-3</v>
      </c>
      <c r="O66" s="4">
        <v>160.12</v>
      </c>
    </row>
    <row r="67" spans="3:15" x14ac:dyDescent="0.2">
      <c r="C67" s="7"/>
      <c r="D67" s="4">
        <v>78.91</v>
      </c>
      <c r="E67" s="4">
        <v>871.39700000000005</v>
      </c>
      <c r="F67" s="8">
        <f t="shared" si="20"/>
        <v>-1.2884663497623232E-2</v>
      </c>
      <c r="G67" s="8">
        <f t="shared" si="21"/>
        <v>8.3197659819928028E-3</v>
      </c>
      <c r="O67" s="4">
        <v>765.11</v>
      </c>
    </row>
    <row r="68" spans="3:15" s="11" customFormat="1" x14ac:dyDescent="0.2">
      <c r="C68" s="9" t="s">
        <v>195</v>
      </c>
      <c r="D68" s="10">
        <v>145.6</v>
      </c>
      <c r="E68" s="11">
        <v>930.19899999999996</v>
      </c>
      <c r="K68"/>
      <c r="L68" s="5"/>
      <c r="M68"/>
      <c r="N68"/>
      <c r="O68" s="4">
        <v>769.31799999999998</v>
      </c>
    </row>
    <row r="69" spans="3:15" x14ac:dyDescent="0.2">
      <c r="C69" s="7"/>
      <c r="D69" s="4">
        <v>135.4</v>
      </c>
      <c r="E69" s="4">
        <v>938.7</v>
      </c>
      <c r="F69" s="8">
        <f>(D69-D68)/D68</f>
        <v>-7.0054945054944986E-2</v>
      </c>
      <c r="G69" s="8">
        <f>(E69-E68)/E68</f>
        <v>9.138904685986644E-3</v>
      </c>
      <c r="O69" s="4">
        <v>773.28</v>
      </c>
    </row>
    <row r="70" spans="3:15" x14ac:dyDescent="0.2">
      <c r="C70" s="7"/>
      <c r="D70" s="4">
        <v>132.19999999999999</v>
      </c>
      <c r="E70" s="4">
        <v>942.37699999999995</v>
      </c>
      <c r="F70" s="8">
        <f t="shared" ref="F70:F73" si="22">(D70-D69)/D69</f>
        <v>-2.3633677991137497E-2</v>
      </c>
      <c r="G70" s="8">
        <f t="shared" ref="G70:G73" si="23">(E70-E69)/E69</f>
        <v>3.9171194204750265E-3</v>
      </c>
      <c r="O70" s="4">
        <v>777.12199999999996</v>
      </c>
    </row>
    <row r="71" spans="3:15" x14ac:dyDescent="0.2">
      <c r="C71" s="7"/>
      <c r="D71" s="4">
        <v>123.85</v>
      </c>
      <c r="E71" s="4">
        <v>945.81700000000001</v>
      </c>
      <c r="F71" s="8">
        <f t="shared" si="22"/>
        <v>-6.316187594553703E-2</v>
      </c>
      <c r="G71" s="8">
        <f t="shared" si="23"/>
        <v>3.6503437583897472E-3</v>
      </c>
      <c r="O71" s="4">
        <v>780.79300000000001</v>
      </c>
    </row>
    <row r="72" spans="3:15" x14ac:dyDescent="0.2">
      <c r="C72" s="7"/>
      <c r="D72" s="4">
        <v>122.98</v>
      </c>
      <c r="E72" s="4">
        <v>949.01700000000005</v>
      </c>
      <c r="F72" s="8">
        <f t="shared" si="22"/>
        <v>-7.0246265643923323E-3</v>
      </c>
      <c r="G72" s="8">
        <f t="shared" si="23"/>
        <v>3.3833183374797084E-3</v>
      </c>
      <c r="O72" s="4">
        <v>166.2</v>
      </c>
    </row>
    <row r="73" spans="3:15" x14ac:dyDescent="0.2">
      <c r="C73" s="7"/>
      <c r="D73" s="4">
        <v>124.83</v>
      </c>
      <c r="E73" s="4">
        <v>951.97500000000002</v>
      </c>
      <c r="F73" s="8">
        <f t="shared" si="22"/>
        <v>1.5043096438445229E-2</v>
      </c>
      <c r="G73" s="8">
        <f t="shared" si="23"/>
        <v>3.1169093915071806E-3</v>
      </c>
      <c r="O73" s="4">
        <v>171</v>
      </c>
    </row>
    <row r="74" spans="3:15" s="11" customFormat="1" x14ac:dyDescent="0.2">
      <c r="C74" s="9" t="s">
        <v>194</v>
      </c>
      <c r="D74" s="10">
        <v>113.8</v>
      </c>
      <c r="E74" s="11">
        <v>814.32299999999998</v>
      </c>
      <c r="K74"/>
      <c r="L74" s="5"/>
      <c r="M74"/>
      <c r="N74"/>
      <c r="O74" s="4">
        <v>160.47999999999999</v>
      </c>
    </row>
    <row r="75" spans="3:15" x14ac:dyDescent="0.2">
      <c r="C75" s="7"/>
      <c r="D75" s="4">
        <v>115.2</v>
      </c>
      <c r="E75" s="4">
        <v>831.89</v>
      </c>
      <c r="F75" s="8">
        <f>(D75-D74)/D74</f>
        <v>1.2302284710017625E-2</v>
      </c>
      <c r="G75" s="8">
        <f>(E75-E74)/E74</f>
        <v>2.1572520977548231E-2</v>
      </c>
      <c r="O75" s="4">
        <v>162.38</v>
      </c>
    </row>
    <row r="76" spans="3:15" x14ac:dyDescent="0.2">
      <c r="C76" s="7"/>
      <c r="D76" s="4">
        <v>114.4</v>
      </c>
      <c r="E76" s="4">
        <v>840.17100000000005</v>
      </c>
      <c r="F76" s="8">
        <f t="shared" ref="F76:F79" si="24">(D76-D75)/D75</f>
        <v>-6.9444444444444198E-3</v>
      </c>
      <c r="G76" s="8">
        <f t="shared" ref="G76:G79" si="25">(E76-E75)/E75</f>
        <v>9.9544410919713694E-3</v>
      </c>
      <c r="O76" s="4">
        <v>158.86000000000001</v>
      </c>
    </row>
    <row r="77" spans="3:15" x14ac:dyDescent="0.2">
      <c r="C77" s="7"/>
      <c r="D77" s="4">
        <v>107.29</v>
      </c>
      <c r="E77" s="4">
        <v>848.255</v>
      </c>
      <c r="F77" s="8">
        <f t="shared" si="24"/>
        <v>-6.2150349650349643E-2</v>
      </c>
      <c r="G77" s="8">
        <f t="shared" si="25"/>
        <v>9.6218507898986581E-3</v>
      </c>
      <c r="O77" s="4">
        <v>1209.49</v>
      </c>
    </row>
    <row r="78" spans="3:15" x14ac:dyDescent="0.2">
      <c r="C78" s="7"/>
      <c r="D78" s="4">
        <v>106.43</v>
      </c>
      <c r="E78" s="4">
        <v>856.19799999999998</v>
      </c>
      <c r="F78" s="8">
        <f t="shared" si="24"/>
        <v>-8.0156584956659459E-3</v>
      </c>
      <c r="G78" s="8">
        <f t="shared" si="25"/>
        <v>9.3639294787534223E-3</v>
      </c>
      <c r="O78" s="4">
        <v>1221.681</v>
      </c>
    </row>
    <row r="79" spans="3:15" x14ac:dyDescent="0.2">
      <c r="C79" s="7"/>
      <c r="D79" s="4">
        <v>107.66</v>
      </c>
      <c r="E79" s="4">
        <v>864.02099999999996</v>
      </c>
      <c r="F79" s="8">
        <f t="shared" si="24"/>
        <v>1.1556891853800523E-2</v>
      </c>
      <c r="G79" s="8">
        <f t="shared" si="25"/>
        <v>9.1369052485522958E-3</v>
      </c>
      <c r="O79" s="4">
        <v>1233.6949999999999</v>
      </c>
    </row>
    <row r="80" spans="3:15" s="11" customFormat="1" x14ac:dyDescent="0.2">
      <c r="C80" s="9" t="s">
        <v>193</v>
      </c>
      <c r="D80" s="10">
        <v>149.80000000000001</v>
      </c>
      <c r="E80" s="11">
        <v>859.46400000000006</v>
      </c>
      <c r="K80"/>
      <c r="L80" s="5"/>
      <c r="M80"/>
      <c r="N80"/>
      <c r="O80" s="4">
        <v>1245.4960000000001</v>
      </c>
    </row>
    <row r="81" spans="3:15" x14ac:dyDescent="0.2">
      <c r="C81" s="7"/>
      <c r="D81" s="4">
        <v>142.80000000000001</v>
      </c>
      <c r="E81" s="4">
        <v>868.09</v>
      </c>
      <c r="F81" s="8">
        <f>(D81-D80)/D80</f>
        <v>-4.6728971962616821E-2</v>
      </c>
      <c r="G81" s="8">
        <f>(E81-E80)/E80</f>
        <v>1.0036487857548397E-2</v>
      </c>
      <c r="O81" s="4">
        <v>1257.123</v>
      </c>
    </row>
    <row r="82" spans="3:15" x14ac:dyDescent="0.2">
      <c r="C82" s="7"/>
      <c r="D82" s="4">
        <v>139</v>
      </c>
      <c r="E82" s="4">
        <v>871.98900000000003</v>
      </c>
      <c r="F82" s="8">
        <f t="shared" ref="F82:F85" si="26">(D82-D81)/D81</f>
        <v>-2.661064425770316E-2</v>
      </c>
      <c r="G82" s="8">
        <f t="shared" ref="G82:G85" si="27">(E82-E81)/E81</f>
        <v>4.4914697784791905E-3</v>
      </c>
      <c r="O82" s="4">
        <v>129.1</v>
      </c>
    </row>
    <row r="83" spans="3:15" x14ac:dyDescent="0.2">
      <c r="C83" s="7"/>
      <c r="D83" s="4">
        <v>130.28</v>
      </c>
      <c r="E83" s="4">
        <v>875.6</v>
      </c>
      <c r="F83" s="8">
        <f t="shared" si="26"/>
        <v>-6.2733812949640283E-2</v>
      </c>
      <c r="G83" s="8">
        <f t="shared" si="27"/>
        <v>4.1411072846102301E-3</v>
      </c>
      <c r="O83" s="4">
        <v>126.5</v>
      </c>
    </row>
    <row r="84" spans="3:15" x14ac:dyDescent="0.2">
      <c r="C84" s="7"/>
      <c r="D84" s="4">
        <v>130.41999999999999</v>
      </c>
      <c r="E84" s="4">
        <v>879.02700000000004</v>
      </c>
      <c r="F84" s="8">
        <f t="shared" si="26"/>
        <v>1.074608535461977E-3</v>
      </c>
      <c r="G84" s="8">
        <f t="shared" si="27"/>
        <v>3.9138876199177946E-3</v>
      </c>
      <c r="O84" s="4">
        <v>118.58</v>
      </c>
    </row>
    <row r="85" spans="3:15" x14ac:dyDescent="0.2">
      <c r="C85" s="7"/>
      <c r="D85" s="4">
        <v>126.76</v>
      </c>
      <c r="E85" s="4">
        <v>882.09</v>
      </c>
      <c r="F85" s="8">
        <f t="shared" si="26"/>
        <v>-2.8063180493789162E-2</v>
      </c>
      <c r="G85" s="8">
        <f t="shared" si="27"/>
        <v>3.48453460473909E-3</v>
      </c>
      <c r="O85" s="4">
        <v>119.97</v>
      </c>
    </row>
    <row r="86" spans="3:15" s="11" customFormat="1" x14ac:dyDescent="0.2">
      <c r="C86" s="9" t="s">
        <v>192</v>
      </c>
      <c r="D86" s="10">
        <v>233.8</v>
      </c>
      <c r="E86" s="11">
        <v>1310.7719999999999</v>
      </c>
      <c r="K86"/>
      <c r="L86" s="5"/>
      <c r="M86"/>
      <c r="N86"/>
      <c r="O86" s="4">
        <v>116.98</v>
      </c>
    </row>
    <row r="87" spans="3:15" x14ac:dyDescent="0.2">
      <c r="C87" s="7"/>
      <c r="D87" s="4">
        <v>210.8</v>
      </c>
      <c r="E87" s="4">
        <v>1328.18</v>
      </c>
      <c r="F87" s="8">
        <f>(D87-D86)/D86</f>
        <v>-9.8374679213002567E-2</v>
      </c>
      <c r="G87" s="8">
        <f>(E87-E86)/E86</f>
        <v>1.3280723115843282E-2</v>
      </c>
      <c r="O87" s="4">
        <v>945.51</v>
      </c>
    </row>
    <row r="88" spans="3:15" x14ac:dyDescent="0.2">
      <c r="C88" s="7"/>
      <c r="D88" s="4">
        <v>199</v>
      </c>
      <c r="E88" s="4">
        <v>1336.3040000000001</v>
      </c>
      <c r="F88" s="8">
        <f t="shared" ref="F88:F91" si="28">(D88-D87)/D87</f>
        <v>-5.5977229601518075E-2</v>
      </c>
      <c r="G88" s="8">
        <f t="shared" ref="G88:G91" si="29">(E88-E87)/E87</f>
        <v>6.1166408167567824E-3</v>
      </c>
      <c r="O88" s="4">
        <v>951.81700000000001</v>
      </c>
    </row>
    <row r="89" spans="3:15" x14ac:dyDescent="0.2">
      <c r="C89" s="7"/>
      <c r="D89" s="4">
        <v>186.53</v>
      </c>
      <c r="E89" s="4">
        <v>1343.96</v>
      </c>
      <c r="F89" s="8">
        <f t="shared" si="28"/>
        <v>-6.2663316582914561E-2</v>
      </c>
      <c r="G89" s="8">
        <f t="shared" si="29"/>
        <v>5.7292352638321437E-3</v>
      </c>
      <c r="O89" s="4">
        <v>957.85699999999997</v>
      </c>
    </row>
    <row r="90" spans="3:15" x14ac:dyDescent="0.2">
      <c r="C90" s="7"/>
      <c r="D90" s="4">
        <v>184.49</v>
      </c>
      <c r="E90" s="4">
        <v>1351.4290000000001</v>
      </c>
      <c r="F90" s="8">
        <f t="shared" si="28"/>
        <v>-1.0936578566450394E-2</v>
      </c>
      <c r="G90" s="8">
        <f t="shared" si="29"/>
        <v>5.5574570671746556E-3</v>
      </c>
      <c r="O90" s="4">
        <v>963.69</v>
      </c>
    </row>
    <row r="91" spans="3:15" x14ac:dyDescent="0.2">
      <c r="C91" s="7"/>
      <c r="D91" s="4">
        <v>184.14</v>
      </c>
      <c r="E91" s="4">
        <v>1358.404</v>
      </c>
      <c r="F91" s="8">
        <f t="shared" si="28"/>
        <v>-1.8971217952193761E-3</v>
      </c>
      <c r="G91" s="8">
        <f t="shared" si="29"/>
        <v>5.1612034372504282E-3</v>
      </c>
      <c r="O91" s="4">
        <v>969.32500000000005</v>
      </c>
    </row>
    <row r="92" spans="3:15" s="11" customFormat="1" x14ac:dyDescent="0.2">
      <c r="C92" s="9" t="s">
        <v>191</v>
      </c>
      <c r="D92" s="10">
        <v>135</v>
      </c>
      <c r="E92" s="11">
        <v>830.923</v>
      </c>
      <c r="K92"/>
      <c r="L92" s="5"/>
      <c r="M92"/>
      <c r="N92"/>
      <c r="O92" s="4">
        <v>187.9</v>
      </c>
    </row>
    <row r="93" spans="3:15" x14ac:dyDescent="0.2">
      <c r="C93" s="7"/>
      <c r="D93" s="4">
        <v>124.8</v>
      </c>
      <c r="E93" s="4">
        <v>840.19</v>
      </c>
      <c r="F93" s="8">
        <f>(D93-D92)/D92</f>
        <v>-7.555555555555557E-2</v>
      </c>
      <c r="G93" s="8">
        <f>(E93-E92)/E92</f>
        <v>1.1152657947848419E-2</v>
      </c>
      <c r="O93" s="4">
        <v>179.5</v>
      </c>
    </row>
    <row r="94" spans="3:15" x14ac:dyDescent="0.2">
      <c r="C94" s="7"/>
      <c r="D94" s="4">
        <v>123.8</v>
      </c>
      <c r="E94" s="4">
        <v>844.44399999999996</v>
      </c>
      <c r="F94" s="8">
        <f t="shared" ref="F94:F97" si="30">(D94-D93)/D93</f>
        <v>-8.0128205128205138E-3</v>
      </c>
      <c r="G94" s="8">
        <f t="shared" ref="G94:G97" si="31">(E94-E93)/E93</f>
        <v>5.0631404801293814E-3</v>
      </c>
      <c r="O94" s="4">
        <v>168.18</v>
      </c>
    </row>
    <row r="95" spans="3:15" x14ac:dyDescent="0.2">
      <c r="C95" s="7"/>
      <c r="D95" s="4">
        <v>115.98</v>
      </c>
      <c r="E95" s="4">
        <v>848.36900000000003</v>
      </c>
      <c r="F95" s="8">
        <f t="shared" si="30"/>
        <v>-6.3166397415185732E-2</v>
      </c>
      <c r="G95" s="8">
        <f t="shared" si="31"/>
        <v>4.6480287621204824E-3</v>
      </c>
      <c r="O95" s="4">
        <v>172.3</v>
      </c>
    </row>
    <row r="96" spans="3:15" x14ac:dyDescent="0.2">
      <c r="C96" s="7"/>
      <c r="D96" s="4">
        <v>115.05</v>
      </c>
      <c r="E96" s="4">
        <v>852.10799999999995</v>
      </c>
      <c r="F96" s="8">
        <f t="shared" si="30"/>
        <v>-8.0186239006725876E-3</v>
      </c>
      <c r="G96" s="8">
        <f t="shared" si="31"/>
        <v>4.4072803225953788E-3</v>
      </c>
      <c r="O96" s="4">
        <v>168.01</v>
      </c>
    </row>
    <row r="97" spans="3:15" x14ac:dyDescent="0.2">
      <c r="C97" s="7"/>
      <c r="D97" s="4">
        <v>113.94</v>
      </c>
      <c r="E97" s="4">
        <v>855.57299999999998</v>
      </c>
      <c r="F97" s="8">
        <f t="shared" si="30"/>
        <v>-9.6479791395045582E-3</v>
      </c>
      <c r="G97" s="8">
        <f t="shared" si="31"/>
        <v>4.0663859510766615E-3</v>
      </c>
      <c r="O97" s="4">
        <v>1143.68</v>
      </c>
    </row>
    <row r="98" spans="3:15" s="11" customFormat="1" x14ac:dyDescent="0.2">
      <c r="C98" s="9" t="s">
        <v>190</v>
      </c>
      <c r="D98" s="10">
        <v>138.6</v>
      </c>
      <c r="E98" s="11">
        <v>592.18799999999999</v>
      </c>
      <c r="K98"/>
      <c r="L98" s="5"/>
      <c r="M98"/>
      <c r="N98"/>
      <c r="O98" s="4">
        <v>1148.9939999999999</v>
      </c>
    </row>
    <row r="99" spans="3:15" x14ac:dyDescent="0.2">
      <c r="C99" s="7"/>
      <c r="D99" s="4">
        <v>129.9</v>
      </c>
      <c r="E99" s="4">
        <v>603.57000000000005</v>
      </c>
      <c r="F99" s="8">
        <f>(D99-D98)/D98</f>
        <v>-6.2770562770562685E-2</v>
      </c>
      <c r="G99" s="8">
        <f>(E99-E98)/E98</f>
        <v>1.9220247624065434E-2</v>
      </c>
      <c r="O99" s="4">
        <v>1154.04</v>
      </c>
    </row>
    <row r="100" spans="3:15" x14ac:dyDescent="0.2">
      <c r="C100" s="7"/>
      <c r="D100" s="4">
        <v>128</v>
      </c>
      <c r="E100" s="4">
        <v>608.90300000000002</v>
      </c>
      <c r="F100" s="8">
        <f t="shared" ref="F100:F103" si="32">(D100-D99)/D99</f>
        <v>-1.4626635873749081E-2</v>
      </c>
      <c r="G100" s="8">
        <f t="shared" ref="G100:G103" si="33">(E100-E99)/E99</f>
        <v>8.8357605580131043E-3</v>
      </c>
      <c r="O100" s="4">
        <v>1158.7950000000001</v>
      </c>
    </row>
    <row r="101" spans="3:15" x14ac:dyDescent="0.2">
      <c r="C101" s="7"/>
      <c r="D101" s="4">
        <v>119.99</v>
      </c>
      <c r="E101" s="4">
        <v>614.08699999999999</v>
      </c>
      <c r="F101" s="8">
        <f t="shared" si="32"/>
        <v>-6.257812500000004E-2</v>
      </c>
      <c r="G101" s="8">
        <f t="shared" si="33"/>
        <v>8.5136713072524999E-3</v>
      </c>
      <c r="O101" s="4">
        <v>1163.2180000000001</v>
      </c>
    </row>
    <row r="102" spans="3:15" x14ac:dyDescent="0.2">
      <c r="C102" s="7"/>
      <c r="D102" s="4">
        <v>119.11</v>
      </c>
      <c r="E102" s="4">
        <v>619.173</v>
      </c>
      <c r="F102" s="8">
        <f t="shared" si="32"/>
        <v>-7.3339444953745767E-3</v>
      </c>
      <c r="G102" s="8">
        <f t="shared" si="33"/>
        <v>8.2822140836722041E-3</v>
      </c>
      <c r="O102" s="4">
        <v>85.1</v>
      </c>
    </row>
    <row r="103" spans="3:15" x14ac:dyDescent="0.2">
      <c r="C103" s="7"/>
      <c r="D103" s="4">
        <v>115.49</v>
      </c>
      <c r="E103" s="4">
        <v>624.096</v>
      </c>
      <c r="F103" s="8">
        <f t="shared" si="32"/>
        <v>-3.0392074552934301E-2</v>
      </c>
      <c r="G103" s="8">
        <f t="shared" si="33"/>
        <v>7.950928092794747E-3</v>
      </c>
      <c r="O103" s="4">
        <v>84.1</v>
      </c>
    </row>
    <row r="104" spans="3:15" s="11" customFormat="1" x14ac:dyDescent="0.2">
      <c r="C104" s="9" t="s">
        <v>189</v>
      </c>
      <c r="D104" s="10">
        <v>172.4</v>
      </c>
      <c r="E104" s="11">
        <v>1192.653</v>
      </c>
      <c r="K104"/>
      <c r="L104" s="5"/>
      <c r="M104"/>
      <c r="N104"/>
      <c r="O104" s="4">
        <v>78.849999999999994</v>
      </c>
    </row>
    <row r="105" spans="3:15" x14ac:dyDescent="0.2">
      <c r="C105" s="7"/>
      <c r="D105" s="4">
        <v>162</v>
      </c>
      <c r="E105" s="4">
        <v>1210</v>
      </c>
      <c r="F105" s="8">
        <f>(D105-D104)/D104</f>
        <v>-6.0324825986078918E-2</v>
      </c>
      <c r="G105" s="8">
        <f>(E105-E104)/E104</f>
        <v>1.4544884387998839E-2</v>
      </c>
      <c r="O105" s="4">
        <v>79.94</v>
      </c>
    </row>
    <row r="106" spans="3:15" x14ac:dyDescent="0.2">
      <c r="C106" s="7"/>
      <c r="D106" s="4">
        <v>157.9</v>
      </c>
      <c r="E106" s="4">
        <v>1218.0160000000001</v>
      </c>
      <c r="F106" s="8">
        <f t="shared" ref="F106:F109" si="34">(D106-D105)/D105</f>
        <v>-2.5308641975308608E-2</v>
      </c>
      <c r="G106" s="8">
        <f t="shared" ref="G106:G109" si="35">(E106-E105)/E105</f>
        <v>6.6247933884298156E-3</v>
      </c>
      <c r="O106" s="4">
        <v>78.91</v>
      </c>
    </row>
    <row r="107" spans="3:15" x14ac:dyDescent="0.2">
      <c r="C107" s="7"/>
      <c r="D107" s="4">
        <v>148.05000000000001</v>
      </c>
      <c r="E107" s="4">
        <v>1225.5940000000001</v>
      </c>
      <c r="F107" s="8">
        <f t="shared" si="34"/>
        <v>-6.2381253958201356E-2</v>
      </c>
      <c r="G107" s="8">
        <f t="shared" si="35"/>
        <v>6.2215931482016446E-3</v>
      </c>
      <c r="O107" s="4">
        <v>841.77</v>
      </c>
    </row>
    <row r="108" spans="3:15" x14ac:dyDescent="0.2">
      <c r="C108" s="7"/>
      <c r="D108" s="4">
        <v>147.05000000000001</v>
      </c>
      <c r="E108" s="4">
        <v>1232.8889999999999</v>
      </c>
      <c r="F108" s="8">
        <f t="shared" si="34"/>
        <v>-6.7544748395812221E-3</v>
      </c>
      <c r="G108" s="8">
        <f t="shared" si="35"/>
        <v>5.952215823510759E-3</v>
      </c>
      <c r="O108" s="4">
        <v>849.50599999999997</v>
      </c>
    </row>
    <row r="109" spans="3:15" x14ac:dyDescent="0.2">
      <c r="C109" s="7"/>
      <c r="D109" s="4">
        <v>144.19999999999999</v>
      </c>
      <c r="E109" s="4">
        <v>1239.989</v>
      </c>
      <c r="F109" s="8">
        <f t="shared" si="34"/>
        <v>-1.9381162869772338E-2</v>
      </c>
      <c r="G109" s="8">
        <f t="shared" si="35"/>
        <v>5.7588314925351245E-3</v>
      </c>
      <c r="O109" s="4">
        <v>856.93700000000001</v>
      </c>
    </row>
    <row r="110" spans="3:15" s="11" customFormat="1" x14ac:dyDescent="0.2">
      <c r="C110" s="9" t="s">
        <v>188</v>
      </c>
      <c r="D110" s="10">
        <v>70.2</v>
      </c>
      <c r="E110" s="11">
        <v>778.53200000000004</v>
      </c>
      <c r="K110"/>
      <c r="L110" s="5"/>
      <c r="M110"/>
      <c r="N110"/>
      <c r="O110" s="4">
        <v>864.20699999999999</v>
      </c>
    </row>
    <row r="111" spans="3:15" x14ac:dyDescent="0.2">
      <c r="C111" s="7"/>
      <c r="D111" s="4">
        <v>68.099999999999994</v>
      </c>
      <c r="E111" s="4">
        <v>800.4</v>
      </c>
      <c r="F111" s="8">
        <f>(D111-D110)/D110</f>
        <v>-2.9914529914530034E-2</v>
      </c>
      <c r="G111" s="8">
        <f>(E111-E110)/E110</f>
        <v>2.8088761926291967E-2</v>
      </c>
      <c r="O111" s="4">
        <v>871.39700000000005</v>
      </c>
    </row>
    <row r="112" spans="3:15" x14ac:dyDescent="0.2">
      <c r="C112" s="7"/>
      <c r="D112" s="4">
        <v>70.099999999999994</v>
      </c>
      <c r="E112" s="4">
        <v>810.81</v>
      </c>
      <c r="F112" s="8">
        <f t="shared" ref="F112:F115" si="36">(D112-D111)/D111</f>
        <v>2.9368575624082235E-2</v>
      </c>
      <c r="G112" s="8">
        <f t="shared" ref="G112:G115" si="37">(E112-E111)/E111</f>
        <v>1.3005997001499211E-2</v>
      </c>
      <c r="O112" s="4">
        <v>135.4</v>
      </c>
    </row>
    <row r="113" spans="3:15" x14ac:dyDescent="0.2">
      <c r="C113" s="7"/>
      <c r="D113" s="4">
        <v>65.8</v>
      </c>
      <c r="E113" s="4">
        <v>821.13599999999997</v>
      </c>
      <c r="F113" s="8">
        <f t="shared" si="36"/>
        <v>-6.1340941512125498E-2</v>
      </c>
      <c r="G113" s="8">
        <f t="shared" si="37"/>
        <v>1.2735412735412763E-2</v>
      </c>
      <c r="O113" s="4">
        <v>132.19999999999999</v>
      </c>
    </row>
    <row r="114" spans="3:15" x14ac:dyDescent="0.2">
      <c r="C114" s="7"/>
      <c r="D114" s="4">
        <v>64.099999999999994</v>
      </c>
      <c r="E114" s="4">
        <v>831.303</v>
      </c>
      <c r="F114" s="8">
        <f t="shared" si="36"/>
        <v>-2.5835866261398222E-2</v>
      </c>
      <c r="G114" s="8">
        <f t="shared" si="37"/>
        <v>1.238162740398671E-2</v>
      </c>
      <c r="O114" s="4">
        <v>123.85</v>
      </c>
    </row>
    <row r="115" spans="3:15" x14ac:dyDescent="0.2">
      <c r="C115" s="7"/>
      <c r="D115" s="4">
        <v>64.19</v>
      </c>
      <c r="E115" s="4">
        <v>841.49900000000002</v>
      </c>
      <c r="F115" s="8">
        <f t="shared" si="36"/>
        <v>1.4040561622465431E-3</v>
      </c>
      <c r="G115" s="8">
        <f t="shared" si="37"/>
        <v>1.2265082647362065E-2</v>
      </c>
      <c r="O115" s="4">
        <v>122.98</v>
      </c>
    </row>
    <row r="116" spans="3:15" s="11" customFormat="1" x14ac:dyDescent="0.2">
      <c r="C116" s="9" t="s">
        <v>187</v>
      </c>
      <c r="D116" s="10">
        <v>111.9</v>
      </c>
      <c r="E116" s="11">
        <v>1098.807</v>
      </c>
      <c r="K116"/>
      <c r="L116" s="5"/>
      <c r="M116"/>
      <c r="N116"/>
      <c r="O116" s="4">
        <v>124.83</v>
      </c>
    </row>
    <row r="117" spans="3:15" x14ac:dyDescent="0.2">
      <c r="C117" s="7"/>
      <c r="D117" s="4">
        <v>104.8</v>
      </c>
      <c r="E117" s="4">
        <v>1135.6300000000001</v>
      </c>
      <c r="F117" s="8">
        <f>(D117-D116)/D116</f>
        <v>-6.3449508489723042E-2</v>
      </c>
      <c r="G117" s="8">
        <f>(E117-E116)/E116</f>
        <v>3.3511799615401149E-2</v>
      </c>
      <c r="O117" s="4">
        <v>938.7</v>
      </c>
    </row>
    <row r="118" spans="3:15" x14ac:dyDescent="0.2">
      <c r="C118" s="7"/>
      <c r="D118" s="4">
        <v>106.9</v>
      </c>
      <c r="E118" s="4">
        <v>1153.213</v>
      </c>
      <c r="F118" s="8">
        <f t="shared" ref="F118:F121" si="38">(D118-D117)/D117</f>
        <v>2.003816793893138E-2</v>
      </c>
      <c r="G118" s="8">
        <f t="shared" ref="G118:G121" si="39">(E118-E117)/E117</f>
        <v>1.5483035847943305E-2</v>
      </c>
      <c r="O118" s="4">
        <v>942.37699999999995</v>
      </c>
    </row>
    <row r="119" spans="3:15" x14ac:dyDescent="0.2">
      <c r="C119" s="7"/>
      <c r="D119" s="4">
        <v>100.48</v>
      </c>
      <c r="E119" s="4">
        <v>1170.797</v>
      </c>
      <c r="F119" s="8">
        <f t="shared" si="38"/>
        <v>-6.0056127221702539E-2</v>
      </c>
      <c r="G119" s="8">
        <f t="shared" si="39"/>
        <v>1.5247833661257773E-2</v>
      </c>
      <c r="O119" s="4">
        <v>945.81700000000001</v>
      </c>
    </row>
    <row r="120" spans="3:15" x14ac:dyDescent="0.2">
      <c r="C120" s="7"/>
      <c r="D120" s="4">
        <v>100.61</v>
      </c>
      <c r="E120" s="4">
        <v>1188.289</v>
      </c>
      <c r="F120" s="8">
        <f t="shared" si="38"/>
        <v>1.2937898089171521E-3</v>
      </c>
      <c r="G120" s="8">
        <f t="shared" si="39"/>
        <v>1.494025010313484E-2</v>
      </c>
      <c r="O120" s="4">
        <v>949.01700000000005</v>
      </c>
    </row>
    <row r="121" spans="3:15" x14ac:dyDescent="0.2">
      <c r="C121" s="7"/>
      <c r="D121" s="4">
        <v>100.32</v>
      </c>
      <c r="E121" s="4">
        <v>1205.8</v>
      </c>
      <c r="F121" s="8">
        <f t="shared" si="38"/>
        <v>-2.8824172547461113E-3</v>
      </c>
      <c r="G121" s="8">
        <f t="shared" si="39"/>
        <v>1.4736314145801205E-2</v>
      </c>
      <c r="O121" s="4">
        <v>951.97500000000002</v>
      </c>
    </row>
    <row r="122" spans="3:15" s="11" customFormat="1" x14ac:dyDescent="0.2">
      <c r="C122" s="9" t="s">
        <v>186</v>
      </c>
      <c r="D122" s="10">
        <v>198.9</v>
      </c>
      <c r="E122" s="11">
        <v>1057.0550000000001</v>
      </c>
      <c r="K122"/>
      <c r="L122" s="5"/>
      <c r="M122"/>
      <c r="N122"/>
      <c r="O122" s="4">
        <v>115.2</v>
      </c>
    </row>
    <row r="123" spans="3:15" x14ac:dyDescent="0.2">
      <c r="C123" s="7"/>
      <c r="D123" s="4">
        <v>178.1</v>
      </c>
      <c r="E123" s="4">
        <v>1082.5</v>
      </c>
      <c r="F123" s="8">
        <f>(D123-D122)/D122</f>
        <v>-0.10457516339869287</v>
      </c>
      <c r="G123" s="8">
        <f>(E123-E122)/E122</f>
        <v>2.4071595139325705E-2</v>
      </c>
      <c r="O123" s="4">
        <v>114.4</v>
      </c>
    </row>
    <row r="124" spans="3:15" x14ac:dyDescent="0.2">
      <c r="C124" s="7"/>
      <c r="D124" s="4">
        <v>172.5</v>
      </c>
      <c r="E124" s="4">
        <v>1094.472</v>
      </c>
      <c r="F124" s="8">
        <f t="shared" ref="F124:F127" si="40">(D124-D123)/D123</f>
        <v>-3.1443009545199296E-2</v>
      </c>
      <c r="G124" s="8">
        <f t="shared" ref="G124:G127" si="41">(E124-E123)/E123</f>
        <v>1.1059584295611991E-2</v>
      </c>
      <c r="O124" s="4">
        <v>107.29</v>
      </c>
    </row>
    <row r="125" spans="3:15" x14ac:dyDescent="0.2">
      <c r="C125" s="7"/>
      <c r="D125" s="4">
        <v>162</v>
      </c>
      <c r="E125" s="4">
        <v>1106.328</v>
      </c>
      <c r="F125" s="8">
        <f t="shared" si="40"/>
        <v>-6.0869565217391307E-2</v>
      </c>
      <c r="G125" s="8">
        <f t="shared" si="41"/>
        <v>1.0832620660921426E-2</v>
      </c>
      <c r="O125" s="4">
        <v>106.43</v>
      </c>
    </row>
    <row r="126" spans="3:15" x14ac:dyDescent="0.2">
      <c r="C126" s="7"/>
      <c r="D126" s="4">
        <v>160.88999999999999</v>
      </c>
      <c r="E126" s="4">
        <v>1117.905</v>
      </c>
      <c r="F126" s="8">
        <f t="shared" si="40"/>
        <v>-6.8518518518519362E-3</v>
      </c>
      <c r="G126" s="8">
        <f t="shared" si="41"/>
        <v>1.0464346920623901E-2</v>
      </c>
      <c r="O126" s="4">
        <v>107.66</v>
      </c>
    </row>
    <row r="127" spans="3:15" x14ac:dyDescent="0.2">
      <c r="C127" s="7"/>
      <c r="D127" s="4">
        <v>158.84</v>
      </c>
      <c r="E127" s="4">
        <v>1129.298</v>
      </c>
      <c r="F127" s="8">
        <f t="shared" si="40"/>
        <v>-1.274162471253641E-2</v>
      </c>
      <c r="G127" s="8">
        <f t="shared" si="41"/>
        <v>1.0191384777776313E-2</v>
      </c>
      <c r="O127" s="4">
        <v>831.89</v>
      </c>
    </row>
    <row r="128" spans="3:15" s="11" customFormat="1" x14ac:dyDescent="0.2">
      <c r="C128" s="9" t="s">
        <v>185</v>
      </c>
      <c r="D128" s="10">
        <v>97.9</v>
      </c>
      <c r="E128" s="11">
        <v>932.03099999999995</v>
      </c>
      <c r="K128"/>
      <c r="L128" s="5"/>
      <c r="M128"/>
      <c r="N128"/>
      <c r="O128" s="4">
        <v>840.17100000000005</v>
      </c>
    </row>
    <row r="129" spans="3:15" x14ac:dyDescent="0.2">
      <c r="C129" s="7"/>
      <c r="D129" s="4">
        <v>88.8</v>
      </c>
      <c r="E129" s="4">
        <v>960.5</v>
      </c>
      <c r="F129" s="8">
        <f>(D129-D128)/D128</f>
        <v>-9.2951991828396405E-2</v>
      </c>
      <c r="G129" s="8">
        <f>(E129-E128)/E128</f>
        <v>3.0545121353259767E-2</v>
      </c>
      <c r="O129" s="4">
        <v>848.255</v>
      </c>
    </row>
    <row r="130" spans="3:15" x14ac:dyDescent="0.2">
      <c r="C130" s="7"/>
      <c r="D130" s="4">
        <v>83.2</v>
      </c>
      <c r="E130" s="4">
        <v>974.09199999999998</v>
      </c>
      <c r="F130" s="8">
        <f t="shared" ref="F130:F133" si="42">(D130-D129)/D129</f>
        <v>-6.3063063063063002E-2</v>
      </c>
      <c r="G130" s="8">
        <f t="shared" ref="G130:G133" si="43">(E130-E129)/E129</f>
        <v>1.4150963040083274E-2</v>
      </c>
      <c r="O130" s="4">
        <v>856.19799999999998</v>
      </c>
    </row>
    <row r="131" spans="3:15" x14ac:dyDescent="0.2">
      <c r="C131" s="7"/>
      <c r="D131" s="4">
        <v>79.760000000000005</v>
      </c>
      <c r="E131" s="4">
        <v>987.55700000000002</v>
      </c>
      <c r="F131" s="8">
        <f t="shared" si="42"/>
        <v>-4.1346153846153817E-2</v>
      </c>
      <c r="G131" s="8">
        <f t="shared" si="43"/>
        <v>1.3823129642785315E-2</v>
      </c>
      <c r="O131" s="4">
        <v>864.02099999999996</v>
      </c>
    </row>
    <row r="132" spans="3:15" x14ac:dyDescent="0.2">
      <c r="C132" s="7"/>
      <c r="D132" s="4">
        <v>81.25</v>
      </c>
      <c r="E132" s="4">
        <v>1000.8869999999999</v>
      </c>
      <c r="F132" s="8">
        <f t="shared" si="42"/>
        <v>1.8681043129388099E-2</v>
      </c>
      <c r="G132" s="8">
        <f t="shared" si="43"/>
        <v>1.3497955054746134E-2</v>
      </c>
      <c r="O132" s="4">
        <v>142.80000000000001</v>
      </c>
    </row>
    <row r="133" spans="3:15" x14ac:dyDescent="0.2">
      <c r="C133" s="7"/>
      <c r="D133" s="4">
        <v>80.72</v>
      </c>
      <c r="E133" s="4">
        <v>1014.198</v>
      </c>
      <c r="F133" s="8">
        <f t="shared" si="42"/>
        <v>-6.523076923076937E-3</v>
      </c>
      <c r="G133" s="8">
        <f t="shared" si="43"/>
        <v>1.3299203606401159E-2</v>
      </c>
      <c r="O133" s="4">
        <v>139</v>
      </c>
    </row>
    <row r="134" spans="3:15" s="11" customFormat="1" x14ac:dyDescent="0.2">
      <c r="C134" s="9" t="s">
        <v>184</v>
      </c>
      <c r="D134" s="10">
        <v>95.4</v>
      </c>
      <c r="E134" s="11">
        <v>709.53800000000001</v>
      </c>
      <c r="K134"/>
      <c r="L134" s="5"/>
      <c r="M134"/>
      <c r="N134"/>
      <c r="O134" s="4">
        <v>130.28</v>
      </c>
    </row>
    <row r="135" spans="3:15" x14ac:dyDescent="0.2">
      <c r="C135" s="7"/>
      <c r="D135" s="4">
        <v>87.8</v>
      </c>
      <c r="E135" s="4">
        <v>724.69</v>
      </c>
      <c r="F135" s="8">
        <f>(D135-D134)/D134</f>
        <v>-7.9664570230608051E-2</v>
      </c>
      <c r="G135" s="8">
        <f>(E135-E134)/E134</f>
        <v>2.1354740690421151E-2</v>
      </c>
      <c r="O135" s="4">
        <v>130.41999999999999</v>
      </c>
    </row>
    <row r="136" spans="3:15" x14ac:dyDescent="0.2">
      <c r="C136" s="7"/>
      <c r="D136" s="4">
        <v>91.1</v>
      </c>
      <c r="E136" s="4">
        <v>731.91099999999994</v>
      </c>
      <c r="F136" s="8">
        <f t="shared" ref="F136:F139" si="44">(D136-D135)/D135</f>
        <v>3.7585421412300653E-2</v>
      </c>
      <c r="G136" s="8">
        <f t="shared" ref="G136:G139" si="45">(E136-E135)/E135</f>
        <v>9.9642605803859433E-3</v>
      </c>
      <c r="O136" s="4">
        <v>126.76</v>
      </c>
    </row>
    <row r="137" spans="3:15" x14ac:dyDescent="0.2">
      <c r="C137" s="7"/>
      <c r="D137" s="4">
        <v>85.53</v>
      </c>
      <c r="E137" s="4">
        <v>738.91499999999996</v>
      </c>
      <c r="F137" s="8">
        <f t="shared" si="44"/>
        <v>-6.1141602634467544E-2</v>
      </c>
      <c r="G137" s="8">
        <f t="shared" si="45"/>
        <v>9.5694695120035356E-3</v>
      </c>
      <c r="O137" s="4">
        <v>868.09</v>
      </c>
    </row>
    <row r="138" spans="3:15" x14ac:dyDescent="0.2">
      <c r="C138" s="7"/>
      <c r="D138" s="4">
        <v>87.45</v>
      </c>
      <c r="E138" s="4">
        <v>745.82500000000005</v>
      </c>
      <c r="F138" s="8">
        <f t="shared" si="44"/>
        <v>2.2448263767099283E-2</v>
      </c>
      <c r="G138" s="8">
        <f t="shared" si="45"/>
        <v>9.3515492309671367E-3</v>
      </c>
      <c r="O138" s="4">
        <v>871.98900000000003</v>
      </c>
    </row>
    <row r="139" spans="3:15" x14ac:dyDescent="0.2">
      <c r="C139" s="7"/>
      <c r="D139" s="4">
        <v>87.09</v>
      </c>
      <c r="E139" s="4">
        <v>752.48599999999999</v>
      </c>
      <c r="F139" s="8">
        <f t="shared" si="44"/>
        <v>-4.116638078902223E-3</v>
      </c>
      <c r="G139" s="8">
        <f t="shared" si="45"/>
        <v>8.931049508932986E-3</v>
      </c>
      <c r="O139" s="4">
        <v>875.6</v>
      </c>
    </row>
    <row r="140" spans="3:15" s="11" customFormat="1" x14ac:dyDescent="0.2">
      <c r="C140" s="9" t="s">
        <v>183</v>
      </c>
      <c r="D140" s="10">
        <v>130.4</v>
      </c>
      <c r="E140" s="11">
        <v>901.56799999999998</v>
      </c>
      <c r="K140"/>
      <c r="L140" s="5"/>
      <c r="M140"/>
      <c r="N140"/>
      <c r="O140" s="4">
        <v>879.02700000000004</v>
      </c>
    </row>
    <row r="141" spans="3:15" x14ac:dyDescent="0.2">
      <c r="C141" s="7"/>
      <c r="D141" s="4">
        <v>119</v>
      </c>
      <c r="E141" s="4">
        <v>918.8</v>
      </c>
      <c r="F141" s="8">
        <f>(D141-D140)/D140</f>
        <v>-8.7423312883435619E-2</v>
      </c>
      <c r="G141" s="8">
        <f>(E141-E140)/E140</f>
        <v>1.911336693405264E-2</v>
      </c>
      <c r="O141" s="4">
        <v>882.09</v>
      </c>
    </row>
    <row r="142" spans="3:15" x14ac:dyDescent="0.2">
      <c r="C142" s="7"/>
      <c r="D142" s="4">
        <v>117.7</v>
      </c>
      <c r="E142" s="4">
        <v>926.81200000000001</v>
      </c>
      <c r="F142" s="8">
        <f t="shared" ref="F142:F145" si="46">(D142-D141)/D141</f>
        <v>-1.0924369747899136E-2</v>
      </c>
      <c r="G142" s="8">
        <f t="shared" ref="G142:G145" si="47">(E142-E141)/E141</f>
        <v>8.7200696560732014E-3</v>
      </c>
      <c r="O142" s="4">
        <v>210.8</v>
      </c>
    </row>
    <row r="143" spans="3:15" x14ac:dyDescent="0.2">
      <c r="C143" s="7"/>
      <c r="D143" s="4">
        <v>110.48</v>
      </c>
      <c r="E143" s="4">
        <v>934.64300000000003</v>
      </c>
      <c r="F143" s="8">
        <f t="shared" si="46"/>
        <v>-6.1342395921835165E-2</v>
      </c>
      <c r="G143" s="8">
        <f t="shared" si="47"/>
        <v>8.4493942676616366E-3</v>
      </c>
      <c r="O143" s="4">
        <v>199</v>
      </c>
    </row>
    <row r="144" spans="3:15" x14ac:dyDescent="0.2">
      <c r="C144" s="7"/>
      <c r="D144" s="4">
        <v>109.27</v>
      </c>
      <c r="E144" s="4">
        <v>942.28300000000002</v>
      </c>
      <c r="F144" s="8">
        <f t="shared" si="46"/>
        <v>-1.0952208544533019E-2</v>
      </c>
      <c r="G144" s="8">
        <f t="shared" si="47"/>
        <v>8.1742440696608073E-3</v>
      </c>
      <c r="O144" s="4">
        <v>186.53</v>
      </c>
    </row>
    <row r="145" spans="3:15" x14ac:dyDescent="0.2">
      <c r="C145" s="7"/>
      <c r="D145" s="4">
        <v>107.81</v>
      </c>
      <c r="E145" s="4">
        <v>949.68200000000002</v>
      </c>
      <c r="F145" s="8">
        <f t="shared" si="46"/>
        <v>-1.3361398371007539E-2</v>
      </c>
      <c r="G145" s="8">
        <f t="shared" si="47"/>
        <v>7.8522057598407278E-3</v>
      </c>
      <c r="O145" s="4">
        <v>184.49</v>
      </c>
    </row>
    <row r="146" spans="3:15" s="11" customFormat="1" x14ac:dyDescent="0.2">
      <c r="C146" s="9" t="s">
        <v>182</v>
      </c>
      <c r="D146" s="10">
        <v>103.6</v>
      </c>
      <c r="E146" s="11">
        <v>707.74199999999996</v>
      </c>
      <c r="K146"/>
      <c r="L146" s="5"/>
      <c r="M146"/>
      <c r="N146"/>
      <c r="O146" s="4">
        <v>184.14</v>
      </c>
    </row>
    <row r="147" spans="3:15" x14ac:dyDescent="0.2">
      <c r="C147" s="7"/>
      <c r="D147" s="4">
        <v>88.2</v>
      </c>
      <c r="E147" s="4">
        <v>722.6</v>
      </c>
      <c r="F147" s="8">
        <f>(D147-D146)/D146</f>
        <v>-0.14864864864864857</v>
      </c>
      <c r="G147" s="8">
        <f>(E147-E146)/E146</f>
        <v>2.0993525889377855E-2</v>
      </c>
      <c r="O147" s="4">
        <v>1328.18</v>
      </c>
    </row>
    <row r="148" spans="3:15" x14ac:dyDescent="0.2">
      <c r="C148" s="7"/>
      <c r="D148" s="4">
        <v>87.5</v>
      </c>
      <c r="E148" s="4">
        <v>729.61599999999999</v>
      </c>
      <c r="F148" s="8">
        <f t="shared" ref="F148:F151" si="48">(D148-D147)/D147</f>
        <v>-7.936507936507969E-3</v>
      </c>
      <c r="G148" s="8">
        <f t="shared" ref="G148:G151" si="49">(E148-E147)/E147</f>
        <v>9.7093827843896512E-3</v>
      </c>
      <c r="O148" s="4">
        <v>1336.3040000000001</v>
      </c>
    </row>
    <row r="149" spans="3:15" x14ac:dyDescent="0.2">
      <c r="C149" s="7"/>
      <c r="D149" s="4">
        <v>82.12</v>
      </c>
      <c r="E149" s="4">
        <v>736.39700000000005</v>
      </c>
      <c r="F149" s="8">
        <f t="shared" si="48"/>
        <v>-6.1485714285714234E-2</v>
      </c>
      <c r="G149" s="8">
        <f t="shared" si="49"/>
        <v>9.2939299576764531E-3</v>
      </c>
      <c r="O149" s="4">
        <v>1343.96</v>
      </c>
    </row>
    <row r="150" spans="3:15" x14ac:dyDescent="0.2">
      <c r="C150" s="7"/>
      <c r="D150" s="4">
        <v>83.53</v>
      </c>
      <c r="E150" s="4">
        <v>743.09</v>
      </c>
      <c r="F150" s="8">
        <f t="shared" si="48"/>
        <v>1.7169995129079355E-2</v>
      </c>
      <c r="G150" s="8">
        <f t="shared" si="49"/>
        <v>9.0888474559238878E-3</v>
      </c>
      <c r="O150" s="4">
        <v>1351.4290000000001</v>
      </c>
    </row>
    <row r="151" spans="3:15" x14ac:dyDescent="0.2">
      <c r="C151" s="7"/>
      <c r="D151" s="4">
        <v>82.56</v>
      </c>
      <c r="E151" s="4">
        <v>749.72</v>
      </c>
      <c r="F151" s="8">
        <f t="shared" si="48"/>
        <v>-1.1612594277505075E-2</v>
      </c>
      <c r="G151" s="8">
        <f t="shared" si="49"/>
        <v>8.9222032324482829E-3</v>
      </c>
      <c r="O151" s="4">
        <v>1358.404</v>
      </c>
    </row>
    <row r="152" spans="3:15" s="11" customFormat="1" x14ac:dyDescent="0.2">
      <c r="C152" s="9" t="s">
        <v>181</v>
      </c>
      <c r="D152" s="10">
        <v>136.6</v>
      </c>
      <c r="E152" s="11">
        <v>839.78499999999997</v>
      </c>
      <c r="K152"/>
      <c r="L152" s="5"/>
      <c r="M152"/>
      <c r="N152"/>
      <c r="O152" s="4">
        <v>124.8</v>
      </c>
    </row>
    <row r="153" spans="3:15" x14ac:dyDescent="0.2">
      <c r="C153" s="7"/>
      <c r="D153" s="4">
        <v>116.5</v>
      </c>
      <c r="E153" s="4">
        <v>854.4</v>
      </c>
      <c r="F153" s="8">
        <f>(D153-D152)/D152</f>
        <v>-0.14714494875549045</v>
      </c>
      <c r="G153" s="8">
        <f>(E153-E152)/E152</f>
        <v>1.7403263930648928E-2</v>
      </c>
      <c r="O153" s="4">
        <v>123.8</v>
      </c>
    </row>
    <row r="154" spans="3:15" x14ac:dyDescent="0.2">
      <c r="C154" s="7"/>
      <c r="D154" s="4">
        <v>116.5</v>
      </c>
      <c r="E154" s="4">
        <v>861.08199999999999</v>
      </c>
      <c r="F154" s="8">
        <f t="shared" ref="F154:F157" si="50">(D154-D153)/D153</f>
        <v>0</v>
      </c>
      <c r="G154" s="8">
        <f t="shared" ref="G154:G157" si="51">(E154-E153)/E153</f>
        <v>7.8206928838951504E-3</v>
      </c>
      <c r="O154" s="4">
        <v>115.98</v>
      </c>
    </row>
    <row r="155" spans="3:15" x14ac:dyDescent="0.2">
      <c r="C155" s="7"/>
      <c r="D155" s="4">
        <v>109.27</v>
      </c>
      <c r="E155" s="4">
        <v>867.57299999999998</v>
      </c>
      <c r="F155" s="8">
        <f t="shared" si="50"/>
        <v>-6.2060085836909903E-2</v>
      </c>
      <c r="G155" s="8">
        <f t="shared" si="51"/>
        <v>7.5381903233373657E-3</v>
      </c>
      <c r="O155" s="4">
        <v>115.05</v>
      </c>
    </row>
    <row r="156" spans="3:15" x14ac:dyDescent="0.2">
      <c r="C156" s="7"/>
      <c r="D156" s="4">
        <v>112.07</v>
      </c>
      <c r="E156" s="4">
        <v>873.98599999999999</v>
      </c>
      <c r="F156" s="8">
        <f t="shared" si="50"/>
        <v>2.5624599615630982E-2</v>
      </c>
      <c r="G156" s="8">
        <f t="shared" si="51"/>
        <v>7.391885178538303E-3</v>
      </c>
      <c r="O156" s="4">
        <v>113.94</v>
      </c>
    </row>
    <row r="157" spans="3:15" x14ac:dyDescent="0.2">
      <c r="C157" s="7"/>
      <c r="D157" s="4">
        <v>113.31</v>
      </c>
      <c r="E157" s="4">
        <v>880.09199999999998</v>
      </c>
      <c r="F157" s="8">
        <f t="shared" si="50"/>
        <v>1.1064513250646999E-2</v>
      </c>
      <c r="G157" s="8">
        <f t="shared" si="51"/>
        <v>6.9863819328913673E-3</v>
      </c>
      <c r="O157" s="4">
        <v>840.19</v>
      </c>
    </row>
    <row r="158" spans="3:15" s="11" customFormat="1" x14ac:dyDescent="0.2">
      <c r="C158" s="9" t="s">
        <v>180</v>
      </c>
      <c r="D158" s="10">
        <v>251.9</v>
      </c>
      <c r="E158" s="11">
        <v>1263.1099999999999</v>
      </c>
      <c r="K158"/>
      <c r="L158" s="5"/>
      <c r="M158"/>
      <c r="N158"/>
      <c r="O158" s="4">
        <v>844.44399999999996</v>
      </c>
    </row>
    <row r="159" spans="3:15" x14ac:dyDescent="0.2">
      <c r="C159" s="7"/>
      <c r="D159" s="4">
        <v>241.7</v>
      </c>
      <c r="E159" s="4">
        <v>1274.6099999999999</v>
      </c>
      <c r="F159" s="8">
        <f>(D159-D158)/D158</f>
        <v>-4.0492258832870255E-2</v>
      </c>
      <c r="G159" s="8">
        <f>(E159-E158)/E158</f>
        <v>9.104511879408762E-3</v>
      </c>
      <c r="O159" s="4">
        <v>848.36900000000003</v>
      </c>
    </row>
    <row r="160" spans="3:15" x14ac:dyDescent="0.2">
      <c r="C160" s="7"/>
      <c r="D160" s="4">
        <v>246.8</v>
      </c>
      <c r="E160" s="4">
        <v>1279.596</v>
      </c>
      <c r="F160" s="8">
        <f t="shared" ref="F160:F163" si="52">(D160-D159)/D159</f>
        <v>2.1100537856847425E-2</v>
      </c>
      <c r="G160" s="8">
        <f t="shared" ref="G160:G163" si="53">(E160-E159)/E159</f>
        <v>3.9117847812272805E-3</v>
      </c>
      <c r="O160" s="4">
        <v>852.10799999999995</v>
      </c>
    </row>
    <row r="161" spans="3:15" x14ac:dyDescent="0.2">
      <c r="C161" s="7"/>
      <c r="D161" s="4">
        <v>236.98</v>
      </c>
      <c r="E161" s="4">
        <v>1284.2360000000001</v>
      </c>
      <c r="F161" s="8">
        <f t="shared" si="52"/>
        <v>-3.9789303079416617E-2</v>
      </c>
      <c r="G161" s="8">
        <f t="shared" si="53"/>
        <v>3.6261445018584771E-3</v>
      </c>
      <c r="O161" s="4">
        <v>855.57299999999998</v>
      </c>
    </row>
    <row r="162" spans="3:15" x14ac:dyDescent="0.2">
      <c r="C162" s="7"/>
      <c r="D162" s="4">
        <v>235.53</v>
      </c>
      <c r="E162" s="4">
        <v>1288.577</v>
      </c>
      <c r="F162" s="8">
        <f t="shared" si="52"/>
        <v>-6.1186598025149324E-3</v>
      </c>
      <c r="G162" s="8">
        <f t="shared" si="53"/>
        <v>3.3802198349835188E-3</v>
      </c>
      <c r="O162" s="4">
        <v>129.9</v>
      </c>
    </row>
    <row r="163" spans="3:15" x14ac:dyDescent="0.2">
      <c r="C163" s="7"/>
      <c r="D163" s="4">
        <v>227.08</v>
      </c>
      <c r="E163" s="4">
        <v>1292.6089999999999</v>
      </c>
      <c r="F163" s="8">
        <f t="shared" si="52"/>
        <v>-3.5876533774890626E-2</v>
      </c>
      <c r="G163" s="8">
        <f t="shared" si="53"/>
        <v>3.129033034114318E-3</v>
      </c>
      <c r="O163" s="4">
        <v>128</v>
      </c>
    </row>
    <row r="164" spans="3:15" s="11" customFormat="1" x14ac:dyDescent="0.2">
      <c r="C164" s="9" t="s">
        <v>179</v>
      </c>
      <c r="D164" s="10">
        <v>182.5</v>
      </c>
      <c r="E164" s="11">
        <v>1396.7819999999999</v>
      </c>
      <c r="K164"/>
      <c r="L164" s="5"/>
      <c r="M164"/>
      <c r="N164"/>
      <c r="O164" s="4">
        <v>119.99</v>
      </c>
    </row>
    <row r="165" spans="3:15" x14ac:dyDescent="0.2">
      <c r="C165" s="7"/>
      <c r="D165" s="4">
        <v>149</v>
      </c>
      <c r="E165" s="4">
        <v>1409.42</v>
      </c>
      <c r="F165" s="8">
        <f>(D165-D164)/D164</f>
        <v>-0.18356164383561643</v>
      </c>
      <c r="G165" s="8">
        <f>(E165-E164)/E164</f>
        <v>9.0479401939602237E-3</v>
      </c>
      <c r="O165" s="4">
        <v>119.11</v>
      </c>
    </row>
    <row r="166" spans="3:15" x14ac:dyDescent="0.2">
      <c r="C166" s="7"/>
      <c r="D166" s="4">
        <v>149.80000000000001</v>
      </c>
      <c r="E166" s="4">
        <v>1415.009</v>
      </c>
      <c r="F166" s="8">
        <f t="shared" ref="F166:F169" si="54">(D166-D165)/D165</f>
        <v>5.3691275167785995E-3</v>
      </c>
      <c r="G166" s="8">
        <f t="shared" ref="G166:G169" si="55">(E166-E165)/E165</f>
        <v>3.9654609697605692E-3</v>
      </c>
      <c r="O166" s="4">
        <v>115.49</v>
      </c>
    </row>
    <row r="167" spans="3:15" x14ac:dyDescent="0.2">
      <c r="C167" s="7"/>
      <c r="D167" s="4">
        <v>140.31</v>
      </c>
      <c r="E167" s="4">
        <v>1420.1320000000001</v>
      </c>
      <c r="F167" s="8">
        <f t="shared" si="54"/>
        <v>-6.3351134846462001E-2</v>
      </c>
      <c r="G167" s="8">
        <f t="shared" si="55"/>
        <v>3.620471671911661E-3</v>
      </c>
      <c r="O167" s="4">
        <v>603.57000000000005</v>
      </c>
    </row>
    <row r="168" spans="3:15" x14ac:dyDescent="0.2">
      <c r="C168" s="7"/>
      <c r="D168" s="4">
        <v>143.54</v>
      </c>
      <c r="E168" s="4">
        <v>1424.8910000000001</v>
      </c>
      <c r="F168" s="8">
        <f t="shared" si="54"/>
        <v>2.3020454707433465E-2</v>
      </c>
      <c r="G168" s="8">
        <f t="shared" si="55"/>
        <v>3.3510969402844345E-3</v>
      </c>
      <c r="O168" s="4">
        <v>608.90300000000002</v>
      </c>
    </row>
    <row r="169" spans="3:15" x14ac:dyDescent="0.2">
      <c r="C169" s="7"/>
      <c r="D169" s="4">
        <v>144.22</v>
      </c>
      <c r="E169" s="4">
        <v>1429.386</v>
      </c>
      <c r="F169" s="8">
        <f t="shared" si="54"/>
        <v>4.7373554409921061E-3</v>
      </c>
      <c r="G169" s="8">
        <f t="shared" si="55"/>
        <v>3.1546272662259013E-3</v>
      </c>
      <c r="O169" s="4">
        <v>614.08699999999999</v>
      </c>
    </row>
    <row r="170" spans="3:15" s="11" customFormat="1" x14ac:dyDescent="0.2">
      <c r="C170" s="9" t="s">
        <v>178</v>
      </c>
      <c r="D170" s="10">
        <v>398.8</v>
      </c>
      <c r="E170" s="11">
        <v>1736.2840000000001</v>
      </c>
      <c r="K170"/>
      <c r="L170" s="5"/>
      <c r="M170"/>
      <c r="N170"/>
      <c r="O170" s="4">
        <v>619.173</v>
      </c>
    </row>
    <row r="171" spans="3:15" x14ac:dyDescent="0.2">
      <c r="D171" s="4">
        <v>364.9</v>
      </c>
      <c r="E171">
        <v>1756.02</v>
      </c>
      <c r="F171" s="8">
        <f>(D171-D170)/D170</f>
        <v>-8.5005015045135496E-2</v>
      </c>
      <c r="G171" s="8">
        <f>(E171-E170)/E170</f>
        <v>1.1366804048185594E-2</v>
      </c>
      <c r="O171" s="4">
        <v>624.096</v>
      </c>
    </row>
    <row r="172" spans="3:15" x14ac:dyDescent="0.2">
      <c r="D172" s="4">
        <v>367.9</v>
      </c>
      <c r="E172">
        <v>1764.6479999999999</v>
      </c>
      <c r="F172" s="8">
        <f t="shared" ref="F172:F175" si="56">(D172-D171)/D171</f>
        <v>8.2214305289120305E-3</v>
      </c>
      <c r="G172" s="8">
        <f t="shared" ref="G172:G175" si="57">(E172-E171)/E171</f>
        <v>4.9133836744455813E-3</v>
      </c>
      <c r="O172" s="4">
        <v>162</v>
      </c>
    </row>
    <row r="173" spans="3:15" x14ac:dyDescent="0.2">
      <c r="D173" s="4">
        <v>355.12</v>
      </c>
      <c r="E173">
        <v>1773.3789999999999</v>
      </c>
      <c r="F173" s="8">
        <f t="shared" si="56"/>
        <v>-3.4737700462082015E-2</v>
      </c>
      <c r="G173" s="8">
        <f t="shared" si="57"/>
        <v>4.9477289521762955E-3</v>
      </c>
      <c r="O173" s="4">
        <v>157.9</v>
      </c>
    </row>
    <row r="174" spans="3:15" x14ac:dyDescent="0.2">
      <c r="D174" s="4">
        <v>352.01</v>
      </c>
      <c r="E174">
        <v>1781.3789999999999</v>
      </c>
      <c r="F174" s="8">
        <f t="shared" si="56"/>
        <v>-8.7576030637531357E-3</v>
      </c>
      <c r="G174" s="8">
        <f t="shared" si="57"/>
        <v>4.5111620245869609E-3</v>
      </c>
      <c r="O174" s="4">
        <v>148.05000000000001</v>
      </c>
    </row>
    <row r="175" spans="3:15" x14ac:dyDescent="0.2">
      <c r="D175" s="4">
        <v>347.98</v>
      </c>
      <c r="E175">
        <v>1788.88</v>
      </c>
      <c r="F175" s="8">
        <f t="shared" si="56"/>
        <v>-1.1448538393795553E-2</v>
      </c>
      <c r="G175" s="8">
        <f t="shared" si="57"/>
        <v>4.2107827699777558E-3</v>
      </c>
      <c r="O175" s="4">
        <v>147.05000000000001</v>
      </c>
    </row>
    <row r="176" spans="3:15" x14ac:dyDescent="0.2">
      <c r="O176" s="4">
        <v>144.19999999999999</v>
      </c>
    </row>
    <row r="177" spans="15:15" x14ac:dyDescent="0.2">
      <c r="O177" s="4">
        <v>1210</v>
      </c>
    </row>
    <row r="178" spans="15:15" x14ac:dyDescent="0.2">
      <c r="O178" s="4">
        <v>1218.0160000000001</v>
      </c>
    </row>
    <row r="179" spans="15:15" x14ac:dyDescent="0.2">
      <c r="O179" s="4">
        <v>1225.5940000000001</v>
      </c>
    </row>
    <row r="180" spans="15:15" x14ac:dyDescent="0.2">
      <c r="O180" s="4">
        <v>1232.8889999999999</v>
      </c>
    </row>
    <row r="181" spans="15:15" x14ac:dyDescent="0.2">
      <c r="O181" s="4">
        <v>1239.989</v>
      </c>
    </row>
    <row r="182" spans="15:15" x14ac:dyDescent="0.2">
      <c r="O182" s="4">
        <v>68.099999999999994</v>
      </c>
    </row>
    <row r="183" spans="15:15" x14ac:dyDescent="0.2">
      <c r="O183" s="4">
        <v>70.099999999999994</v>
      </c>
    </row>
    <row r="184" spans="15:15" x14ac:dyDescent="0.2">
      <c r="O184" s="4">
        <v>65.8</v>
      </c>
    </row>
    <row r="185" spans="15:15" x14ac:dyDescent="0.2">
      <c r="O185" s="4">
        <v>64.099999999999994</v>
      </c>
    </row>
    <row r="186" spans="15:15" x14ac:dyDescent="0.2">
      <c r="O186" s="4">
        <v>64.19</v>
      </c>
    </row>
    <row r="187" spans="15:15" x14ac:dyDescent="0.2">
      <c r="O187" s="4">
        <v>800.4</v>
      </c>
    </row>
    <row r="188" spans="15:15" x14ac:dyDescent="0.2">
      <c r="O188" s="4">
        <v>810.81</v>
      </c>
    </row>
    <row r="189" spans="15:15" x14ac:dyDescent="0.2">
      <c r="O189" s="4">
        <v>821.13599999999997</v>
      </c>
    </row>
    <row r="190" spans="15:15" x14ac:dyDescent="0.2">
      <c r="O190" s="4">
        <v>831.303</v>
      </c>
    </row>
    <row r="191" spans="15:15" x14ac:dyDescent="0.2">
      <c r="O191" s="4">
        <v>841.49900000000002</v>
      </c>
    </row>
    <row r="192" spans="15:15" x14ac:dyDescent="0.2">
      <c r="O192" s="4">
        <v>104.8</v>
      </c>
    </row>
    <row r="193" spans="15:15" x14ac:dyDescent="0.2">
      <c r="O193" s="4">
        <v>106.9</v>
      </c>
    </row>
    <row r="194" spans="15:15" x14ac:dyDescent="0.2">
      <c r="O194" s="4">
        <v>100.48</v>
      </c>
    </row>
    <row r="195" spans="15:15" x14ac:dyDescent="0.2">
      <c r="O195" s="4">
        <v>100.61</v>
      </c>
    </row>
    <row r="196" spans="15:15" x14ac:dyDescent="0.2">
      <c r="O196" s="4">
        <v>100.32</v>
      </c>
    </row>
    <row r="197" spans="15:15" x14ac:dyDescent="0.2">
      <c r="O197" s="4">
        <v>1135.6300000000001</v>
      </c>
    </row>
    <row r="198" spans="15:15" x14ac:dyDescent="0.2">
      <c r="O198" s="4">
        <v>1153.213</v>
      </c>
    </row>
    <row r="199" spans="15:15" x14ac:dyDescent="0.2">
      <c r="O199" s="4">
        <v>1170.797</v>
      </c>
    </row>
    <row r="200" spans="15:15" x14ac:dyDescent="0.2">
      <c r="O200" s="4">
        <v>1188.289</v>
      </c>
    </row>
    <row r="201" spans="15:15" x14ac:dyDescent="0.2">
      <c r="O201" s="4">
        <v>1205.8</v>
      </c>
    </row>
    <row r="202" spans="15:15" x14ac:dyDescent="0.2">
      <c r="O202" s="4">
        <v>178.1</v>
      </c>
    </row>
    <row r="203" spans="15:15" x14ac:dyDescent="0.2">
      <c r="O203" s="4">
        <v>172.5</v>
      </c>
    </row>
    <row r="204" spans="15:15" x14ac:dyDescent="0.2">
      <c r="O204" s="4">
        <v>162</v>
      </c>
    </row>
    <row r="205" spans="15:15" x14ac:dyDescent="0.2">
      <c r="O205" s="4">
        <v>160.88999999999999</v>
      </c>
    </row>
    <row r="206" spans="15:15" x14ac:dyDescent="0.2">
      <c r="O206" s="4">
        <v>158.84</v>
      </c>
    </row>
    <row r="207" spans="15:15" x14ac:dyDescent="0.2">
      <c r="O207" s="4">
        <v>1082.5</v>
      </c>
    </row>
    <row r="208" spans="15:15" x14ac:dyDescent="0.2">
      <c r="O208" s="4">
        <v>1094.472</v>
      </c>
    </row>
    <row r="209" spans="15:15" x14ac:dyDescent="0.2">
      <c r="O209" s="4">
        <v>1106.328</v>
      </c>
    </row>
    <row r="210" spans="15:15" x14ac:dyDescent="0.2">
      <c r="O210" s="4">
        <v>1117.905</v>
      </c>
    </row>
    <row r="211" spans="15:15" x14ac:dyDescent="0.2">
      <c r="O211" s="4">
        <v>1129.298</v>
      </c>
    </row>
    <row r="212" spans="15:15" x14ac:dyDescent="0.2">
      <c r="O212" s="4">
        <v>88.8</v>
      </c>
    </row>
    <row r="213" spans="15:15" x14ac:dyDescent="0.2">
      <c r="O213" s="4">
        <v>83.2</v>
      </c>
    </row>
    <row r="214" spans="15:15" x14ac:dyDescent="0.2">
      <c r="O214" s="4">
        <v>79.760000000000005</v>
      </c>
    </row>
    <row r="215" spans="15:15" x14ac:dyDescent="0.2">
      <c r="O215" s="4">
        <v>81.25</v>
      </c>
    </row>
    <row r="216" spans="15:15" x14ac:dyDescent="0.2">
      <c r="O216" s="4">
        <v>80.72</v>
      </c>
    </row>
    <row r="217" spans="15:15" x14ac:dyDescent="0.2">
      <c r="O217" s="4">
        <v>960.5</v>
      </c>
    </row>
    <row r="218" spans="15:15" x14ac:dyDescent="0.2">
      <c r="O218" s="4">
        <v>974.09199999999998</v>
      </c>
    </row>
    <row r="219" spans="15:15" x14ac:dyDescent="0.2">
      <c r="O219" s="4">
        <v>987.55700000000002</v>
      </c>
    </row>
    <row r="220" spans="15:15" x14ac:dyDescent="0.2">
      <c r="O220" s="4">
        <v>1000.8869999999999</v>
      </c>
    </row>
    <row r="221" spans="15:15" x14ac:dyDescent="0.2">
      <c r="O221" s="4">
        <v>1014.198</v>
      </c>
    </row>
    <row r="222" spans="15:15" x14ac:dyDescent="0.2">
      <c r="O222" s="4">
        <v>87.8</v>
      </c>
    </row>
    <row r="223" spans="15:15" x14ac:dyDescent="0.2">
      <c r="O223" s="4">
        <v>91.1</v>
      </c>
    </row>
    <row r="224" spans="15:15" x14ac:dyDescent="0.2">
      <c r="O224" s="4">
        <v>85.53</v>
      </c>
    </row>
    <row r="225" spans="15:15" x14ac:dyDescent="0.2">
      <c r="O225" s="4">
        <v>87.45</v>
      </c>
    </row>
    <row r="226" spans="15:15" x14ac:dyDescent="0.2">
      <c r="O226" s="4">
        <v>87.09</v>
      </c>
    </row>
    <row r="227" spans="15:15" x14ac:dyDescent="0.2">
      <c r="O227" s="4">
        <v>724.69</v>
      </c>
    </row>
    <row r="228" spans="15:15" x14ac:dyDescent="0.2">
      <c r="O228" s="4">
        <v>731.91099999999994</v>
      </c>
    </row>
    <row r="229" spans="15:15" x14ac:dyDescent="0.2">
      <c r="O229" s="4">
        <v>738.91499999999996</v>
      </c>
    </row>
    <row r="230" spans="15:15" x14ac:dyDescent="0.2">
      <c r="O230" s="4">
        <v>745.82500000000005</v>
      </c>
    </row>
    <row r="231" spans="15:15" x14ac:dyDescent="0.2">
      <c r="O231" s="4">
        <v>752.48599999999999</v>
      </c>
    </row>
    <row r="232" spans="15:15" x14ac:dyDescent="0.2">
      <c r="O232" s="4">
        <v>119</v>
      </c>
    </row>
    <row r="233" spans="15:15" x14ac:dyDescent="0.2">
      <c r="O233" s="4">
        <v>117.7</v>
      </c>
    </row>
    <row r="234" spans="15:15" x14ac:dyDescent="0.2">
      <c r="O234" s="4">
        <v>110.48</v>
      </c>
    </row>
    <row r="235" spans="15:15" x14ac:dyDescent="0.2">
      <c r="O235" s="4">
        <v>109.27</v>
      </c>
    </row>
    <row r="236" spans="15:15" x14ac:dyDescent="0.2">
      <c r="O236" s="4">
        <v>107.81</v>
      </c>
    </row>
    <row r="237" spans="15:15" x14ac:dyDescent="0.2">
      <c r="O237" s="4">
        <v>918.8</v>
      </c>
    </row>
    <row r="238" spans="15:15" x14ac:dyDescent="0.2">
      <c r="O238" s="4">
        <v>926.81200000000001</v>
      </c>
    </row>
    <row r="239" spans="15:15" x14ac:dyDescent="0.2">
      <c r="O239" s="4">
        <v>934.64300000000003</v>
      </c>
    </row>
    <row r="240" spans="15:15" x14ac:dyDescent="0.2">
      <c r="O240" s="4">
        <v>942.28300000000002</v>
      </c>
    </row>
    <row r="241" spans="15:15" x14ac:dyDescent="0.2">
      <c r="O241" s="4">
        <v>949.68200000000002</v>
      </c>
    </row>
    <row r="242" spans="15:15" x14ac:dyDescent="0.2">
      <c r="O242" s="4">
        <v>88.2</v>
      </c>
    </row>
    <row r="243" spans="15:15" x14ac:dyDescent="0.2">
      <c r="O243" s="4">
        <v>87.5</v>
      </c>
    </row>
    <row r="244" spans="15:15" x14ac:dyDescent="0.2">
      <c r="O244" s="4">
        <v>82.12</v>
      </c>
    </row>
    <row r="245" spans="15:15" x14ac:dyDescent="0.2">
      <c r="O245" s="4">
        <v>83.53</v>
      </c>
    </row>
    <row r="246" spans="15:15" x14ac:dyDescent="0.2">
      <c r="O246" s="4">
        <v>82.56</v>
      </c>
    </row>
    <row r="247" spans="15:15" x14ac:dyDescent="0.2">
      <c r="O247" s="4">
        <v>722.6</v>
      </c>
    </row>
    <row r="248" spans="15:15" x14ac:dyDescent="0.2">
      <c r="O248" s="4">
        <v>729.61599999999999</v>
      </c>
    </row>
    <row r="249" spans="15:15" x14ac:dyDescent="0.2">
      <c r="O249" s="4">
        <v>736.39700000000005</v>
      </c>
    </row>
    <row r="250" spans="15:15" x14ac:dyDescent="0.2">
      <c r="O250" s="4">
        <v>743.09</v>
      </c>
    </row>
    <row r="251" spans="15:15" x14ac:dyDescent="0.2">
      <c r="O251" s="4">
        <v>749.72</v>
      </c>
    </row>
    <row r="252" spans="15:15" x14ac:dyDescent="0.2">
      <c r="O252" s="4">
        <v>116.5</v>
      </c>
    </row>
    <row r="253" spans="15:15" x14ac:dyDescent="0.2">
      <c r="O253" s="4">
        <v>116.5</v>
      </c>
    </row>
    <row r="254" spans="15:15" x14ac:dyDescent="0.2">
      <c r="O254" s="4">
        <v>109.27</v>
      </c>
    </row>
    <row r="255" spans="15:15" x14ac:dyDescent="0.2">
      <c r="O255" s="4">
        <v>112.07</v>
      </c>
    </row>
    <row r="256" spans="15:15" x14ac:dyDescent="0.2">
      <c r="O256" s="4">
        <v>113.31</v>
      </c>
    </row>
    <row r="257" spans="15:15" x14ac:dyDescent="0.2">
      <c r="O257" s="4">
        <v>854.4</v>
      </c>
    </row>
    <row r="258" spans="15:15" x14ac:dyDescent="0.2">
      <c r="O258" s="4">
        <v>861.08199999999999</v>
      </c>
    </row>
    <row r="259" spans="15:15" x14ac:dyDescent="0.2">
      <c r="O259" s="4">
        <v>867.57299999999998</v>
      </c>
    </row>
    <row r="260" spans="15:15" x14ac:dyDescent="0.2">
      <c r="O260" s="4">
        <v>873.98599999999999</v>
      </c>
    </row>
    <row r="261" spans="15:15" x14ac:dyDescent="0.2">
      <c r="O261" s="4">
        <v>880.09199999999998</v>
      </c>
    </row>
    <row r="262" spans="15:15" x14ac:dyDescent="0.2">
      <c r="O262" s="4">
        <v>241.7</v>
      </c>
    </row>
    <row r="263" spans="15:15" x14ac:dyDescent="0.2">
      <c r="O263" s="4">
        <v>246.8</v>
      </c>
    </row>
    <row r="264" spans="15:15" x14ac:dyDescent="0.2">
      <c r="O264" s="4">
        <v>236.98</v>
      </c>
    </row>
    <row r="265" spans="15:15" x14ac:dyDescent="0.2">
      <c r="O265" s="4">
        <v>235.53</v>
      </c>
    </row>
    <row r="266" spans="15:15" x14ac:dyDescent="0.2">
      <c r="O266" s="4">
        <v>227.08</v>
      </c>
    </row>
    <row r="267" spans="15:15" x14ac:dyDescent="0.2">
      <c r="O267" s="4">
        <v>1274.6099999999999</v>
      </c>
    </row>
    <row r="268" spans="15:15" x14ac:dyDescent="0.2">
      <c r="O268" s="4">
        <v>1279.596</v>
      </c>
    </row>
    <row r="269" spans="15:15" x14ac:dyDescent="0.2">
      <c r="O269" s="4">
        <v>1284.2360000000001</v>
      </c>
    </row>
    <row r="270" spans="15:15" x14ac:dyDescent="0.2">
      <c r="O270" s="4">
        <v>1288.577</v>
      </c>
    </row>
    <row r="271" spans="15:15" x14ac:dyDescent="0.2">
      <c r="O271" s="4">
        <v>1292.6089999999999</v>
      </c>
    </row>
    <row r="272" spans="15:15" x14ac:dyDescent="0.2">
      <c r="O272" s="4">
        <v>149</v>
      </c>
    </row>
    <row r="273" spans="15:15" x14ac:dyDescent="0.2">
      <c r="O273" s="4">
        <v>149.80000000000001</v>
      </c>
    </row>
    <row r="274" spans="15:15" x14ac:dyDescent="0.2">
      <c r="O274" s="4">
        <v>140.31</v>
      </c>
    </row>
    <row r="275" spans="15:15" x14ac:dyDescent="0.2">
      <c r="O275" s="4">
        <v>143.54</v>
      </c>
    </row>
    <row r="276" spans="15:15" x14ac:dyDescent="0.2">
      <c r="O276" s="4">
        <v>144.22</v>
      </c>
    </row>
    <row r="277" spans="15:15" x14ac:dyDescent="0.2">
      <c r="O277" s="4">
        <v>1409.42</v>
      </c>
    </row>
    <row r="278" spans="15:15" x14ac:dyDescent="0.2">
      <c r="O278" s="4">
        <v>1415.009</v>
      </c>
    </row>
    <row r="279" spans="15:15" x14ac:dyDescent="0.2">
      <c r="O279" s="4">
        <v>1420.1320000000001</v>
      </c>
    </row>
    <row r="280" spans="15:15" x14ac:dyDescent="0.2">
      <c r="O280" s="4">
        <v>1424.8910000000001</v>
      </c>
    </row>
    <row r="281" spans="15:15" x14ac:dyDescent="0.2">
      <c r="O281" s="4">
        <v>1429.386</v>
      </c>
    </row>
    <row r="282" spans="15:15" x14ac:dyDescent="0.2">
      <c r="O282" s="4">
        <v>364.9</v>
      </c>
    </row>
    <row r="283" spans="15:15" x14ac:dyDescent="0.2">
      <c r="O283" s="4">
        <v>367.9</v>
      </c>
    </row>
    <row r="284" spans="15:15" x14ac:dyDescent="0.2">
      <c r="O284" s="4">
        <v>355.12</v>
      </c>
    </row>
    <row r="285" spans="15:15" x14ac:dyDescent="0.2">
      <c r="O285" s="4">
        <v>352.01</v>
      </c>
    </row>
    <row r="286" spans="15:15" x14ac:dyDescent="0.2">
      <c r="O286" s="4">
        <v>347.98</v>
      </c>
    </row>
    <row r="287" spans="15:15" x14ac:dyDescent="0.2">
      <c r="O287">
        <v>1756.02</v>
      </c>
    </row>
    <row r="288" spans="15:15" x14ac:dyDescent="0.2">
      <c r="O288">
        <v>1764.6479999999999</v>
      </c>
    </row>
    <row r="289" spans="15:15" x14ac:dyDescent="0.2">
      <c r="O289">
        <v>1773.3789999999999</v>
      </c>
    </row>
    <row r="290" spans="15:15" x14ac:dyDescent="0.2">
      <c r="O290">
        <v>1781.3789999999999</v>
      </c>
    </row>
    <row r="291" spans="15:15" x14ac:dyDescent="0.2">
      <c r="O291">
        <v>1788.88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29"/>
  <sheetViews>
    <sheetView workbookViewId="0">
      <selection activeCell="G1" sqref="G1:G29"/>
    </sheetView>
  </sheetViews>
  <sheetFormatPr defaultRowHeight="12.75" x14ac:dyDescent="0.2"/>
  <sheetData>
    <row r="1" spans="4:12" x14ac:dyDescent="0.2">
      <c r="E1" t="s">
        <v>40</v>
      </c>
      <c r="F1" t="s">
        <v>113</v>
      </c>
      <c r="G1" t="s">
        <v>36</v>
      </c>
      <c r="H1" t="s">
        <v>37</v>
      </c>
      <c r="I1" t="s">
        <v>38</v>
      </c>
      <c r="J1" t="s">
        <v>39</v>
      </c>
      <c r="K1">
        <v>206</v>
      </c>
      <c r="L1">
        <v>714</v>
      </c>
    </row>
    <row r="2" spans="4:12" x14ac:dyDescent="0.2">
      <c r="D2">
        <v>2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>
        <v>225</v>
      </c>
      <c r="L2">
        <v>546</v>
      </c>
    </row>
    <row r="3" spans="4:12" x14ac:dyDescent="0.2">
      <c r="D3">
        <v>3</v>
      </c>
      <c r="E3" t="s">
        <v>40</v>
      </c>
      <c r="F3" t="s">
        <v>46</v>
      </c>
      <c r="G3" t="s">
        <v>47</v>
      </c>
      <c r="H3" t="s">
        <v>48</v>
      </c>
      <c r="I3" t="s">
        <v>49</v>
      </c>
      <c r="J3" t="s">
        <v>50</v>
      </c>
      <c r="K3">
        <v>210</v>
      </c>
      <c r="L3">
        <v>349</v>
      </c>
    </row>
    <row r="4" spans="4:12" x14ac:dyDescent="0.2">
      <c r="D4">
        <v>4</v>
      </c>
      <c r="E4" t="s">
        <v>40</v>
      </c>
      <c r="F4" t="s">
        <v>51</v>
      </c>
      <c r="G4" t="s">
        <v>52</v>
      </c>
      <c r="H4" t="s">
        <v>53</v>
      </c>
      <c r="I4" t="s">
        <v>54</v>
      </c>
      <c r="J4" t="s">
        <v>55</v>
      </c>
      <c r="K4">
        <v>173</v>
      </c>
      <c r="L4">
        <v>385</v>
      </c>
    </row>
    <row r="5" spans="4:12" x14ac:dyDescent="0.2">
      <c r="D5">
        <v>5</v>
      </c>
      <c r="E5" t="s">
        <v>40</v>
      </c>
      <c r="F5" t="s">
        <v>56</v>
      </c>
      <c r="G5" t="s">
        <v>57</v>
      </c>
      <c r="H5" t="s">
        <v>58</v>
      </c>
      <c r="I5" t="s">
        <v>59</v>
      </c>
      <c r="J5" t="s">
        <v>55</v>
      </c>
      <c r="K5">
        <v>211</v>
      </c>
      <c r="L5">
        <v>495</v>
      </c>
    </row>
    <row r="6" spans="4:12" x14ac:dyDescent="0.2">
      <c r="D6">
        <v>6</v>
      </c>
      <c r="E6" t="s">
        <v>40</v>
      </c>
      <c r="F6" t="s">
        <v>60</v>
      </c>
      <c r="G6" t="s">
        <v>61</v>
      </c>
      <c r="H6" t="s">
        <v>62</v>
      </c>
      <c r="I6" t="s">
        <v>63</v>
      </c>
      <c r="J6" t="s">
        <v>64</v>
      </c>
      <c r="K6">
        <v>211</v>
      </c>
      <c r="L6">
        <v>400</v>
      </c>
    </row>
    <row r="7" spans="4:12" x14ac:dyDescent="0.2">
      <c r="D7">
        <v>7</v>
      </c>
      <c r="E7" t="s">
        <v>40</v>
      </c>
      <c r="F7" t="s">
        <v>65</v>
      </c>
      <c r="G7" t="s">
        <v>66</v>
      </c>
      <c r="H7" t="s">
        <v>67</v>
      </c>
      <c r="I7" t="s">
        <v>68</v>
      </c>
      <c r="J7" t="s">
        <v>69</v>
      </c>
      <c r="K7">
        <v>203</v>
      </c>
      <c r="L7">
        <v>216</v>
      </c>
    </row>
    <row r="8" spans="4:12" x14ac:dyDescent="0.2">
      <c r="D8">
        <v>8</v>
      </c>
      <c r="E8" t="s">
        <v>40</v>
      </c>
      <c r="F8" t="s">
        <v>70</v>
      </c>
      <c r="G8" t="s">
        <v>71</v>
      </c>
      <c r="H8" t="s">
        <v>72</v>
      </c>
      <c r="I8" t="s">
        <v>73</v>
      </c>
      <c r="J8" t="s">
        <v>74</v>
      </c>
      <c r="K8">
        <v>184</v>
      </c>
      <c r="L8">
        <v>53</v>
      </c>
    </row>
    <row r="9" spans="4:12" x14ac:dyDescent="0.2">
      <c r="D9">
        <v>9</v>
      </c>
      <c r="E9" t="s">
        <v>40</v>
      </c>
      <c r="F9" t="s">
        <v>75</v>
      </c>
      <c r="G9" t="s">
        <v>76</v>
      </c>
      <c r="H9" t="s">
        <v>77</v>
      </c>
      <c r="I9" t="s">
        <v>78</v>
      </c>
      <c r="J9" t="s">
        <v>79</v>
      </c>
      <c r="K9">
        <v>209</v>
      </c>
      <c r="L9">
        <v>495</v>
      </c>
    </row>
    <row r="10" spans="4:12" x14ac:dyDescent="0.2">
      <c r="D10">
        <v>10</v>
      </c>
      <c r="E10" t="s">
        <v>40</v>
      </c>
      <c r="F10" t="s">
        <v>80</v>
      </c>
      <c r="G10" t="s">
        <v>81</v>
      </c>
      <c r="H10" t="s">
        <v>82</v>
      </c>
      <c r="I10" t="s">
        <v>83</v>
      </c>
      <c r="J10" t="s">
        <v>84</v>
      </c>
      <c r="K10">
        <v>258</v>
      </c>
      <c r="L10">
        <v>854</v>
      </c>
    </row>
    <row r="11" spans="4:12" x14ac:dyDescent="0.2">
      <c r="D11">
        <v>11</v>
      </c>
      <c r="E11" t="s">
        <v>40</v>
      </c>
      <c r="F11" t="s">
        <v>85</v>
      </c>
      <c r="G11" t="s">
        <v>86</v>
      </c>
      <c r="H11" t="s">
        <v>87</v>
      </c>
      <c r="I11" t="s">
        <v>88</v>
      </c>
      <c r="J11" t="s">
        <v>89</v>
      </c>
      <c r="K11">
        <v>227</v>
      </c>
      <c r="L11">
        <v>55</v>
      </c>
    </row>
    <row r="12" spans="4:12" x14ac:dyDescent="0.2">
      <c r="D12">
        <v>12</v>
      </c>
      <c r="E12" t="s">
        <v>40</v>
      </c>
      <c r="F12" t="s">
        <v>90</v>
      </c>
      <c r="G12" t="s">
        <v>91</v>
      </c>
      <c r="H12" t="s">
        <v>92</v>
      </c>
      <c r="I12" t="s">
        <v>93</v>
      </c>
      <c r="J12" t="s">
        <v>55</v>
      </c>
      <c r="K12">
        <v>195</v>
      </c>
      <c r="L12">
        <v>80</v>
      </c>
    </row>
    <row r="13" spans="4:12" x14ac:dyDescent="0.2">
      <c r="D13">
        <v>13</v>
      </c>
      <c r="E13" t="s">
        <v>40</v>
      </c>
      <c r="F13" t="s">
        <v>94</v>
      </c>
      <c r="G13" t="s">
        <v>95</v>
      </c>
      <c r="H13" t="s">
        <v>96</v>
      </c>
      <c r="I13" t="s">
        <v>97</v>
      </c>
      <c r="J13" t="s">
        <v>98</v>
      </c>
      <c r="K13">
        <v>216</v>
      </c>
      <c r="L13">
        <v>954</v>
      </c>
    </row>
    <row r="14" spans="4:12" x14ac:dyDescent="0.2">
      <c r="D14">
        <v>14</v>
      </c>
      <c r="E14" t="s">
        <v>40</v>
      </c>
      <c r="F14" t="s">
        <v>99</v>
      </c>
      <c r="G14" t="s">
        <v>100</v>
      </c>
      <c r="H14" t="s">
        <v>101</v>
      </c>
      <c r="I14" t="s">
        <v>102</v>
      </c>
      <c r="J14" t="s">
        <v>103</v>
      </c>
      <c r="K14">
        <v>206</v>
      </c>
      <c r="L14">
        <v>273</v>
      </c>
    </row>
    <row r="15" spans="4:12" x14ac:dyDescent="0.2">
      <c r="D15">
        <v>15</v>
      </c>
      <c r="E15" t="s">
        <v>40</v>
      </c>
      <c r="F15" t="s">
        <v>104</v>
      </c>
      <c r="G15" t="s">
        <v>105</v>
      </c>
      <c r="H15" t="s">
        <v>106</v>
      </c>
      <c r="I15" t="s">
        <v>107</v>
      </c>
      <c r="J15" t="s">
        <v>108</v>
      </c>
      <c r="K15">
        <v>223</v>
      </c>
      <c r="L15">
        <v>560</v>
      </c>
    </row>
    <row r="16" spans="4:12" x14ac:dyDescent="0.2">
      <c r="D16">
        <v>16</v>
      </c>
      <c r="E16" t="s">
        <v>40</v>
      </c>
      <c r="F16" t="s">
        <v>109</v>
      </c>
      <c r="G16" t="s">
        <v>110</v>
      </c>
      <c r="H16" t="s">
        <v>111</v>
      </c>
      <c r="I16" t="s">
        <v>112</v>
      </c>
      <c r="J16" t="s">
        <v>114</v>
      </c>
      <c r="K16">
        <v>190</v>
      </c>
      <c r="L16">
        <v>356</v>
      </c>
    </row>
    <row r="17" spans="4:12" x14ac:dyDescent="0.2">
      <c r="D17">
        <v>17</v>
      </c>
      <c r="E17" t="s">
        <v>40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>
        <v>217</v>
      </c>
      <c r="L17">
        <v>846</v>
      </c>
    </row>
    <row r="18" spans="4:12" x14ac:dyDescent="0.2">
      <c r="D18">
        <v>18</v>
      </c>
      <c r="E18" t="s">
        <v>40</v>
      </c>
      <c r="F18" t="s">
        <v>120</v>
      </c>
      <c r="G18" t="s">
        <v>121</v>
      </c>
      <c r="H18" t="s">
        <v>122</v>
      </c>
      <c r="I18" t="s">
        <v>123</v>
      </c>
      <c r="J18" t="s">
        <v>124</v>
      </c>
      <c r="K18">
        <v>244</v>
      </c>
      <c r="L18">
        <v>149</v>
      </c>
    </row>
    <row r="19" spans="4:12" x14ac:dyDescent="0.2">
      <c r="D19">
        <v>19</v>
      </c>
      <c r="E19" t="s">
        <v>40</v>
      </c>
      <c r="F19" t="s">
        <v>125</v>
      </c>
      <c r="G19" t="s">
        <v>126</v>
      </c>
      <c r="H19" t="s">
        <v>127</v>
      </c>
      <c r="I19" t="s">
        <v>55</v>
      </c>
      <c r="J19" t="s">
        <v>128</v>
      </c>
      <c r="K19">
        <v>237</v>
      </c>
      <c r="L19">
        <v>643</v>
      </c>
    </row>
    <row r="20" spans="4:12" x14ac:dyDescent="0.2">
      <c r="D20">
        <v>20</v>
      </c>
      <c r="E20" t="s">
        <v>40</v>
      </c>
      <c r="F20" t="s">
        <v>129</v>
      </c>
      <c r="G20" t="s">
        <v>130</v>
      </c>
      <c r="H20" t="s">
        <v>131</v>
      </c>
      <c r="I20" t="s">
        <v>132</v>
      </c>
      <c r="J20" t="s">
        <v>133</v>
      </c>
      <c r="K20">
        <v>224</v>
      </c>
      <c r="L20">
        <v>737</v>
      </c>
    </row>
    <row r="21" spans="4:12" x14ac:dyDescent="0.2">
      <c r="D21">
        <v>21</v>
      </c>
      <c r="E21" t="s">
        <v>40</v>
      </c>
      <c r="F21" t="s">
        <v>134</v>
      </c>
      <c r="G21" t="s">
        <v>135</v>
      </c>
      <c r="H21" t="s">
        <v>136</v>
      </c>
      <c r="I21" t="s">
        <v>137</v>
      </c>
      <c r="J21" t="s">
        <v>138</v>
      </c>
      <c r="K21">
        <v>228</v>
      </c>
      <c r="L21">
        <v>774</v>
      </c>
    </row>
    <row r="22" spans="4:12" x14ac:dyDescent="0.2">
      <c r="D22">
        <v>22</v>
      </c>
      <c r="E22" t="s">
        <v>40</v>
      </c>
      <c r="F22" t="s">
        <v>139</v>
      </c>
      <c r="G22" t="s">
        <v>140</v>
      </c>
      <c r="H22" t="s">
        <v>141</v>
      </c>
      <c r="I22" t="s">
        <v>142</v>
      </c>
      <c r="J22" t="s">
        <v>143</v>
      </c>
      <c r="K22">
        <v>206</v>
      </c>
      <c r="L22">
        <v>308</v>
      </c>
    </row>
    <row r="23" spans="4:12" x14ac:dyDescent="0.2">
      <c r="D23">
        <v>23</v>
      </c>
      <c r="E23" t="s">
        <v>40</v>
      </c>
      <c r="F23" t="s">
        <v>144</v>
      </c>
      <c r="G23" t="s">
        <v>145</v>
      </c>
      <c r="H23" t="s">
        <v>146</v>
      </c>
      <c r="I23" t="s">
        <v>147</v>
      </c>
      <c r="J23" t="s">
        <v>89</v>
      </c>
      <c r="K23">
        <v>178</v>
      </c>
      <c r="L23">
        <v>814</v>
      </c>
    </row>
    <row r="24" spans="4:12" x14ac:dyDescent="0.2">
      <c r="D24">
        <v>24</v>
      </c>
      <c r="E24" t="s">
        <v>40</v>
      </c>
      <c r="F24" t="s">
        <v>148</v>
      </c>
      <c r="G24" t="s">
        <v>149</v>
      </c>
      <c r="H24" t="s">
        <v>150</v>
      </c>
      <c r="I24" t="s">
        <v>151</v>
      </c>
      <c r="J24" t="s">
        <v>152</v>
      </c>
      <c r="K24">
        <v>216</v>
      </c>
      <c r="L24">
        <v>545</v>
      </c>
    </row>
    <row r="25" spans="4:12" x14ac:dyDescent="0.2">
      <c r="D25">
        <v>25</v>
      </c>
      <c r="E25" t="s">
        <v>40</v>
      </c>
      <c r="F25" t="s">
        <v>153</v>
      </c>
      <c r="G25" t="s">
        <v>154</v>
      </c>
      <c r="H25" t="s">
        <v>155</v>
      </c>
      <c r="I25" t="s">
        <v>156</v>
      </c>
      <c r="J25" t="s">
        <v>157</v>
      </c>
      <c r="K25">
        <v>169</v>
      </c>
      <c r="L25">
        <v>256</v>
      </c>
    </row>
    <row r="26" spans="4:12" x14ac:dyDescent="0.2">
      <c r="D26">
        <v>26</v>
      </c>
      <c r="E26" t="s">
        <v>40</v>
      </c>
      <c r="F26" t="s">
        <v>158</v>
      </c>
      <c r="G26" t="s">
        <v>159</v>
      </c>
      <c r="H26" t="s">
        <v>160</v>
      </c>
      <c r="I26" t="s">
        <v>161</v>
      </c>
      <c r="J26" t="s">
        <v>162</v>
      </c>
      <c r="K26">
        <v>228</v>
      </c>
      <c r="L26">
        <v>674</v>
      </c>
    </row>
    <row r="27" spans="4:12" x14ac:dyDescent="0.2">
      <c r="D27">
        <v>27</v>
      </c>
      <c r="E27" t="s">
        <v>40</v>
      </c>
      <c r="F27" t="s">
        <v>163</v>
      </c>
      <c r="G27" t="s">
        <v>164</v>
      </c>
      <c r="H27" t="s">
        <v>165</v>
      </c>
      <c r="I27" t="s">
        <v>166</v>
      </c>
      <c r="J27" t="s">
        <v>167</v>
      </c>
      <c r="K27">
        <v>216</v>
      </c>
      <c r="L27">
        <v>365</v>
      </c>
    </row>
    <row r="28" spans="4:12" x14ac:dyDescent="0.2">
      <c r="D28">
        <v>28</v>
      </c>
      <c r="E28" t="s">
        <v>40</v>
      </c>
      <c r="F28" t="s">
        <v>168</v>
      </c>
      <c r="G28" t="s">
        <v>169</v>
      </c>
      <c r="H28" t="s">
        <v>170</v>
      </c>
      <c r="I28" t="s">
        <v>171</v>
      </c>
      <c r="J28" t="s">
        <v>172</v>
      </c>
      <c r="K28">
        <v>204</v>
      </c>
      <c r="L28">
        <v>93</v>
      </c>
    </row>
    <row r="29" spans="4:12" x14ac:dyDescent="0.2">
      <c r="D29">
        <v>29</v>
      </c>
      <c r="E29" t="s">
        <v>40</v>
      </c>
      <c r="F29" t="s">
        <v>173</v>
      </c>
      <c r="G29" t="s">
        <v>174</v>
      </c>
      <c r="H29" t="s">
        <v>175</v>
      </c>
      <c r="I29" t="s">
        <v>176</v>
      </c>
      <c r="J29" t="s">
        <v>177</v>
      </c>
      <c r="K29">
        <v>239</v>
      </c>
      <c r="L29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Andhika</dc:creator>
  <cp:lastModifiedBy>Arya Andhika</cp:lastModifiedBy>
  <dcterms:created xsi:type="dcterms:W3CDTF">2019-03-27T12:14:05Z</dcterms:created>
  <dcterms:modified xsi:type="dcterms:W3CDTF">2019-04-01T07:31:32Z</dcterms:modified>
</cp:coreProperties>
</file>